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27735" windowHeight="14625" activeTab="8"/>
  </bookViews>
  <sheets>
    <sheet name="기본기획서" sheetId="1" r:id="rId1"/>
    <sheet name="업무분담표" sheetId="2" r:id="rId2"/>
    <sheet name="간트차트" sheetId="3" r:id="rId3"/>
    <sheet name="API리스트" sheetId="4" r:id="rId4"/>
    <sheet name="관리자쿼리문" sheetId="5" r:id="rId5"/>
    <sheet name="작업단위리스트" sheetId="6" r:id="rId6"/>
    <sheet name="플로우차트" sheetId="7" r:id="rId7"/>
    <sheet name="메뉴트리(정보구조도)" sheetId="8" r:id="rId8"/>
    <sheet name="DB TABLE 정의서" sheetId="9" r:id="rId9"/>
    <sheet name="ExERD" sheetId="10" r:id="rId10"/>
  </sheets>
  <definedNames>
    <definedName name="_xlnm._FilterDatabase" localSheetId="3" hidden="1">API리스트!$A$2:$F$26</definedName>
  </definedNames>
  <calcPr calcId="145621"/>
</workbook>
</file>

<file path=xl/calcChain.xml><?xml version="1.0" encoding="utf-8"?>
<calcChain xmlns="http://schemas.openxmlformats.org/spreadsheetml/2006/main">
  <c r="H169" i="3" l="1"/>
  <c r="I169" i="3" s="1"/>
  <c r="I168" i="3"/>
  <c r="H168" i="3"/>
  <c r="I167" i="3"/>
  <c r="H167" i="3"/>
  <c r="H166" i="3"/>
  <c r="I166" i="3" s="1"/>
  <c r="I164" i="3"/>
  <c r="H164" i="3"/>
  <c r="I163" i="3"/>
  <c r="H163" i="3"/>
  <c r="H162" i="3"/>
  <c r="I162" i="3" s="1"/>
  <c r="I160" i="3"/>
  <c r="H159" i="3"/>
  <c r="I159" i="3" s="1"/>
  <c r="H158" i="3"/>
  <c r="I158" i="3" s="1"/>
  <c r="H157" i="3"/>
  <c r="I157" i="3" s="1"/>
  <c r="H156" i="3"/>
  <c r="I156" i="3" s="1"/>
  <c r="I155" i="3"/>
  <c r="H155" i="3"/>
  <c r="H154" i="3"/>
  <c r="I154" i="3" s="1"/>
  <c r="H152" i="3"/>
  <c r="I152" i="3" s="1"/>
  <c r="H151" i="3"/>
  <c r="I151" i="3" s="1"/>
  <c r="H150" i="3"/>
  <c r="I150" i="3" s="1"/>
  <c r="H148" i="3"/>
  <c r="I148" i="3" s="1"/>
  <c r="I146" i="3"/>
  <c r="H146" i="3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H138" i="3"/>
  <c r="I138" i="3" s="1"/>
  <c r="I137" i="3"/>
  <c r="H137" i="3"/>
  <c r="H136" i="3"/>
  <c r="I136" i="3" s="1"/>
  <c r="H135" i="3"/>
  <c r="I135" i="3" s="1"/>
  <c r="I134" i="3"/>
  <c r="H134" i="3"/>
  <c r="H133" i="3"/>
  <c r="I133" i="3" s="1"/>
  <c r="H132" i="3"/>
  <c r="I132" i="3" s="1"/>
  <c r="I130" i="3"/>
  <c r="H130" i="3"/>
  <c r="H129" i="3"/>
  <c r="I129" i="3" s="1"/>
  <c r="H128" i="3"/>
  <c r="I128" i="3" s="1"/>
  <c r="I127" i="3"/>
  <c r="H127" i="3"/>
  <c r="H126" i="3"/>
  <c r="I126" i="3" s="1"/>
  <c r="H125" i="3"/>
  <c r="I125" i="3" s="1"/>
  <c r="I124" i="3"/>
  <c r="H124" i="3"/>
  <c r="H123" i="3"/>
  <c r="I123" i="3" s="1"/>
  <c r="H121" i="3"/>
  <c r="I121" i="3" s="1"/>
  <c r="I119" i="3"/>
  <c r="H119" i="3"/>
  <c r="H118" i="3"/>
  <c r="I118" i="3" s="1"/>
  <c r="H117" i="3"/>
  <c r="I117" i="3" s="1"/>
  <c r="I116" i="3"/>
  <c r="H116" i="3"/>
  <c r="H115" i="3"/>
  <c r="I115" i="3" s="1"/>
  <c r="H114" i="3"/>
  <c r="I114" i="3" s="1"/>
  <c r="I113" i="3"/>
  <c r="H113" i="3"/>
  <c r="H112" i="3"/>
  <c r="I112" i="3" s="1"/>
  <c r="H111" i="3"/>
  <c r="I111" i="3" s="1"/>
  <c r="I110" i="3"/>
  <c r="H110" i="3"/>
  <c r="H109" i="3"/>
  <c r="I109" i="3" s="1"/>
  <c r="H108" i="3"/>
  <c r="I108" i="3" s="1"/>
  <c r="I107" i="3"/>
  <c r="H107" i="3"/>
  <c r="H106" i="3"/>
  <c r="I106" i="3" s="1"/>
  <c r="H105" i="3"/>
  <c r="I105" i="3" s="1"/>
  <c r="I103" i="3"/>
  <c r="H103" i="3"/>
  <c r="H102" i="3"/>
  <c r="I102" i="3" s="1"/>
  <c r="H100" i="3"/>
  <c r="I100" i="3" s="1"/>
  <c r="I99" i="3"/>
  <c r="H99" i="3"/>
  <c r="H98" i="3"/>
  <c r="I98" i="3" s="1"/>
  <c r="H97" i="3"/>
  <c r="I97" i="3" s="1"/>
  <c r="I96" i="3"/>
  <c r="H96" i="3"/>
  <c r="H95" i="3"/>
  <c r="I95" i="3" s="1"/>
  <c r="H94" i="3"/>
  <c r="I94" i="3" s="1"/>
  <c r="I93" i="3"/>
  <c r="H93" i="3"/>
  <c r="H92" i="3"/>
  <c r="I92" i="3" s="1"/>
  <c r="H91" i="3"/>
  <c r="I91" i="3" s="1"/>
  <c r="I90" i="3"/>
  <c r="H90" i="3"/>
  <c r="H89" i="3"/>
  <c r="I89" i="3" s="1"/>
  <c r="H88" i="3"/>
  <c r="I88" i="3" s="1"/>
  <c r="I86" i="3"/>
  <c r="H86" i="3"/>
  <c r="H85" i="3"/>
  <c r="I85" i="3" s="1"/>
  <c r="H83" i="3"/>
  <c r="I83" i="3" s="1"/>
  <c r="I82" i="3"/>
  <c r="H82" i="3"/>
  <c r="H81" i="3"/>
  <c r="I81" i="3" s="1"/>
  <c r="H80" i="3"/>
  <c r="I80" i="3" s="1"/>
  <c r="I79" i="3"/>
  <c r="H79" i="3"/>
  <c r="H77" i="3"/>
  <c r="I77" i="3" s="1"/>
  <c r="H75" i="3"/>
  <c r="I75" i="3" s="1"/>
  <c r="I74" i="3"/>
  <c r="H74" i="3"/>
  <c r="H73" i="3"/>
  <c r="I73" i="3" s="1"/>
  <c r="H72" i="3"/>
  <c r="I72" i="3" s="1"/>
  <c r="I71" i="3"/>
  <c r="H71" i="3"/>
  <c r="H69" i="3"/>
  <c r="I69" i="3" s="1"/>
  <c r="H67" i="3"/>
  <c r="I67" i="3" s="1"/>
  <c r="I66" i="3"/>
  <c r="H66" i="3"/>
  <c r="H65" i="3"/>
  <c r="I65" i="3" s="1"/>
  <c r="H63" i="3"/>
  <c r="I63" i="3" s="1"/>
  <c r="I61" i="3"/>
  <c r="H61" i="3"/>
  <c r="H60" i="3"/>
  <c r="I60" i="3" s="1"/>
  <c r="H59" i="3"/>
  <c r="I59" i="3" s="1"/>
  <c r="I58" i="3"/>
  <c r="H58" i="3"/>
  <c r="H57" i="3"/>
  <c r="I57" i="3" s="1"/>
  <c r="H56" i="3"/>
  <c r="I56" i="3" s="1"/>
  <c r="I55" i="3"/>
  <c r="H55" i="3"/>
  <c r="H54" i="3"/>
  <c r="I54" i="3" s="1"/>
  <c r="H53" i="3"/>
  <c r="I53" i="3" s="1"/>
  <c r="I51" i="3"/>
  <c r="H51" i="3"/>
  <c r="H50" i="3"/>
  <c r="I50" i="3" s="1"/>
  <c r="H49" i="3"/>
  <c r="I49" i="3" s="1"/>
  <c r="I48" i="3"/>
  <c r="H48" i="3"/>
  <c r="H47" i="3"/>
  <c r="I47" i="3" s="1"/>
  <c r="H46" i="3"/>
  <c r="I46" i="3" s="1"/>
  <c r="I45" i="3"/>
  <c r="H45" i="3"/>
  <c r="H44" i="3"/>
  <c r="I44" i="3" s="1"/>
  <c r="H43" i="3"/>
  <c r="I43" i="3" s="1"/>
  <c r="I42" i="3"/>
  <c r="H42" i="3"/>
  <c r="H41" i="3"/>
  <c r="I41" i="3" s="1"/>
  <c r="H39" i="3"/>
  <c r="I39" i="3" s="1"/>
  <c r="I38" i="3"/>
  <c r="H38" i="3"/>
  <c r="H37" i="3"/>
  <c r="I37" i="3" s="1"/>
  <c r="H35" i="3"/>
  <c r="I35" i="3" s="1"/>
  <c r="I34" i="3"/>
  <c r="H34" i="3"/>
  <c r="H33" i="3"/>
  <c r="I33" i="3" s="1"/>
  <c r="H32" i="3"/>
  <c r="I32" i="3" s="1"/>
  <c r="I31" i="3"/>
  <c r="H31" i="3"/>
  <c r="H30" i="3"/>
  <c r="I30" i="3" s="1"/>
  <c r="H28" i="3"/>
  <c r="I28" i="3" s="1"/>
  <c r="I27" i="3"/>
  <c r="H27" i="3"/>
  <c r="H26" i="3"/>
  <c r="I26" i="3" s="1"/>
  <c r="H25" i="3"/>
  <c r="I25" i="3" s="1"/>
  <c r="I23" i="3"/>
  <c r="H22" i="3"/>
  <c r="I22" i="3" s="1"/>
  <c r="I21" i="3"/>
  <c r="H21" i="3"/>
  <c r="I20" i="3"/>
  <c r="H20" i="3"/>
  <c r="H19" i="3"/>
  <c r="I19" i="3" s="1"/>
  <c r="I18" i="3"/>
  <c r="H18" i="3"/>
  <c r="I17" i="3"/>
  <c r="H17" i="3"/>
  <c r="H16" i="3"/>
  <c r="I16" i="3" s="1"/>
  <c r="I15" i="3"/>
  <c r="H15" i="3"/>
  <c r="I14" i="3"/>
  <c r="I13" i="3"/>
  <c r="H13" i="3"/>
  <c r="H12" i="3"/>
  <c r="I12" i="3" s="1"/>
  <c r="H11" i="3"/>
  <c r="I11" i="3" s="1"/>
</calcChain>
</file>

<file path=xl/sharedStrings.xml><?xml version="1.0" encoding="utf-8"?>
<sst xmlns="http://schemas.openxmlformats.org/spreadsheetml/2006/main" count="2304" uniqueCount="1143">
  <si>
    <t>업무분담표</t>
  </si>
  <si>
    <t>팀원</t>
  </si>
  <si>
    <t>SB_Mall 깃허브 주소</t>
  </si>
  <si>
    <t>https://github.com/sky183/SB_Mall.git</t>
  </si>
  <si>
    <t>업무</t>
  </si>
  <si>
    <t>세부내용</t>
  </si>
  <si>
    <t>주제</t>
  </si>
  <si>
    <t>SB_Mall - 쇼핑몰 업체</t>
  </si>
  <si>
    <t>김성범</t>
  </si>
  <si>
    <t>프로젝트 관리</t>
  </si>
  <si>
    <t>기획, 일정, 업무분담, 진행상황 체크</t>
  </si>
  <si>
    <t>관리자페이지</t>
  </si>
  <si>
    <t>회원 관리 페이지 - 회원목록, 회원 수정 및 삭제, 가입 승인, 등급관리 판매관리 페이지 - 결제확인, 배송 완료 기능</t>
  </si>
  <si>
    <t>판매품목</t>
  </si>
  <si>
    <t>회사소개페이지</t>
  </si>
  <si>
    <t>회사 연혁, 소개</t>
  </si>
  <si>
    <t>쪽지</t>
  </si>
  <si>
    <t>웹소켓 사용한 쪽지 기능 구현</t>
  </si>
  <si>
    <t>커뮤니티페이지</t>
  </si>
  <si>
    <t>자료실(본인 구현), 지하철, 길찾기, 여행정보, 날씨, 자유게시판 통합</t>
  </si>
  <si>
    <t>한다윗</t>
  </si>
  <si>
    <t>판매게시판</t>
  </si>
  <si>
    <t>전동휠, 킥보드</t>
  </si>
  <si>
    <t>전동휠, 전동킥보드 판매 게시판 - 관리자 전용, 댓글, 수정, 삭제, 판매 물품 검색, 실제 구매기능 구현, 마일리지사용, 카드결제, 카카오페이 기능</t>
  </si>
  <si>
    <t xml:space="preserve">장바구니 페이지 </t>
  </si>
  <si>
    <t>프로젝트 소개</t>
  </si>
  <si>
    <t>결제 전 품목 장바구니 구현</t>
  </si>
  <si>
    <t>Team SB_Company에서 이번에 구현할 SB_Mall은 전동휠, 킥보드 판매 업체입니다.</t>
  </si>
  <si>
    <t>김승원</t>
  </si>
  <si>
    <t>메인페이지</t>
  </si>
  <si>
    <t>기본적인 쇼핑몰 기능 구현에 충실하는 것이 1차 목표이며, 2차 목표는 이것이 단순한 쇼핑몰로 그치지 않고, 전동 제품을 구매하는 고객들에게</t>
  </si>
  <si>
    <t>CSS 총괄, 댓글기능 구현</t>
  </si>
  <si>
    <t>보다 다양한 경험을 본 사이트에서 얻을 수 있게 하는 것입니다.</t>
  </si>
  <si>
    <t>지하철API</t>
  </si>
  <si>
    <t xml:space="preserve"> 커뮤니티페이지(지하철API) 구현</t>
  </si>
  <si>
    <t>예를 들면, 전동 제품을 타며 각종 여행지에 대한 정보, 지하철, 네비게이션, 커뮤니티와 같은 여러가지 즐길거리와 편의 기능을 구현하여</t>
  </si>
  <si>
    <t>고객들로 하여금 SB_Company 제품의 우수성을 알림과 더불어 충성 고객을 만들 수 있는 핵심 컨텐츠가 될 것이라 생각합니다.</t>
  </si>
  <si>
    <t>크라우드펀딩게시판</t>
  </si>
  <si>
    <t>1차 프로젝트 계획</t>
  </si>
  <si>
    <t>데일리딜을 크라우드펀딩으로 변경</t>
  </si>
  <si>
    <t>함동주</t>
  </si>
  <si>
    <t>로그인</t>
  </si>
  <si>
    <t>로그인 로그아웃 구현, 인터셉터 구현, 카카오로그인 구현, 아이디비밀번호찾기</t>
  </si>
  <si>
    <t>날씨API</t>
  </si>
  <si>
    <t xml:space="preserve"> 커뮤니티페이지(날씨API) 구현</t>
  </si>
  <si>
    <t>구현할 핵심 기능</t>
  </si>
  <si>
    <t xml:space="preserve">SB_Mall 갠트 차트 </t>
  </si>
  <si>
    <t>김인규</t>
  </si>
  <si>
    <t>마이페이지</t>
  </si>
  <si>
    <t>회원 정보, 수정, 탈퇴, 주문 정보</t>
  </si>
  <si>
    <t>회원가입</t>
  </si>
  <si>
    <t>우편번호, 주소 API 사용 회원가입 기능</t>
  </si>
  <si>
    <t>기능</t>
  </si>
  <si>
    <t>자유게시판</t>
  </si>
  <si>
    <t>자유게시판 글등록, 삭제, 수정</t>
  </si>
  <si>
    <t>여행정보API</t>
  </si>
  <si>
    <t xml:space="preserve"> 커뮤니티페이지(여행정보API) 구현</t>
  </si>
  <si>
    <t>김찬영</t>
  </si>
  <si>
    <t>내용</t>
  </si>
  <si>
    <t>QnA게시판</t>
  </si>
  <si>
    <t>QnA 게시글 작성, 답변 구현</t>
  </si>
  <si>
    <t>채팅</t>
  </si>
  <si>
    <t>관리자 채팅, 회원간 1:1채팅</t>
  </si>
  <si>
    <t>전동휠, 전동킥보드 판매 게시판 - 관리자 전용, 댓글, 수정, 삭제, 판매 물품 검색, 실제 구매기능 구현으로 쇼핑몰로서의 기능을 완벽히 수행 가능하도록 하는 것</t>
  </si>
  <si>
    <t>회원 관리 페이지 - 회원목록, 강퇴, 가입 승인, 등급관리 판매관리 페이지 - 결제확인, 배송 완료 기능</t>
  </si>
  <si>
    <t>로그인 및 마이페이지</t>
  </si>
  <si>
    <t>로그인 기능, 마이페이지 기능 구현 - 등급에 따라 멤버의 아이콘을 다르게 구현하도록 함, 마일리지도 확인 가능, 본인 회원정보 수정</t>
  </si>
  <si>
    <t>회원가입시 주소 및 우편번호는 API를 사용하도록 함</t>
  </si>
  <si>
    <t>상담원 채팅 기능</t>
  </si>
  <si>
    <t>1:1 상담 가능하도록 하며, 접속 아이디가 관리자 또는 회원에 따라 각각 다른 페이지로 접속되도록 구현</t>
  </si>
  <si>
    <t>프로젝트 이름</t>
  </si>
  <si>
    <t>SB_Mall</t>
  </si>
  <si>
    <t>2차 프로젝트 계획 및 리팩토링</t>
  </si>
  <si>
    <t>1. 패키지 정리 - 모듈별로(xml로 수정)</t>
  </si>
  <si>
    <t>회사명</t>
  </si>
  <si>
    <t>2. 컨트롤러 경로 맵핑 정리</t>
  </si>
  <si>
    <t>3. 프로젝트 추가 생성 및 이미지 경로 변경 - 조장이 진행</t>
  </si>
  <si>
    <t>4.리팩토링</t>
  </si>
  <si>
    <t>공통: css 재적용(승원이 지침에 따라)</t>
  </si>
  <si>
    <t>SB_Comapny</t>
  </si>
  <si>
    <t>프로젝트 관리자</t>
  </si>
  <si>
    <t>조원</t>
  </si>
  <si>
    <t>구분</t>
  </si>
  <si>
    <t>날짜</t>
  </si>
  <si>
    <t>이름</t>
  </si>
  <si>
    <t>주소</t>
  </si>
  <si>
    <t>인증키</t>
  </si>
  <si>
    <t>설명</t>
  </si>
  <si>
    <t>활용범위(페이지 또는 모듈)</t>
  </si>
  <si>
    <t>사이트 주소</t>
  </si>
  <si>
    <t>개발자센터</t>
  </si>
  <si>
    <t>http://www.juso.go.kr/addrlink/main.do</t>
  </si>
  <si>
    <t>구현할 내용</t>
  </si>
  <si>
    <t>성범</t>
  </si>
  <si>
    <t>AWS 프로젝트 추가, 이미지 경로 변경, 결제확인 자동, 차트변경, 마이페이지 아이콘 변경</t>
  </si>
  <si>
    <t>승원</t>
  </si>
  <si>
    <t>API</t>
  </si>
  <si>
    <t xml:space="preserve">댓글 수정, 관리자는 수정 불가 삭제만 가능, </t>
  </si>
  <si>
    <t>SummerNote</t>
  </si>
  <si>
    <t>http://cdnjs.cloudflare.com/ajax/libs/summernote/0.8.3/summernote.js</t>
  </si>
  <si>
    <t>다윗</t>
  </si>
  <si>
    <t>글수정기능</t>
  </si>
  <si>
    <t>단계</t>
  </si>
  <si>
    <t>동주</t>
  </si>
  <si>
    <t>상세 작업단위</t>
  </si>
  <si>
    <t>담당자</t>
  </si>
  <si>
    <t>시작일</t>
  </si>
  <si>
    <t>마감일</t>
  </si>
  <si>
    <t>기간</t>
  </si>
  <si>
    <t>진행도</t>
  </si>
  <si>
    <t>11월</t>
  </si>
  <si>
    <t xml:space="preserve">로그인 성공 후 세션 생성시 세션객체에 password는 초기화 </t>
  </si>
  <si>
    <t>인규</t>
  </si>
  <si>
    <t>정규식으로 회원가입 양식 맞추기, 우편번호 및 주소 API 구현</t>
  </si>
  <si>
    <t>12월</t>
  </si>
  <si>
    <t>SummerNote 에디터. 게시판 글쓰기폼에 에디터 기능을 추가해준다</t>
  </si>
  <si>
    <t>찬영</t>
  </si>
  <si>
    <t>채팅 똑바로 하기, QnA 게시판 Css 재적용(승원이 지침에 따라)</t>
  </si>
  <si>
    <t xml:space="preserve">Kakao </t>
  </si>
  <si>
    <t>https://kapi.kakao.com/v1/user/signup</t>
  </si>
  <si>
    <t>5.프로젝트 계획</t>
  </si>
  <si>
    <t xml:space="preserve">공통 : 반응형!!, 게시판 세분화(커뮤니티) - 자유게시판 &amp; QnA &amp; 채팅 &amp; 자료실(매뉴얼다운로드), 회원정보 눌렀을때 쪽지보내기 &amp; 회원정보보기 &amp; 1:1 채팅 </t>
  </si>
  <si>
    <t>다음 Kakao Login api</t>
  </si>
  <si>
    <t>회사소개, 쪽지, 자료실(매뉴얼다운로드) ,  컨텐츠페이지 (지하철, 네비, 여행정보, 날씨 - 위치기반), 회원 우클릭시 메뉴</t>
  </si>
  <si>
    <t>Login page</t>
  </si>
  <si>
    <t>기상청</t>
  </si>
  <si>
    <t>https://data.kma.go.kr/apiData/getData</t>
  </si>
  <si>
    <t xml:space="preserve">데일리딜을 크라우드 펀딩으로 변경,  지하철 API </t>
  </si>
  <si>
    <t>,게시글 하나에 다수의상품 및 옵션 등록기능,마일리지 사용, 최근 본 상품, 카드결제 기능, 카카오페이 등등</t>
  </si>
  <si>
    <t>월</t>
  </si>
  <si>
    <t>자유게시판, 여행정보 API - 정보게시판에 삽입</t>
  </si>
  <si>
    <t>화</t>
  </si>
  <si>
    <t>기상청 open api</t>
  </si>
  <si>
    <t>수</t>
  </si>
  <si>
    <t>목</t>
  </si>
  <si>
    <t>금</t>
  </si>
  <si>
    <t>토</t>
  </si>
  <si>
    <t>일</t>
  </si>
  <si>
    <t xml:space="preserve">카카오로그인, 아이디/비번찾기 - 메일로 찾기,  날씨API(위치기반) </t>
  </si>
  <si>
    <t>지하철 역 정보</t>
  </si>
  <si>
    <t>http://openAPI.seoul.go.kr:8088/55686455676570643239595a596655/xml/SearchSTNBySubwayLineService/1/300/</t>
  </si>
  <si>
    <t>1:1채팅</t>
  </si>
  <si>
    <t xml:space="preserve">추가 계획 : 쿠폰 다운로드,  중고장터, 미니게임, </t>
  </si>
  <si>
    <t xml:space="preserve">프로젝트 구상 </t>
  </si>
  <si>
    <t>지하철 역 정보(노선에 따른 역 정보)</t>
  </si>
  <si>
    <t>지하철 api 게시판</t>
  </si>
  <si>
    <t>지하철 역 도착정보</t>
  </si>
  <si>
    <t>http://data.seoul.go.kr/dataList/datasetView.do?infId=OA-101&amp;srvType=A&amp;serviceKind=1</t>
  </si>
  <si>
    <t>지하철 역 도착 정보(역 코드는 노선별로 여러개일 수 있음)</t>
  </si>
  <si>
    <t>지하철 노선별 정보</t>
  </si>
  <si>
    <t>http://data.seoul.go.kr/dataList/datasetView.do?infId=OA-12754&amp;srvType=A&amp;serviceKind=1</t>
  </si>
  <si>
    <t>노선에 대한 정보(ex-1호선=서울 메트로, 전화번호, 노선 코드 등등)</t>
  </si>
  <si>
    <t>지하철 노선별 역코드</t>
  </si>
  <si>
    <t>http://data.seoul.go.kr/dataList/datasetView.do?infId=OA-119&amp;srvType=S&amp;serviceKind=1&amp;currentPageNo=1</t>
  </si>
  <si>
    <t xml:space="preserve">지하철 노선별 역 코드(ex-1호선 검색하면 1호선에 대한 정보만) </t>
  </si>
  <si>
    <t>지하철 역명-역코드</t>
  </si>
  <si>
    <t>http://data.seoul.go.kr/dataList/datasetView.do?infId=OA-121&amp;srvType=S&amp;serviceKind=1&amp;currentPageNo=1</t>
  </si>
  <si>
    <t>주제 선정</t>
  </si>
  <si>
    <t>역에 해당하는 노선별 역코드(ex-시청 검색하면 1호선,2호선 역코드 제공)</t>
  </si>
  <si>
    <t>아임포트</t>
  </si>
  <si>
    <t>https://docs.iamport.kr/admin/test-mode</t>
  </si>
  <si>
    <t>카드결제모듈</t>
  </si>
  <si>
    <t>결제</t>
  </si>
  <si>
    <t>카카오페이</t>
  </si>
  <si>
    <t>https://developers.kakao.com/docs/restapi/kakaopay-api</t>
  </si>
  <si>
    <t>카카오페이결제모듈</t>
  </si>
  <si>
    <t>도로명주소 API</t>
  </si>
  <si>
    <t>http://www.juso.go.kr/addrlink/addrLinkUrl.do</t>
  </si>
  <si>
    <t>http://blog.bsmind.co.kr/44</t>
  </si>
  <si>
    <t>구분: 웹  호출방식: POST, GET 출력결과 PARAMETER</t>
  </si>
  <si>
    <t>http://www.juso.go.kr/addrlink/addrMobileLinkUrl.do</t>
  </si>
  <si>
    <t>구분: 모바일  호출방식: POST, GET 출력결과 PARAMETER</t>
  </si>
  <si>
    <t>https://woodair.blog.me/100034862668</t>
  </si>
  <si>
    <t>css</t>
  </si>
  <si>
    <t>Bootstrap</t>
  </si>
  <si>
    <t>&lt;script src="https://maxcdn.bootstrapcdn.com/bootstrap/4.1.3/js/bootstrap.min.js"&gt;&lt;/script&gt;
&lt;link rel="stylesheet" href="https://maxcdn.bootstrapcdn.com/bootstrap/4.1.3/css/bootstrap.min.css"&gt;</t>
  </si>
  <si>
    <t>누계 구하기</t>
  </si>
  <si>
    <t>https://zorba91.tistory.com/entry/Mybatis%EC%97%90%EC%84%9C-%EB%8F%99%EC%A0%81-%EC%BF%BC%EB%A6%AC-%EC%82%AC%EC%9A%A9%EC%9D%84-%EC%9C%84%ED%95%B4-%EC%BB%AC%EB%9F%BC%EB%AA%85-%EA%B8%80%EC%9E%90%EB%AC%B8%EC%9E%90%EC%97%B4X-%EA%B7%B8%EB%8C%80%EB%A1%9C-%EB%84%A3%EB%8A%94-%EB%B2%95</t>
  </si>
  <si>
    <t>DB</t>
  </si>
  <si>
    <t>팀 이름 선정</t>
  </si>
  <si>
    <t>MySQL</t>
  </si>
  <si>
    <t>https://www.mysql.com/</t>
  </si>
  <si>
    <t>Mybatis에서 동적 쿼리 사용을 위해 컬럼명 글자(문자열X) 그대로 넣는 법</t>
  </si>
  <si>
    <t>https://m.blog.naver.com/PostView.nhn?blogId=zgabriel&amp;logNo=220482791463&amp;proxyReferer=https%3A%2F%2Fwww.google.co.kr%2F</t>
  </si>
  <si>
    <t>생년월일로 연령대별 회원수 쿼리</t>
  </si>
  <si>
    <t>메인페이지 정보 한번에 불러오기</t>
  </si>
  <si>
    <t>SELECT MAX(YTR_DT_CNT) AS YTR_DT_CNT , MAX(TO_DT_CNT) AS TO_DT_CNT , MAX(YTR_DT_ORD_CNT) AS YTR_DT_ORD_CNT , MAX(TO_DT_ORD_CNT) AS TO_DT_ORD_CNT , MAX(YER_DT_ORD_TNT) AS YER_DT_ORD_TNT , MAX(TO_DT_ORD_TNT) AS TO_DT_ORD_TNT , MAX(YER_MON_ORD_TNT) AS YER_MON_ORD_TNT , MAX(TO_MON_ORD_TNT) AS TO_MON_ORD_TNT FROM ( SELECT ifnull(sum(visitcount),0) AS YTR_DT_CNT , 0 AS TO_DT_CNT , 0 AS YTR_DT_ORD_CNT , 0 AS TO_DT_ORD_CNT , 0 AS YER_DT_ORD_TNT , 0 AS TO_DT_ORD_TNT , 0 AS YER_MON_ORD_TNT , 0 AS TO_MON_ORD_TNT FROM VisitGuest WHERE date(visitDate) = date_add(curDate(), interval -1 day) UNION ALL SELECT 0 , ifnull(sum(visitcount),0) AS TO_DT_CNT , 0,0 , 0,0 , 0,0 FROM VisitGuest WHERE date(visitDate) = curDate() UNION ALL SELECT 0,0 , ifnull(count(*),0) AS YTR_DT_ORD_CNT , 0 , 0,0 , 0,0 FROM OrderDetail WHERE date(orderTime) = date_add(now(), interval -1 day) and status &gt; 0 UNION ALL SELECT 0,0 , 0 , ifnull(count(*),0) AS TO_DT_ORD_CNT , 0,0 , 0,0 FROM OrderDetail WHERE date(orderTime) = now() and status &gt; 0 UNION ALL SELECT 0,0 , 0,0 , ifnull(sum(totalAmount), 0) YER_DT_ORD_TNT , 0 , 0,0 FROM OrderDetail where date(orderTime) = now() and status &gt; 0 union all SELECT 0,0 , 0,0 , 0 , ifnull(sum(totalAmount), 0) TO_DT_ORD_TNT , 0,0 FROM OrderDetail where date(orderTime) = date_add(now(), interval -1 day) and status &gt; 0 UNION ALL -- 이번달 select 0,0 , 0,0 , 0,0 , ifnull(sum(totalAmount), 0) YER_MON_ORD_TNT , 0 from OrderDetail where date_format(orderTime,'%Y%m') = date_format(now(),'%Y%m') and status &gt; 0 union all select 0,0 , 0,0 , 0,0 , 0 , ifnull(sum(totalAmount), 0) TO_MON_ORD_TNT from OrderDetail where date_format(orderTime,'%Y%m') = date_format(date_add(now(), interval -1 month),'%Y%m') and status &gt; 0 ) R ;</t>
  </si>
  <si>
    <t>소규모 프로젝트에서 흔히 이용되는 관계형 데이터베이스</t>
  </si>
  <si>
    <t>공통</t>
  </si>
  <si>
    <t>Domain</t>
  </si>
  <si>
    <t>*접속 통계</t>
  </si>
  <si>
    <t>오늘방문자수삽입</t>
  </si>
  <si>
    <t>insert into VisitGuest value (0, DATE_FORMAT(now(), '%Y-%m-%d %H:00:00'));</t>
  </si>
  <si>
    <t>오늘 방문자수 증가 시키기</t>
  </si>
  <si>
    <t>update VisitGuest set visitCount = visitCount + 1  where visitDate = DATE_FORMAT(now(), '%Y-%m-%d %H:00:00');</t>
  </si>
  <si>
    <t>총 방문자수 조회</t>
  </si>
  <si>
    <t>select sum(visitCount) from VisitGuest;</t>
  </si>
  <si>
    <t>오늘 방문자수 조회</t>
  </si>
  <si>
    <t>SELECT visitcount FROM VisitGuest WHERE date(visitDate) = curDate() - 0;</t>
  </si>
  <si>
    <t>어제방문자수 조회</t>
  </si>
  <si>
    <t>SELECT visitcount FROM VisitGuest WHERE date(visitDate) = curDate() - 1;</t>
  </si>
  <si>
    <t>특정일 방문자수 조회</t>
  </si>
  <si>
    <t>SELECT visitcount FROM VisitGuest WHERE date(visitDate) = date('20180101');</t>
  </si>
  <si>
    <t>*주문관리</t>
  </si>
  <si>
    <t>총 주문수</t>
  </si>
  <si>
    <t>SELECT count(*) orderCount FROM OrderDetail WHERE status &gt; 0;</t>
  </si>
  <si>
    <t>어제의 주문수</t>
  </si>
  <si>
    <t>SELECT count(*) orderCount FROM OrderDetail WHERE date(orderTime) = date(now() - interval 1 day) and status &gt; 0;</t>
  </si>
  <si>
    <t>오늘의 주문수</t>
  </si>
  <si>
    <t>SELECT count(*) orderCount FROM OrderDetail WHERE date(orderTime) = date(now() - interval 0 day) and status &gt; 0;</t>
  </si>
  <si>
    <t>특정일 주문수</t>
  </si>
  <si>
    <t>SELECT count(*) orderCount FROM OrderDetail WHERE date(orderTime) = date('20180101') and status &gt; 0;</t>
  </si>
  <si>
    <t>최고 인기 상품 조회</t>
  </si>
  <si>
    <t>SELECT goodsName, sum(salePrice) salePrice FROM `Order` a, Goods b, OrderDetail c where a.goodsNo = b.goodsNo and a.orderDetailNum = c.orderDetailNum and c.status &gt; 0 group by goodsName order by salePrice desc limit 1;</t>
  </si>
  <si>
    <t>상품별 매출 Top5</t>
  </si>
  <si>
    <t>SELECT goodsName, sum(salePrice) salePrice FROM `Order` a, Goods b, OrderDetail c where a.goodsNo = b.goodsNo and a.orderDetailNum = c.orderDetailNum and c.status &gt; 0 group by goodsName order by salePrice desc limit 5;</t>
  </si>
  <si>
    <t>주문상태 조회</t>
  </si>
  <si>
    <t>SELECT status, ifnull(count(status), 0) count FROM SB_Master.OrderDetail group by status order by status;</t>
  </si>
  <si>
    <t>메인페이지 주문상태 조회</t>
  </si>
  <si>
    <t>select * from (SELECT (case when status = 0 then '입금전' when status = 1 then '결제완료' when status = 2 then '배송준비' when status = 3 then '배송중' end) status, (case when status = 4 then null else count(status) end) count FROM SB_Master.OrderDetail group by status) stat where status is not null;</t>
  </si>
  <si>
    <t>*매출 정보</t>
  </si>
  <si>
    <t>새로운연도삽입</t>
  </si>
  <si>
    <t>HostingKr</t>
  </si>
  <si>
    <t>insert into SalesBudget(salesYear) values(2018);</t>
  </si>
  <si>
    <t>https://www.hosting.kr/</t>
  </si>
  <si>
    <t>버젯 트래킹</t>
  </si>
  <si>
    <t>update Budget set yearBudget = 50000000000, Jan = 2000000000, Feb = 2000000000, Mar = 2000000000, Apr = 2000000000, May = 2000000000, Jun = 2000000000, July = 2000000000, Aug = 2000000000, Sep = 2000000000, Oct = 2000000000, Nov = 2000000000, `Dec` = 2000000001 where salesYear = 2018;</t>
  </si>
  <si>
    <t>버젯 조회</t>
  </si>
  <si>
    <t>select * from Budget where year  = year('2018-10-10');</t>
  </si>
  <si>
    <t>특정일매출</t>
  </si>
  <si>
    <t>SELECT sum(totalAmount) totalAmount FROM OrderDetail where date(orderTime) = date('2018-10-30') and status &gt; 0;</t>
  </si>
  <si>
    <t>오늘의매출</t>
  </si>
  <si>
    <t>SELECT sum(totalAmount) totalAmount FROM OrderDetail where date(orderTime) = date(now() - interval #{day} day) and status &gt; 0;</t>
  </si>
  <si>
    <t>특정월매출</t>
  </si>
  <si>
    <t>SELECT sum(totalAmount) totalAmount FROM OrderDetail where month(orderTime) = month('2018-11-30') and year(orderTime) = year('2018-11-30') and  status &gt; 0;</t>
  </si>
  <si>
    <t>이번달매출</t>
  </si>
  <si>
    <t>SELECT sum(totalAmount) totalAmount FROM OrderDetail where month(orderTime) = month(now() - interval #{month} month) and year(orderTime) = year(now()) and  status &gt; 0;</t>
  </si>
  <si>
    <t>특정기간매출</t>
  </si>
  <si>
    <t>SELECT sum(totalAmount) FROM OrderDetail WHERE date(orderTime) between date('20170101') and date('20180101') and status &gt; 0;</t>
  </si>
  <si>
    <t>특정달까지 매출</t>
  </si>
  <si>
    <t>SELECT ifnull(sum(totalAmount), 0) totalAmount FROM OrderDetail where month(orderTime) &lt; month('2018-11-30') and year(orderTime) = year('2018-11-30') and  status &gt; 0;</t>
  </si>
  <si>
    <t>특정년도월매출리스트</t>
  </si>
  <si>
    <t>SELECT month(orderTime) month, sum(totalAmount) totalAmount   FROM OrderDetail where year(orderTime) = year('2018-11-30') and status &gt; 0 group by month(orderTime);</t>
  </si>
  <si>
    <t>특정연매출</t>
  </si>
  <si>
    <t>SELECT sum(totalAmount) totalAmount FROM OrderDetail where year(orderTime) = year('2018-10-30') and status &gt; 0;</t>
  </si>
  <si>
    <t>이번연매출</t>
  </si>
  <si>
    <t>SELECT sum(totalAmount) totalAmount FROM OrderDetail where year(orderTime) = year(now() - interval #{year} year) and status &gt; 0;</t>
  </si>
  <si>
    <t>특정연도1월~12월 월별매출</t>
  </si>
  <si>
    <t>SELECT a.monthName month, IFNULL(sum(b.totalAmount), 0) 매출 FROM Calendar a LEFT JOIN OrderDetail b ON a.`month` = MONTH(b.orderTime) and YEAR(b.orderTime) = YEAR('20180202')  and b.status &gt; 0 GROUP BY a.`month`;</t>
  </si>
  <si>
    <t>이번연도1월~12월 월별매출</t>
  </si>
  <si>
    <t>SELECT a.monthName month, IFNULL(sum(b.totalAmount), 0) 매출 FROM Calendar a LEFT JOIN OrderDetail b ON a.`month` = MONTH(b.orderTime) and YEAR(b.orderTime) = YEAR(NOW() - INTERVAL 0 YEAR)  and b.status &gt; 0 GROUP BY a.`month`;</t>
  </si>
  <si>
    <t>객단가</t>
  </si>
  <si>
    <t>select sum(totalAmount) / visitCount from OrderDetail a, VisitGuest b where date(a.orderTime) = date(b.visitDate) and date(a.orderTime) = date('2018-10-30') and status &gt; 0 group by b.visitDate;</t>
  </si>
  <si>
    <t>고객총방문수</t>
  </si>
  <si>
    <t>이번달평균매출</t>
  </si>
  <si>
    <t>SELECT SUM(totalAmount) / DAYOFMONTH(LAST_DAY(NOW() - INTERVAL 0 MONTH)) totalAmount FROM OrderDetail WHERE DATE_FORMAT(orderTime, '%Y-%m') = DATE_FORMAT((NOW()- INTERVAL 1 MONTH) , '%Y-%m') AND status &gt; 0;</t>
  </si>
  <si>
    <t>특정달평균매출</t>
  </si>
  <si>
    <t>SELECT sum(totalAmount) FROM OrderDetail WHERE month(orderTime) = month(#{obj}) and year(orderTime) = year(#{obj}) and status &lt;![CDATA[&gt;]]&gt; 0;</t>
  </si>
  <si>
    <t>전달평균매출</t>
  </si>
  <si>
    <t>SELECT sum(totalAmount) / DAYOFMONTH(LAST_DAY(NOW() - interval #{interval} month)) totalAmount FROM OrderDetail WHERE</t>
  </si>
  <si>
    <t>month(orderTime) = month(now() - interval #{interval} month) and year(orderTime) = year(now() - interval #{interval} month) and status &lt;![CDATA[&gt;]]&gt; 0</t>
  </si>
  <si>
    <t>개발 범위 설정</t>
  </si>
  <si>
    <t>이번년도월평균매출</t>
  </si>
  <si>
    <t>select (case when month(now()) = 1 then sum(totalAmount) else sum(totalAmount) / month(now() - interval 1 month) end) 평균 from (SELECT sum(totalAmount) totalAmount FROM OrderDetail where (case when month(now()) = 1 then month(orderTime) = month(now()) else month(orderTime) &lt; month(now()) end) and year(orderTime) = year(now()) and status &gt; 0 group by month(orderTime)) totalAmount;</t>
  </si>
  <si>
    <t>도메인 제공 사이트</t>
  </si>
  <si>
    <t>이번년도 월별 매출 + 평균</t>
  </si>
  <si>
    <t>SELECT a.`monthName` month, IFNULL(sum(b.totalAmount), 0) 매출, (select (case when month(now()) = 1 then sum(totalAmount) else sum(totalAmount) / month(now() - interval 1 month) end) 평균 from (SELECT sum(totalAmount) totalAmount FROM OrderDetail where (case when month(now()) = 1 then month(orderTime) = month(now()) else month(orderTime) &lt; month(now()) end) and year(orderTime) = year(now()) and status &gt; 0 group by month(orderTime)) totalAmount) 평균 FROM Calendar a LEFT JOIN OrderDetail b ON a.`month` = MONTH(b.orderTime) and YEAR(b.orderTime) = YEAR(NOW() - INTERVAL 0 YEAR) and b.status &gt; 0 GROUP BY a.`month`;</t>
  </si>
  <si>
    <t>JS</t>
  </si>
  <si>
    <t>jquery</t>
  </si>
  <si>
    <t>https://code.jquery.com/jquery-1.10.0.js</t>
  </si>
  <si>
    <t>특정년도 월평균매출</t>
  </si>
  <si>
    <t>select sum(totalAmount) / 12 totalAmount from (SELECT sum(totalAmount) totalAmount FROM OrderDetail where year(orderTime) = year('2018-11-30') and status &gt; 0 group by month(orderTime)) totalAmount;</t>
  </si>
  <si>
    <t>월버젯(금일까지)</t>
  </si>
  <si>
    <t>select Nov / day(LAST_DAY(NOW())) * day(now()) from Budget where year  = year('2018-10-10');</t>
  </si>
  <si>
    <t>이번달 버젯 대비 금월 매출</t>
  </si>
  <si>
    <t>*회원관리</t>
  </si>
  <si>
    <t>SELECT count(*) FROM MemberInfo;</t>
  </si>
  <si>
    <t>총회원수</t>
  </si>
  <si>
    <t>연령별 회원수</t>
  </si>
  <si>
    <t>select floor((year(now())-year(BIRTH))/10)*10 age, count(BIRTH) count from MemberInfo a where BIRTH !='' group by age having age != 0;</t>
  </si>
  <si>
    <t>성별 회원수</t>
  </si>
  <si>
    <t>select gender, count(gender) count from MemberInfo group by gender;</t>
  </si>
  <si>
    <t>지역별 회원수</t>
  </si>
  <si>
    <t>select (CASE WHEN left(address1, 2) = '서울' THEN left(address1, 2) WHEN left(address1, 2) = '부산' THEN left(address1, 2) WHEN left(address1, 2) = '대전' THEN left(address1, 2) WHEN left(address1, 2) = '대구' THEN left(address1, 2) WHEN left(address1, 2) = '대전' THEN left(address1, 2) WHEN left(address1, 2) = '인천' THEN left(address1, 2) WHEN left(address1, 2) = '광주' THEN left(address1, 2) WHEN left(address1, 2) = '울산' THEN left(address1, 2) WHEN left(address1, 2) = '경기' THEN left(address1, 2) WHEN left(address1, 2) = '강원' THEN left(address1, 2) WHEN left(address1, 2) = '제주' THEN left(address1, 2) WHEN left(address1, 4) = '충청북도' THEN '충북' WHEN left(address1, 4) = '충청남도' THEN '충남' WHEN left(address1, 4) = '전라북도' THEN '전북' WHEN left(address1, 4) = '전라남도' THEN '전남' WHEN left(address1, 4) = '경상북도' THEN '경북' WHEN left(address1, 4) = '경상남도' THEN '경남' else '그외' END ) id, count(*) value from MemberInfo group by id;</t>
  </si>
  <si>
    <t>특정일가입자</t>
  </si>
  <si>
    <t>SELECT count(*) FROM SB_Master.MemberInfo where date(regDate) = date(20181101);</t>
  </si>
  <si>
    <t>오늘의가입자</t>
  </si>
  <si>
    <t>SELECT count(*) FROM SB_Master.MemberInfo where date(regDate) = date(now() - interval 0 day);</t>
  </si>
  <si>
    <t>*직원 관리</t>
  </si>
  <si>
    <t>관리자 목록 - 사진 및 자기소개</t>
  </si>
  <si>
    <t>본인 정보 등록 - 사진 및 자기소개 입력</t>
  </si>
  <si>
    <t>총 방문자 수</t>
  </si>
  <si>
    <t>프로젝트 계획</t>
  </si>
  <si>
    <t>오늘 방문자 수</t>
  </si>
  <si>
    <t>어제의 방문자 수</t>
  </si>
  <si>
    <t>이번주 방문자 수</t>
  </si>
  <si>
    <t>SELECT sum(visitcount) visitCount FROM VisitGuest WHERE visitDate between ADDDATE( CURDATE(), - WEEKDAY(CURDATE()+1)) and ADDDATE( CURDATE(), - WEEKDAY(CURDATE()+1) +6 );</t>
  </si>
  <si>
    <t>전주 방문자 수</t>
  </si>
  <si>
    <t>SELECT sum(visitcount) visitCount FROM VisitGuest WHERE visitDate between ADDDATE( CURDATE(), - WEEKDAY(CURDATE()+1) -7 ) and ADDDATE( CURDATE(), - WEEKDAY(CURDATE()+1) -1 );</t>
  </si>
  <si>
    <t>이번주 평균 방문자수</t>
  </si>
  <si>
    <t>SELECT sum(visitCount) visitCount FROM VisitGuest where visitDate between ADDDATE( CURDATE(), - WEEKDAY(CURDATE()+1)) and ADDDATE( CURDATE(), - WEEKDAY(CURDATE()+1) +6 );</t>
  </si>
  <si>
    <t>지난주 평균 방문자수</t>
  </si>
  <si>
    <t>SELECT sum(visitCount) visitCount FROM VisitGuest where visitDate between ADDDATE( CURDATE(), - WEEKDAY(CURDATE()+1) -7 ) and ADDDATE( CURDATE(), - WEEKDAY(CURDATE()+1) -1 );</t>
  </si>
  <si>
    <t>이번달주별 방문자 수</t>
  </si>
  <si>
    <t>SELECT DATE_FORMAT(DATE_SUB(visitDate, INTERVAL (DAYOFWEEK(visitDate)-1) DAY), '%Y/%m/%d') as start,
       DATE_FORMAT(DATE_SUB(visitDate, INTERVAL (DAYOFWEEK(visitDate)-7) DAY), '%Y/%m/%d') as end,
       DATE_FORMAT(visitDate, '%U') AS week,
       sum(visitCount) visitCount
  FROM VisitGuest where month(visitDate) = month(now())
 GROUP BY week order by week desc;</t>
  </si>
  <si>
    <t>jQuery</t>
  </si>
  <si>
    <t>이번주전주 총 방문자수</t>
  </si>
  <si>
    <t>JS FW</t>
  </si>
  <si>
    <t>SELECT DATE_FORMAT(DATE_SUB(visitDate, INTERVAL (DAYOFWEEK(visitDate)-1) DAY), '%Y/%m/%d') as start,
       DATE_FORMAT(DATE_SUB(visitDate, INTERVAL (DAYOFWEEK(visitDate)-7) DAY), '%Y/%m/%d') as end,
       DATE_FORMAT(visitDate, '%U') AS week,
       sum(visitCount) visitCount
  FROM VisitGuest where visitDate between ADDDATE( CURDATE(), - WEEKDAY(CURDATE()+1) -7 ) and ADDDATE( CURDATE(), - WEEKDAY(CURDATE()+1) +6 )
 GROUP BY week order by week desc;</t>
  </si>
  <si>
    <t>http://bootstrapk.com/</t>
  </si>
  <si>
    <t xml:space="preserve">이번주전주 평균 방문자수 </t>
  </si>
  <si>
    <t>SELECT DATE_FORMAT(DATE_SUB(visitDate, INTERVAL (DAYOFWEEK(visitDate)-1) DAY), '%Y-%m-%d') as start,
       DATE_FORMAT(DATE_SUB(visitDate, INTERVAL (DAYOFWEEK(visitDate)-7) DAY), '%Y-%m-%d') as end,
       DATE_FORMAT(visitDate, '%U') AS week,
       (CASE
                        when now() between DATE_FORMAT(DATE_SUB(visitDate, INTERVAL (DAYOFWEEK(visitDate)-1) DAY), '%Y/%m/%d') and DATE_FORMAT(DATE_SUB(visitDate, INTERVAL (DAYOFWEEK(visitDate)-7) DAY), '%Y/%m/%d')
            then sum(visitCount) /  (WEEKDAY(CURDATE() + 1) + 1)
            ELSE sum(visitCount) / 7
       end) average
  FROM VisitGuest where visitDate between ADDDATE( CURDATE(), - WEEKDAY(CURDATE() + 1) -7 ) and ADDDATE( CURDATE(), - WEEKDAY(CURDATE() + 1) +6 )
 GROUP BY week order by week desc;</t>
  </si>
  <si>
    <t>특정월 방문자 수</t>
  </si>
  <si>
    <t>SELECT sum(visitCount) totalAmount FROM VisitGuest where month(visitDate) = month('2018-11-30') and year(visitDate) = year('2018-11-30');</t>
  </si>
  <si>
    <t>특정년도 월별 방문자 수</t>
  </si>
  <si>
    <t>SELECT month(visitDate) month, sum(visitCount) visitCount FROM VisitGuest where year(visitDate) = year('2018-11-30') group by month(visitDate);</t>
  </si>
  <si>
    <t>이번년도버젯, 이번달까지버젯,  이번달까지 연매출</t>
  </si>
  <si>
    <t>select yearBudget, (case when month('2018-10-10') = 1 then Jan when month('2018-10-10') = 2 then Jan+Feb when month('2018-10-10') = 3 then Jan+Feb+Mar when month('2018-10-10') = 4 then Jan+Feb+Mar+Apr when month('2018-10-10') = 5 then Jan+Feb+Mar+Apr+May when month('2018-10-10') = 6 then Jan+Feb+Mar+Apr+May+Jun when month('2018-10-10') = 7 then Jan+Feb+Mar+Apr+May+Jun+Jul when month('2018-10-10') = 8 then Jan+Feb+Mar+Apr+May+Jun+Jul+Aug when month('2018-10-10') = 9 then Jan+Feb+Mar+Apr+May+Jun+Jul+Aug+Sep when month('2018-10-10') = 10 then Jan+Feb+Mar+Apr+May+Jun+Jul+Aug+Sep+Oct when month('2018-10-10') = 11 then Jan+Feb+Mar+Apr+May+Jun+Jul+Aug+Sep+Oct+Nov when month('2018-10-10') = 12 then Jan+Feb+Mar+Apr+May+Jun+Jul+Aug+Sep+Oct+Nov+`Dec` end) yearBudgetAmount, (SELECT ifnull(sum(totalAmount), 0) yearAmount FROM OrderDetail where month(orderTime) &lt;= month('2018-11-30') and year(orderTime) = year('2018-11-30') and status &gt; 0) yearAmount from Budget where year = year('2018-10-10');</t>
  </si>
  <si>
    <t>연버젯</t>
  </si>
  <si>
    <t>이번달까지 버젯</t>
  </si>
  <si>
    <t>연버젯%</t>
  </si>
  <si>
    <t>이번달까지 매출 / 연버젯 * 100</t>
  </si>
  <si>
    <t>부트스트랩(Bootstrap) 은 웹사이트를 쉽게 만들 수 있게 도와주는 HTML, CSS, JS 프레임워크이다.
 하나의 CSS 로 휴대폰, 태블릿, 데스크탑까지 다양한 기기에서 작동한다. 다양한 기능을 제공하여 사용자가 쉽게 웹사이트를 제작, 유지, 보수 할 수 있도록 도와준다.</t>
  </si>
  <si>
    <t>월버젯</t>
  </si>
  <si>
    <t>이번달 오늘까지 버젯</t>
  </si>
  <si>
    <t>https://mdbootstrap.com/</t>
  </si>
  <si>
    <t>월버젯%</t>
  </si>
  <si>
    <t>이번달 오늘까지 매출 / 월버젯 * 100</t>
  </si>
  <si>
    <t>연매출</t>
  </si>
  <si>
    <t>이번달까지 월매출 합산</t>
  </si>
  <si>
    <t>월매출</t>
  </si>
  <si>
    <t>이번달 매출</t>
  </si>
  <si>
    <t>일매출</t>
  </si>
  <si>
    <t>오늘의 매출</t>
  </si>
  <si>
    <t>월평균</t>
  </si>
  <si>
    <t>이번달 평균</t>
  </si>
  <si>
    <t>SockJS.js</t>
  </si>
  <si>
    <t>기획서 작성</t>
  </si>
  <si>
    <t>PPA</t>
  </si>
  <si>
    <t>오늘 매출 / 주문수</t>
  </si>
  <si>
    <t>SockJS는 웹소켓 프레임워크의 단점인 구버전에서 정상작동 하지않는 점을 보완하고 
조금 더 손쉽게 웹소켓을 구현할수있는 수단이다.</t>
  </si>
  <si>
    <t>방문수</t>
  </si>
  <si>
    <t>오늘의 방문수</t>
  </si>
  <si>
    <t>JSP</t>
  </si>
  <si>
    <t>JSTL</t>
  </si>
  <si>
    <t>http://java.sun.com/jsp/jstl/core</t>
  </si>
  <si>
    <t>신규가입자</t>
  </si>
  <si>
    <t>오늘의 신규가입자</t>
  </si>
  <si>
    <t>TCE</t>
  </si>
  <si>
    <t>이번달 cost금액, 인건비, 유틸리티, 소모품비 합산 금액</t>
  </si>
  <si>
    <t>cost</t>
  </si>
  <si>
    <t>order와 goods를 조인하여 판매된 것의 cost 금액 - %를 구할때는 코스트 / 이번달 매출 * 100</t>
  </si>
  <si>
    <t>인건비</t>
  </si>
  <si>
    <t>memberInfo의 grade가 3 이상인 멤버들의 labor를 합산하고 이번달 말일로 나누고 다시 이번달 현재날짜를 곱함 - %를 구할때는 인건비 / 이번달 매출 * 100</t>
  </si>
  <si>
    <t>JSP의 JSTL태그</t>
  </si>
  <si>
    <t>plugin</t>
  </si>
  <si>
    <t>slick</t>
  </si>
  <si>
    <t>유틸리티</t>
  </si>
  <si>
    <t>&lt;script type="text/javascript" src="slick/slick.min.js"&gt;&lt;/script&gt;
&lt;script type="text/javascript" src="http://code.jquery.com/jquery-1.11.0.min.js"&gt;&lt;/script&gt;
&lt;script type="text/javascript" src="http://code.jquery.com/jquery-migrate-1.2.1.min.js"&gt;&lt;/script&gt;
&lt;link rel="stylesheet" type="text/css" href="slick/slick.css"/&gt;
&lt;link rel="stylesheet" type="text/css" href="slick/slick-theme.css"/&gt;</t>
  </si>
  <si>
    <t>이번달 TCE테이블 중 소모품만 조회 후 인건비와 같이 계산</t>
  </si>
  <si>
    <t>center Mode 슬라이드</t>
  </si>
  <si>
    <t>dailyDeal</t>
  </si>
  <si>
    <t>Server</t>
  </si>
  <si>
    <t>AWS</t>
  </si>
  <si>
    <t>소모품</t>
  </si>
  <si>
    <t>http://aws.amazon.com</t>
  </si>
  <si>
    <t>TCI</t>
  </si>
  <si>
    <t>TCE / 매출 * 100</t>
  </si>
  <si>
    <t>TNC</t>
  </si>
  <si>
    <t>TNC테이블 합산 / 매출 * 100</t>
  </si>
  <si>
    <t>임대료</t>
  </si>
  <si>
    <t>산출물 보고</t>
  </si>
  <si>
    <t>TNC테이블에서 조회</t>
  </si>
  <si>
    <t>OC</t>
  </si>
  <si>
    <t>(매출 - (TCI + TCE)) / 매출 * 100</t>
  </si>
  <si>
    <t>배포용 가상서버</t>
  </si>
  <si>
    <t>WebServer</t>
  </si>
  <si>
    <t>ApacheTomcat</t>
  </si>
  <si>
    <t>필요한 데이터</t>
  </si>
  <si>
    <t>http://tomcat.apache.org/</t>
  </si>
  <si>
    <t>업무분담</t>
  </si>
  <si>
    <t>웹서버 컨테이너</t>
  </si>
  <si>
    <t>이번달 오늘까지 매출</t>
  </si>
  <si>
    <t>개발 참고 사이트</t>
  </si>
  <si>
    <t>SELECT sum(totalAmount) monthAmount FROM OrderDetail where month(orderTime) = month('2018-11-30') and year(orderTime) = year('2018-11-30') and day(orderTime) &lt;= day('2018-11-30') and status &gt; 0;</t>
  </si>
  <si>
    <t>이번달까지 연버젯</t>
  </si>
  <si>
    <t>Flow Chart 작성</t>
  </si>
  <si>
    <t>http://byson.tistory.com/20</t>
  </si>
  <si>
    <t>파일 업로드시 경로 외부로 지정</t>
  </si>
  <si>
    <t>https://stackoverrun.com/ko/q/3968208</t>
  </si>
  <si>
    <t>파일업로드 경로 다른 프로젝트에 두기</t>
  </si>
  <si>
    <t>select (case when month('2018-10-10') = 1 then Jan when month('2018-10-10') = 2 then Jan+Feb when month('2018-10-10') = 3 then Jan+Feb+Mar when month('2018-10-10') = 4 then Jan+Feb+Mar+Apr when month('2018-10-10') = 5 then Jan+Feb+Mar+Apr+May when month('2018-10-10') = 6 then Jan+Feb+Mar+Apr+May+Jun when month('2018-10-10') = 7 then Jan+Feb+Mar+Apr+May+Jun+Jul when month('2018-10-10') = 8 then Jan+Feb+Mar+Apr+May+Jun+Jul+Aug when month('2018-10-10') = 9 then Jan+Feb+Mar+Apr+May+Jun+Jul+Aug+Sep when month('2018-10-10') = 10 then Jan+Feb+Mar+Apr+May+Jun+Jul+Aug+Sep+Oct when month('2018-10-10') = 11 then Jan+Feb+Mar+Apr+May+Jun+Jul+Aug+Sep+Oct+Nov when month('2018-10-10') = 12 then Jan+Feb+Mar+Apr+May+Jun+Jul+Aug+Sep+Oct+Nov+`Dec` end) yearBudgetAmount from Budget where year = year('2018-10-10');</t>
  </si>
  <si>
    <t>http://mainia.tistory.com/5212</t>
  </si>
  <si>
    <t>이클립스 다른 프로젝트 경로 참조할때</t>
  </si>
  <si>
    <t>select Nov / day(LAST_DAY('2018-11-10')) * day('2018-11-10')  from Budget where year  = year('2018-11-10');</t>
  </si>
  <si>
    <t>https://m.blog.naver.com/PostView.nhn?blogId=jw43834&amp;logNo=120167851462&amp;proxyReferer=https%3A%2F%2Fwww.google.co.kr%2F</t>
  </si>
  <si>
    <t>톰캣 업로드 폴더 지정시 이미지 즉각 보이게</t>
  </si>
  <si>
    <t>이번달 일평균매출</t>
  </si>
  <si>
    <t>SELECT SUM(totalAmount) / day('2018-11-10') monthAvg 
FROM OrderDetail 
WHERE orderTime &gt; LAST_DAY('2018-11-10' - interval 1 month) 
and orderTime &lt; LAST_DAY('2018-11-10') + interval 1 day 
and orderTime &lt; date('2018-11-10') + interval 1 day 
and status &gt; 0;</t>
  </si>
  <si>
    <t>http://vaert.tistory.com/103</t>
  </si>
  <si>
    <t>자주쓰이는 리눅스 명령어</t>
  </si>
  <si>
    <t>http://blog.naver.com/PostView.nhn?blogId=mgint222&amp;logNo=221012476790</t>
  </si>
  <si>
    <t>이미지 파일 외부 경로 읽기</t>
  </si>
  <si>
    <t>메뉴트리 작성</t>
  </si>
  <si>
    <t>https://m.blog.naver.com/PostView.nhn?blogId=skk0624&amp;logNo=221133597928&amp;proxyReferer=https%3A%2F%2Fwww.google.co.kr%2F</t>
  </si>
  <si>
    <t>SELECT ifnull(count(*),0) orderCount FROM OrderDetail WHERE date(orderTime) = date('2018.12.01') and status  &gt; 0</t>
  </si>
  <si>
    <t>토탈연버젯, 이번달까지연버젯, 토탈월버젯, 오늘까지월버젯</t>
  </si>
  <si>
    <t>select yearBudget yearBudgetTotal, (case when month('2018-10-10') = 1 then Jan when month('2018-10-10') = 2 then Jan+Feb when month('2018-10-10') = 3 then Jan+Feb+Mar when month('2018-10-10') = 4 then Jan+Feb+Mar+Apr when month('2018-10-10') = 5 then Jan+Feb+Mar+Apr+May when month('2018-10-10') = 6 then Jan+Feb+Mar+Apr+May+Jun when month('2018-10-10') = 7 then Jan+Feb+Mar+Apr+May+Jun+Jul when month('2018-10-10') = 8 then Jan+Feb+Mar+Apr+May+Jun+Jul+Aug when month('2018-10-10') = 9 then Jan+Feb+Mar+Apr+May+Jun+Jul+Aug+Sep when month('2018-12-10') = 10 then Jan+Feb+Mar+Apr+May+Jun+Jul+Aug+Sep+Oct when month('2018-12-10') = 11 then Jan+Feb+Mar+Apr+May+Jun+Jul+Aug+Sep+Oct+Nov when month('2018-12-10') = 12 then Jan+Feb+Mar+Apr+May+Jun+Jul+Aug+Sep+Oct+Nov+`Dec` end) yearBudget, (case when month('2018-10-10') = 1 then Jan when month('2018-10-10') = 2 then Feb when month('2018-10-10') = 3 then Mar when month('2018-10-10') = 4 then Apr when month('2018-10-10') = 5 then May when month('2018-10-10') = 6 then Jun when month('2018-10-10') = 7 then Jul when month('2018-10-10') = 8 then Aug when month('2018-10-10') = 9 then Sep when month('2018-10-10') = 10 then Oct when month('2018-10-10') = 11 then Nov when month('2018-10-10') = 12 then `Dec` end) monthBudgetTotal, (case when month('2018-10-10') = 1 then Jan / day(LAST_DAY('2018-11-10')) * day('2018-11-10') when month('2018-10-10') = 2 then Feb / day(LAST_DAY('2018-11-10')) * day('2018-11-10') when month('2018-10-10') = 3 then Mar / day(LAST_DAY('2018-11-10')) * day('2018-11-10') when month('2018-10-10') = 4 then Apr / day(LAST_DAY('2018-11-10')) * day('2018-11-10') when month('2018-10-10') = 5 then May / day(LAST_DAY('2018-11-10')) * day('2018-11-10') when month('2018-10-10') = 6 then Jun / day(LAST_DAY('2018-11-10')) * day('2018-11-10') when month('2018-10-10') = 7 then Jul / day(LAST_DAY('2018-11-10')) * day('2018-11-10') when month('2018-10-10') = 8 then Aug / day(LAST_DAY('2018-11-10')) * day('2018-11-10') when month('2018-10-10') = 9 then Sep / day(LAST_DAY('2018-11-10')) * day('2018-11-10') when month('2018-10-10') = 10 then Oct / day(LAST_DAY('2018-11-10')) * day('2018-11-10') when month('2018-10-10') = 11 then Nov / day(LAST_DAY('2018-11-10')) * day('2018-11-10') when month('2018-10-10') = 12 then `Dec` / day(LAST_DAY('2018-11-10')) * day('2018-11-10') end) monthBudget from Budget where year = year('2018-12-10');</t>
  </si>
  <si>
    <t>이번달까지 연매출</t>
  </si>
  <si>
    <t>SELECT ifnull(sum(totalAmount) , 0) yearAmount FROM OrderDetail where year(orderTime) = year('2018.11.01') and month(orderTime) &lt;= month('2018.11.01') and status &gt; 0;</t>
  </si>
  <si>
    <t>일매출, 오늘의 주문수</t>
  </si>
  <si>
    <t>작업 단위 리스트</t>
  </si>
  <si>
    <t>SELECT ifnull(sum(totalAmount), 0) dailySales, count(*) orderCount FROM OrderDetail where date(orderTime) = date('2018-11-12') and status &gt; 0;</t>
  </si>
  <si>
    <t>SELECT ifnull(sum(visitcount),0) visitCount FROM VisitGuest WHERE date(visitDate) = date('2018.12.05');</t>
  </si>
  <si>
    <t>오늘의 신규회원</t>
  </si>
  <si>
    <t>SELECT count(*) FROM MemberInfo where date(regDate) = date('2018.11.01');</t>
  </si>
  <si>
    <t>웹소켓 이용한 채팅방</t>
  </si>
  <si>
    <t>이번달cost,  이번달 오늘까지매출, cost% 이번달 일평균</t>
  </si>
  <si>
    <t>https://shj7242.github.io/2018/01/23/Spring37/</t>
  </si>
  <si>
    <t>SELECT 
ifnull(sum((o.quantity * gs.cost)), 0) monthCost, 
ifnull(sum(o.salePrice), 0) monthAmount, 
ifnull((sum((o.quantity * gs.cost)) / sum(o.salePrice)*100), 0) monthCostRate,
ifnull(SUM(o.salePrice) / day('2018-11-30'), 0) monthAvg
FROM `Order` o, Goods gs, OrderDetail od
WHERE     o.goodsNo = gs.goodsNo
      AND o.orderDetailNum = od.orderDetailNum 
      and od.orderTime &gt; LAST_DAY('2018-11-30' - interval 1 month)
          and od.orderTime &lt; date('2018-11-30') + interval 1 day 
      AND od.status &gt; 0;</t>
  </si>
  <si>
    <t>이번달 오늘까지 인건비</t>
  </si>
  <si>
    <t>DB Table, ExERD 작성</t>
  </si>
  <si>
    <t>SELECT sum(laborCost) / day(last_day('2018.11.01')) * day('2018.11.02') laborAmount FROM SB_Master.MemberInfo where gradeNum &gt;= 3;</t>
  </si>
  <si>
    <t>이번달 오늘까지 유틸리티, 소모품</t>
  </si>
  <si>
    <t>select ifnull(sum(electric + water), 0) utility, ifnull(sum(supplie), 0) supplie from TCE
where operationDate &gt; LAST_DAY('2018-11-30' - interval 1 month)
and operationDate &lt; date('2018-11-30') + interval 1 day;</t>
  </si>
  <si>
    <t>이번달 오늘까지 임대료</t>
  </si>
  <si>
    <t>SELECT rent / day(LAST_DAY('2018-11-30')) * day('2018-11-01') FROM SB_Master.TNC;</t>
  </si>
  <si>
    <t>웹소켓 이용한 채팅방2</t>
  </si>
  <si>
    <t>http://androi.tistory.com/181</t>
  </si>
  <si>
    <t>사용 API 수집</t>
  </si>
  <si>
    <t>InputStream 을 String 으로 변환하기</t>
  </si>
  <si>
    <t>http://macaronics.net/index.php/m01/spring/view/159</t>
  </si>
  <si>
    <t>차트 그리기 설명</t>
  </si>
  <si>
    <t>http://chartplay.jui.io/</t>
  </si>
  <si>
    <t>차트 사이트</t>
  </si>
  <si>
    <t>https://github.com/d3/d3/wiki/Gallery</t>
  </si>
  <si>
    <t>차트 사이트2 좀더 전문적</t>
  </si>
  <si>
    <t>https://medium.com/@alvin.h/jui-tips-%EC%B0%A8%ED%8A%B8-%EC%B6%95%EC%97%90-%EB%8C%80%ED%95%B4-%EC%95%8C%EC%95%84%EB%B3%B4%EC%9E%90-9103f70bcacf</t>
  </si>
  <si>
    <t>세부일정 및 간트차트 작성</t>
  </si>
  <si>
    <t>차트 축 바꾸기</t>
  </si>
  <si>
    <t>https://bl.ocks.org/mbostock/2b534b091d80a8de39219dd076b316cd</t>
  </si>
  <si>
    <t>프로젝트 착수</t>
  </si>
  <si>
    <t>viewPort drag&amp;zoom</t>
  </si>
  <si>
    <t>https://okky.kr/article/433245</t>
  </si>
  <si>
    <t>controller에서 보낸 객체 javascript에서 사용하기</t>
  </si>
  <si>
    <t>https://www.lesstif.com/pages/viewpage.action?pageId=24445183#JavaJsonlibraryjackson%EC%82%AC%EC%9A%A9%EB%B2%95-com.fasterxml.jackson.databind.ObjectMapper%EC%9D%B8%EC%8A%A4%ED%84%B4%EC%8A%A4%EC%83%9D%EC%84%B1</t>
  </si>
  <si>
    <t>Java Json library jackson 사용법</t>
  </si>
  <si>
    <t>http://brtech.tistory.com/95</t>
  </si>
  <si>
    <t>aws서버시간변경</t>
  </si>
  <si>
    <t>http://aljjabaegi.tistory.com/160</t>
  </si>
  <si>
    <t>탑 네비게이션</t>
  </si>
  <si>
    <t>각 메뉴 MVC패턴 적용</t>
  </si>
  <si>
    <t>유효성검사 생년월일</t>
  </si>
  <si>
    <t>http://blog.naver.com/PostView.nhn?blogId=javaking75&amp;logNo=220145998991&amp;parentCategoryNo=&amp;categoryNo=&amp;viewDate=&amp;isShowPopularPosts=false&amp;from=postView</t>
  </si>
  <si>
    <t>달력만들기</t>
  </si>
  <si>
    <t>https://www.codingfactory.net/10597</t>
  </si>
  <si>
    <t>메인 배너</t>
  </si>
  <si>
    <t>대분류</t>
  </si>
  <si>
    <t>배너 사이즈 및 링크 연결</t>
  </si>
  <si>
    <t>중분류</t>
  </si>
  <si>
    <t>소분류</t>
  </si>
  <si>
    <t>상세설명</t>
  </si>
  <si>
    <t>담당</t>
  </si>
  <si>
    <t>작업기간</t>
  </si>
  <si>
    <t>스토어게시판</t>
  </si>
  <si>
    <t>게시글리스트</t>
  </si>
  <si>
    <t>글 리스트 출력</t>
  </si>
  <si>
    <t>게시글 리스트로 불러오기</t>
  </si>
  <si>
    <t>whtie-space  테이블의 줄바꿈 옵션 등등</t>
  </si>
  <si>
    <t>글 리스트 정렬</t>
  </si>
  <si>
    <t>http://javakorean.com/jstl-%EC%88%AB%EC%9E%90-%EA%B8%88%EC%95%A1-%EB%82%A0%EC%A7%9C-3%EC%9E%90%EB%A6%AC-%EC%BD%A4%EB%A7%88</t>
  </si>
  <si>
    <t>조회순,최신순 정렬</t>
  </si>
  <si>
    <t>데일리딜</t>
  </si>
  <si>
    <t>조회수 순으로 상품 객체 받기</t>
  </si>
  <si>
    <t>글 리스트 개수별 출력</t>
  </si>
  <si>
    <t>8,16,24개 출력 가능</t>
  </si>
  <si>
    <t>게시글</t>
  </si>
  <si>
    <t>게시글 조회</t>
  </si>
  <si>
    <t>게시글 조회기능. 상품 정보, 글 내용, 댓글이 출력,셀렉트 추가</t>
  </si>
  <si>
    <t>유튜브</t>
  </si>
  <si>
    <t>사이트 컨셉과 맞는 유튜브 동영상 가져오기</t>
  </si>
  <si>
    <t>최근본상품 표시</t>
  </si>
  <si>
    <t>최근본 상품 목록을 스토어 페이지 레이아웃에 출력</t>
  </si>
  <si>
    <t>jstl-숫자-금액-날짜-3자리-콤마</t>
  </si>
  <si>
    <t>최근본상품 조회</t>
  </si>
  <si>
    <t>최근본 상품 조회기능</t>
  </si>
  <si>
    <t>https://code.i-harness.com/ko-kr/q/bbe8af</t>
  </si>
  <si>
    <t>게시글 작성</t>
  </si>
  <si>
    <t>게시글 작성 기능. 서머노트API이용, 상품 및 옵션 여러개 등록하도록 수정 필요</t>
  </si>
  <si>
    <t>댓글</t>
  </si>
  <si>
    <t>게시글 삭제</t>
  </si>
  <si>
    <t>게시글 삭제기능. 현재 상품도 삭제되는데 글만 삭제되도록 수정 필요</t>
  </si>
  <si>
    <t>게시글 수정</t>
  </si>
  <si>
    <t>게시글 수정기능. 상품은 수정하지 못하도록 할 예정</t>
  </si>
  <si>
    <t>장바구니</t>
  </si>
  <si>
    <t>장바구니 조회</t>
  </si>
  <si>
    <t>장바구니의 상품리스트 출력</t>
  </si>
  <si>
    <t>장바구니 추가</t>
  </si>
  <si>
    <t>상품을 장바구니에 추가하는 기능. 상품게시글 내에서 가능하다.</t>
  </si>
  <si>
    <t>자바스크립트 변수 사용</t>
  </si>
  <si>
    <t>http://fairesy.github.io/notes/css-for-print</t>
  </si>
  <si>
    <t>장바구니 삭제</t>
  </si>
  <si>
    <t>장바구니에서 상품을 삭제하는 기능.</t>
  </si>
  <si>
    <t>장바구니 선택</t>
  </si>
  <si>
    <t>장바구니에서 원하는 상품을 선택하는 기능.</t>
  </si>
  <si>
    <t>신규 상품</t>
  </si>
  <si>
    <t>상품 등록 순으로 상품객체 받기</t>
  </si>
  <si>
    <t>장바구니 수정</t>
  </si>
  <si>
    <t>장바구니 상품의 옵션 및 갯수 수정기능.</t>
  </si>
  <si>
    <t>주문</t>
  </si>
  <si>
    <t>주문리스트 조회</t>
  </si>
  <si>
    <t>장바구니 및 즉시주문 기능을 하나의 주문 작업단위 내에서 끝내도록 수정 필요
현재는 즉시주문,카트주문이 나뉘어져있다.</t>
  </si>
  <si>
    <t>마일리지결제</t>
  </si>
  <si>
    <t>마일리지로 결제할수있는 기능</t>
  </si>
  <si>
    <t>프린트하기</t>
  </si>
  <si>
    <t>http://bluexmas.tistory.com/626</t>
  </si>
  <si>
    <t>카드결제</t>
  </si>
  <si>
    <t>카드로 결제할수있는 기능</t>
  </si>
  <si>
    <t>카카오페이로 결제할수있는 기능</t>
  </si>
  <si>
    <t>월별 주별 연도별 통계</t>
  </si>
  <si>
    <t>https://github.com/juijs/jui-chart/issues/165</t>
  </si>
  <si>
    <t>댓글 리스트</t>
  </si>
  <si>
    <t>댓글 리스트 가져오기</t>
  </si>
  <si>
    <t>jui 차트 문의</t>
  </si>
  <si>
    <t>https://m.blog.naver.com/PostView.nhn?blogId=byacj&amp;logNo=220151274206&amp;proxyReferer=https%3A%2F%2Fwww.google.co.kr%2F</t>
  </si>
  <si>
    <t>일반 로그인</t>
  </si>
  <si>
    <t>mvc 패턴을 사용하여 로그인 기능 구현</t>
  </si>
  <si>
    <t>카카오 로그인</t>
  </si>
  <si>
    <t>카카오 로그인 api 활용하여 회원정보 로드</t>
  </si>
  <si>
    <t>댓글 페이징</t>
  </si>
  <si>
    <t>로그인 인터셉터 기능</t>
  </si>
  <si>
    <t>로그인하지 않았을경우 특정 페이지로 접속할수 없게 한다.</t>
  </si>
  <si>
    <t xml:space="preserve">아이디 저장 </t>
  </si>
  <si>
    <t xml:space="preserve">아이디 저장 버튼 클릭시 쿠키에 정보를 담아 </t>
  </si>
  <si>
    <t>스프링 mybatis  대안 어노테이션  @select 등</t>
  </si>
  <si>
    <t>http://woowabros.github.io/experience/2018/10/12/new_point_story_1.html</t>
  </si>
  <si>
    <t>아이디 찾기</t>
  </si>
  <si>
    <t>회원 가입시 받은 정보를 통해 json 형식으로 일치하는 아이디를 찾는다.</t>
  </si>
  <si>
    <t>댓글 쓰기</t>
  </si>
  <si>
    <t>비밀번호 찾기</t>
  </si>
  <si>
    <t>데이터베이스에서 user정보를 통해 일치하는 아이디의 비밀번호를 e-mail로 발송.</t>
  </si>
  <si>
    <t>로그아웃</t>
  </si>
  <si>
    <t>로그아웃 버튼 클릭시 session.invalidate(); 사용 세션 종료.</t>
  </si>
  <si>
    <t>카카오 로그아웃</t>
  </si>
  <si>
    <t>댓글 수정</t>
  </si>
  <si>
    <t>카카오 로그아웃 api 활용</t>
  </si>
  <si>
    <t>날씨api</t>
  </si>
  <si>
    <t>배민 포인트결제시스템 정리</t>
  </si>
  <si>
    <t>날씨 api</t>
  </si>
  <si>
    <t>날씨 api를 활용하여 기능 구현</t>
  </si>
  <si>
    <t>http://blog.eomdev.com/java/2016/04/01/%EC%9E%90%EB%B0%948%EC%9D%98-java.time-%ED%8C%A8%ED%82%A4%EC%A7%80.html</t>
  </si>
  <si>
    <t>댓글 삭제</t>
  </si>
  <si>
    <t>지하철 api</t>
  </si>
  <si>
    <t>프로젝트 구상</t>
  </si>
  <si>
    <t>localDate 정리 사이트</t>
  </si>
  <si>
    <t>https://justmakeyourself.tistory.com/entry/javascript-for-of</t>
  </si>
  <si>
    <t>프로젝트 주제 및 팀 이름 개발범위선정</t>
  </si>
  <si>
    <t>개발 범위</t>
  </si>
  <si>
    <t>지하철 게시판</t>
  </si>
  <si>
    <t>지하철 페이지</t>
  </si>
  <si>
    <t>자바스크립트에서 배열과 객체 값 나열하기</t>
  </si>
  <si>
    <t>https://code.tutsplus.com/ko/tutorials/the-30-css-selectors-you-must-memorize--net-16048</t>
  </si>
  <si>
    <t>프로젝트 개요 및 개발 계획서 작성</t>
  </si>
  <si>
    <t>css 선택자 정리</t>
  </si>
  <si>
    <t>https://jqueryui.com/datepicker/</t>
  </si>
  <si>
    <t>업무 분담표</t>
  </si>
  <si>
    <t>프로젝트 순서도 작성</t>
  </si>
  <si>
    <t>데이터피커</t>
  </si>
  <si>
    <t>https://fullcalendar.io/</t>
  </si>
  <si>
    <t xml:space="preserve">메뉴 구조 및 기능 </t>
  </si>
  <si>
    <t>간트 차트 작성에 필요한 세부 작업 내용 및 일정</t>
  </si>
  <si>
    <t>DB 구성 및 테이블 명세서 작성</t>
  </si>
  <si>
    <t>풀캘린더</t>
  </si>
  <si>
    <t>http://developer-jjun.tistory.com/30</t>
  </si>
  <si>
    <t>간트 차트 완성 - 일정, 작업단위, 달성율 그래프화</t>
  </si>
  <si>
    <t>매출 데이터 로드</t>
  </si>
  <si>
    <t>월 평균 데이터</t>
  </si>
  <si>
    <t>월 평균 데이터 전월과 비교 그래프화</t>
  </si>
  <si>
    <t>역별 전철 정보</t>
  </si>
  <si>
    <t>월별 매출 비교</t>
  </si>
  <si>
    <t>월별 매출 비교 그래프화</t>
  </si>
  <si>
    <t>회원 관리</t>
  </si>
  <si>
    <t>회원 리스트 로드</t>
  </si>
  <si>
    <t>ajax 활용 회원 리스트 비동기 통신으로 화면 출력</t>
  </si>
  <si>
    <t>회원 수정</t>
  </si>
  <si>
    <t>특정 회원 수정 기능 구현</t>
  </si>
  <si>
    <t>http://windowx.tistory.com/entry/jQueryUI-Datepicker-Calendar-%EC%82%AC%EC%9A%A9%EB%B2%95</t>
  </si>
  <si>
    <t>회원 삭제</t>
  </si>
  <si>
    <t>특정 회원 삭제 기능 구현</t>
  </si>
  <si>
    <t>주문 관리</t>
  </si>
  <si>
    <t>주문 리스트 로드</t>
  </si>
  <si>
    <t>ajax 활용 주문 리스트 비동기 통신으로 화면 출력</t>
  </si>
  <si>
    <t>주문 상태 업데이트</t>
  </si>
  <si>
    <t>특정 주문 결제 및 배송 상태 업데이트</t>
  </si>
  <si>
    <t>지하철 노선도</t>
  </si>
  <si>
    <t>주문 상세 정보 출력</t>
  </si>
  <si>
    <t>특정 주문 상세 정보 출력</t>
  </si>
  <si>
    <t>추가작업</t>
  </si>
  <si>
    <t>리팩토링</t>
  </si>
  <si>
    <t>AWS프로젝트추가</t>
  </si>
  <si>
    <t>데이터 저장 위한 프로젝트</t>
  </si>
  <si>
    <t>https://gracefullight.github.io/2016/12/21/jQuery-DateTimePicker%EC%99%80-Moment-JS%EC%9D%98-%EC%97%B0%EB%8F%99/</t>
  </si>
  <si>
    <t>이미지경로변경</t>
  </si>
  <si>
    <t>프로젝트 업데이트 용이하도록 함</t>
  </si>
  <si>
    <t>크라우드 펀딩</t>
  </si>
  <si>
    <t>차트변경</t>
  </si>
  <si>
    <t xml:space="preserve">색상 변경 </t>
  </si>
  <si>
    <t>코드 및 CSS정리</t>
  </si>
  <si>
    <t>지저분한 코드 정리</t>
  </si>
  <si>
    <t>추가기능</t>
  </si>
  <si>
    <t>마이페이지아이콘변경</t>
  </si>
  <si>
    <t>등급에 따른 아이콘 변경</t>
  </si>
  <si>
    <t>우클릭 메뉴</t>
  </si>
  <si>
    <t>회원 우클릭시 1:1채팅 등 메뉴</t>
  </si>
  <si>
    <t>자동결제확인</t>
  </si>
  <si>
    <t>스토어에서 자동으로 결제상태 확인</t>
  </si>
  <si>
    <t>쪽지기능</t>
  </si>
  <si>
    <t>웹소켓, 비동기 통신 사용한 쪽지 기능 구현</t>
  </si>
  <si>
    <t>http://www.nextree.co.kr/p9887/</t>
  </si>
  <si>
    <t>회사소개</t>
  </si>
  <si>
    <t>소개 문구, 영상, 페이지</t>
  </si>
  <si>
    <t>기업윤리</t>
  </si>
  <si>
    <t>데일리딜 수정</t>
  </si>
  <si>
    <t>http://junny1909.tistory.com/130</t>
  </si>
  <si>
    <t>등록된 펀딩 상품 객체 받기</t>
  </si>
  <si>
    <t xml:space="preserve">Contact </t>
  </si>
  <si>
    <t>위치(지도API 사용), 연락처</t>
  </si>
  <si>
    <t>커뮤니티게시판</t>
  </si>
  <si>
    <t>자료실</t>
  </si>
  <si>
    <t>매뉴얼다운로드</t>
  </si>
  <si>
    <t>자유게시판(취합)</t>
  </si>
  <si>
    <t>취합</t>
  </si>
  <si>
    <t>먼스피커</t>
  </si>
  <si>
    <t>편의기능</t>
  </si>
  <si>
    <t>지하철(취합)</t>
  </si>
  <si>
    <t>http://stove99.tistory.com/46</t>
  </si>
  <si>
    <t>길찾기(취합)</t>
  </si>
  <si>
    <t>달성률 및 남은 기간</t>
  </si>
  <si>
    <t>여행정보(취합)</t>
  </si>
  <si>
    <t>날씨정보(취합)</t>
  </si>
  <si>
    <t>프로젝트 최종검토</t>
  </si>
  <si>
    <t>Javascript Date format 함수</t>
  </si>
  <si>
    <t>최종테스트</t>
  </si>
  <si>
    <t>코드정리 및 디버깅</t>
  </si>
  <si>
    <t>전원</t>
  </si>
  <si>
    <t>https://msdn.microsoft.com/ko-kr/library/cd9w2te4(v=vs.94).aspx</t>
  </si>
  <si>
    <t>CSS 최종 검토</t>
  </si>
  <si>
    <t>펀딩 게시판</t>
  </si>
  <si>
    <t>펀딩 상품 내용</t>
  </si>
  <si>
    <t>클래스 다이어그램</t>
  </si>
  <si>
    <t>다이어그램 작성</t>
  </si>
  <si>
    <t>발표준비</t>
  </si>
  <si>
    <t>PPT작업</t>
  </si>
  <si>
    <t>자료준비</t>
  </si>
  <si>
    <t>펀딩 상품 옵션 기능</t>
  </si>
  <si>
    <t>PPT작성</t>
  </si>
  <si>
    <t>발표연습</t>
  </si>
  <si>
    <t>대본작성</t>
  </si>
  <si>
    <t>Date 개체(JavaScript)</t>
  </si>
  <si>
    <t>서머노트 api</t>
  </si>
  <si>
    <t>http://blog.freezner.com/archives/1321</t>
  </si>
  <si>
    <t>펀딩 등록</t>
  </si>
  <si>
    <t>js 날짜구하기</t>
  </si>
  <si>
    <t>https://erikflowers.github.io/weather-icons/</t>
  </si>
  <si>
    <t>펀딩 수정</t>
  </si>
  <si>
    <t>펀딩 삭제</t>
  </si>
  <si>
    <t>open weather 아이콘</t>
  </si>
  <si>
    <t>http://androphil.tistory.com/442</t>
  </si>
  <si>
    <t>각 메뉴 클릭시 controller를 통해 페이지 이동 구현</t>
  </si>
  <si>
    <t>펀딩 달성률</t>
  </si>
  <si>
    <t>css작업</t>
  </si>
  <si>
    <t>목표 달성률 미만</t>
  </si>
  <si>
    <t>네이게이션 위치 밑 내부 텍스트 위치 설정</t>
  </si>
  <si>
    <t>배너의 갯수, 배너 이미지의 사이즈, 클릭시 링크 연결</t>
  </si>
  <si>
    <t>엑셀다운로드</t>
  </si>
  <si>
    <t>부트스트랩을 이용하여 슬라이드 기능 구현</t>
  </si>
  <si>
    <t>https://html-color-codes.info/Korean/</t>
  </si>
  <si>
    <t>목표 달성률 달성</t>
  </si>
  <si>
    <t>조회수가 높은 순으로 상품 5개 객체 받아오기, 필수 정보 보여주기</t>
  </si>
  <si>
    <t>slick 플러그인을 활용하여, center mode 슬라이드 기능 구현</t>
  </si>
  <si>
    <t>사이트 컨셉과 맞는 유튜뷰 동영상 삽입 및 링크 연결</t>
  </si>
  <si>
    <t>펀딩 기간</t>
  </si>
  <si>
    <t>펀딩 기간 도달</t>
  </si>
  <si>
    <t>색깔 추출</t>
  </si>
  <si>
    <t>https://mottie.github.io/tablesorter/docs/example-extractors-parsers.html</t>
  </si>
  <si>
    <t xml:space="preserve">유튜브 동영상 사이즈 설정, 텍스트 설명 </t>
  </si>
  <si>
    <t>최근 상품 등록일자 순으로 상품객체 8개 받아오기, 상품 상세 페이지 링크 연결</t>
  </si>
  <si>
    <t>로그인 구현</t>
  </si>
  <si>
    <t xml:space="preserve">상품 이미지 사이즈 설정, 양쪽 기준으로 상품 간 자동 여백 생성 </t>
  </si>
  <si>
    <t>tablesorter 포맷</t>
  </si>
  <si>
    <t>https://xetown.com/tips/93530</t>
  </si>
  <si>
    <t>게시판에 해당하는 댓글 리스트 받아오기</t>
  </si>
  <si>
    <t xml:space="preserve">페이지 넘버에 따른 댓글 리스트 가져오기 </t>
  </si>
  <si>
    <t>ajax 뒤로가기</t>
  </si>
  <si>
    <t>댓글 수정,삭제 버튼</t>
  </si>
  <si>
    <t>ec2 서버 경로</t>
  </si>
  <si>
    <t>로그인 세션의 gradeNum을 확인하여 수정, 삭제 버튼 생성</t>
  </si>
  <si>
    <t>/var/lib/tomcat8/webapps</t>
  </si>
  <si>
    <t>페이징 버튼</t>
  </si>
  <si>
    <t>어플리케이션 배포 경로</t>
  </si>
  <si>
    <t>댓글 수 count하여 페이지 수 만큼 버튼 생성</t>
  </si>
  <si>
    <t>/usr/share/tomcat8/logs/</t>
  </si>
  <si>
    <t>실시간 로그(콘솔) - putty로만 읽을수 있음</t>
  </si>
  <si>
    <t xml:space="preserve">tail -f catalina.out </t>
  </si>
  <si>
    <t xml:space="preserve">/etc/tomcat8 </t>
  </si>
  <si>
    <t>server.xml이 있는 경로</t>
  </si>
  <si>
    <t>textArea에 줄바꿈 처리, 엔터키 preventDefault처리, ajax로 댓글 등록, 그 후 댓글 리스트 새로 가져오기</t>
  </si>
  <si>
    <t>/home/ec2-user/file/photo</t>
  </si>
  <si>
    <t>포토파일 저장 경로</t>
  </si>
  <si>
    <t>http://withcoding.com/103</t>
  </si>
  <si>
    <t>modal형태로 수정창 구현, 작성자가 댓글 내용을 수정할 수 있도록 구현</t>
  </si>
  <si>
    <t>confirm후에 삭제 여부 결정</t>
  </si>
  <si>
    <t>파일 권한 변경</t>
  </si>
  <si>
    <t>기본 지하철 페이지 생성</t>
  </si>
  <si>
    <t>해당 역에 대한 배차간격 첫차, 막차 정보</t>
  </si>
  <si>
    <t>역간 소요시간</t>
  </si>
  <si>
    <t xml:space="preserve">출발역에서 도착역까지 예상 도착시간 </t>
  </si>
  <si>
    <t>&lt;Context docBase="/file/photo/" path="/op/photo" reloadable="true"/&gt;</t>
  </si>
  <si>
    <t>로그인 성공 후 세션 생성시 세션객체에 password는 초기화</t>
  </si>
  <si>
    <t>&lt;Context docBase="/file/photo/" path="/photo" reloadable="true"/&gt;</t>
  </si>
  <si>
    <t>&lt;Context docBase="/file/goods/" path="/file/goods"   reloadable="true"/&gt;</t>
  </si>
  <si>
    <t>&lt;Context docBase="/file/product/" path="/file/product"  reloadable="true"/&gt;</t>
  </si>
  <si>
    <t>조회수가 높은 순으로 펀딩 상품 5개 받아오기</t>
  </si>
  <si>
    <t>&lt;Context docBase="/file/salesboard/" path="/file/salesboard" reloadable="true"/&gt;</t>
  </si>
  <si>
    <t>&lt;Context docBase="/file/crgoods/" path="/file/crgoods" reloadable="true"/&gt;</t>
  </si>
  <si>
    <t>&lt;Context docBase="/file/croption/" path="/file/croption" reloadable="true"/&gt;</t>
  </si>
  <si>
    <t>&lt;Context docBase="/file/crproduct/" path="/file/crproduct" reloadable="true"/&gt;</t>
  </si>
  <si>
    <t>각 상품의 달성률 및 남은기간 ajax로 갱신</t>
  </si>
  <si>
    <t>&lt;Context docBase="/file/crsalesboard/" path="/file/crsalesboard" reloadable="true"/&gt;</t>
  </si>
  <si>
    <t>아이디 저장</t>
  </si>
  <si>
    <t xml:space="preserve">펀딩 상품 내용 </t>
  </si>
  <si>
    <t>상품 이름, 가격, 상품 이미지, 상품 설명 등 기재</t>
  </si>
  <si>
    <t>상품에 맞는 옵션 추가 및 추가금 설정</t>
  </si>
  <si>
    <t>상품 상세 페이지를 위한 서머노트 구현</t>
  </si>
  <si>
    <t>배열로 상품 객체 받아서 db추가, 이미지 경로 처리</t>
  </si>
  <si>
    <t>등록된 펀딩 상품 수정 버튼 및 수정페이지 구현</t>
  </si>
  <si>
    <t>등록된 펀딩 상품 삭제 버튼 및 db update</t>
  </si>
  <si>
    <t xml:space="preserve">자동으로 펀딩 상품 삭제 </t>
  </si>
  <si>
    <t>자동으로 펀딩 삭품 삭제 및 배송 시작</t>
  </si>
  <si>
    <t>비밀번호 찾기(메일로찾기)
비밀번호 암호화 처리</t>
  </si>
  <si>
    <t>등록된 상품의 남은 기간이 0일일때 달성률에 따라 처리</t>
  </si>
  <si>
    <t>DataBase 구축</t>
  </si>
  <si>
    <t>DataBase</t>
  </si>
  <si>
    <t>각 테이블 생성 및 관계 형성</t>
  </si>
  <si>
    <t>EXERD를 이용하여 홈페이지 구축에 필요한 테이블 쿼리 생성</t>
  </si>
  <si>
    <t>날씨 API</t>
  </si>
  <si>
    <t>쿼리문 작성</t>
  </si>
  <si>
    <t>Mapper에 등록하기위한 쿼리문</t>
  </si>
  <si>
    <t>조회, 생성, 삽입 관련된 쿼리문 작성</t>
  </si>
  <si>
    <t>회원가입페이지</t>
  </si>
  <si>
    <t>회원가입 세션</t>
  </si>
  <si>
    <t>회원가입시 세션 생성</t>
  </si>
  <si>
    <t>회원가입시 세션을 생성하여 로그인상태로 전환</t>
  </si>
  <si>
    <t>우편번호 API</t>
  </si>
  <si>
    <t>우편번호API를 이용한 데이터 입력</t>
  </si>
  <si>
    <t>우편번호API를 이용해서 우편번호와 주소 입력</t>
  </si>
  <si>
    <t>회원가입 정규식</t>
  </si>
  <si>
    <t>아이디 정규식 구현</t>
  </si>
  <si>
    <t>서버단에서 Validator 또는 ValidationUtils 클래스를 통해 제약조건 구현</t>
  </si>
  <si>
    <t>비밀번호 정규식 구현</t>
  </si>
  <si>
    <t>휴대폰번호 정규식 구현</t>
  </si>
  <si>
    <t>Q&amp;A 게시판</t>
  </si>
  <si>
    <t>회원가입 메일송부</t>
  </si>
  <si>
    <t>JoinController에서 메일보내기 기능을 구현</t>
  </si>
  <si>
    <t>MemberMailService 생성</t>
  </si>
  <si>
    <t>비밀번호 불일치 확인</t>
  </si>
  <si>
    <t>동기식 화면구성</t>
  </si>
  <si>
    <t>script로 onkeyup에 함수 연결하여 비밀번호 불일치시 문구 출력</t>
  </si>
  <si>
    <t>비밀번호 암호화</t>
  </si>
  <si>
    <t>암호화</t>
  </si>
  <si>
    <t>회원가입시 암호화된 비밀번호 DB 저장</t>
  </si>
  <si>
    <t>회원가입 CSS</t>
  </si>
  <si>
    <t>회원정보 출력</t>
  </si>
  <si>
    <t>로그인된 세션 아이디로 회원정보 불러와서 출력</t>
  </si>
  <si>
    <t>주문내역 출력</t>
  </si>
  <si>
    <t>주문이 있을때 세션에 있는 회원번호로 주문내역 출력</t>
  </si>
  <si>
    <t>마이페이지 CSS</t>
  </si>
  <si>
    <t>자유게시펀</t>
  </si>
  <si>
    <t>게시판</t>
  </si>
  <si>
    <t>REST API</t>
  </si>
  <si>
    <t>게시판 읽기</t>
  </si>
  <si>
    <t>게시판 쓰기</t>
  </si>
  <si>
    <t>게시판 수정</t>
  </si>
  <si>
    <t>게시판 삭제</t>
  </si>
  <si>
    <t>REST API 구조로 리팩토링</t>
  </si>
  <si>
    <t>댓글 읽기</t>
  </si>
  <si>
    <t>자유게시판 CSS</t>
  </si>
  <si>
    <t>Flow Chart 주소</t>
  </si>
  <si>
    <t>다수의 상품 및 옵션 셀렉트 기능</t>
  </si>
  <si>
    <t>웹소켓</t>
  </si>
  <si>
    <t>웹소켓을 사용한 실시간 채팅</t>
  </si>
  <si>
    <t>웹소켓을 활용하여 실시간 채팅 구현</t>
  </si>
  <si>
    <t>https://www.draw.io/?state=%7B%22ids%22:%5B%2211eTE_amNvEnEAKlxCU8NQkzEd2nPzEcG%22%5D,%22action%22:%22open%22,%22userId%22:%22100415922120543193970%22%7D#G11eTE_amNvEnEAKlxCU8NQkzEd2nPzEcG</t>
  </si>
  <si>
    <t>게시글 조회기능. 질문글과 답글이 출력된다.</t>
  </si>
  <si>
    <t>게시글 작성. 질문글을 작성한다.</t>
  </si>
  <si>
    <t>게시글 수정기능. 관리자가 답글을 작성한다.</t>
  </si>
  <si>
    <t>게시글 작성시 상품,옵션 다수 등록</t>
  </si>
  <si>
    <t>게시글 삭제 수정 기능 변경</t>
  </si>
  <si>
    <t>장바구니 리팩토링</t>
  </si>
  <si>
    <t>주문서 이메일발송</t>
  </si>
  <si>
    <t>주문구조 리팩토링</t>
  </si>
  <si>
    <t>생년월일 정규식 구현</t>
  </si>
  <si>
    <t>상세주소 정규식 구현</t>
  </si>
  <si>
    <t>auth 속성부여</t>
  </si>
  <si>
    <t xml:space="preserve">가입 감사메일 </t>
  </si>
  <si>
    <t>가입 후 메일송부</t>
  </si>
  <si>
    <t>감사메일 CSS 꾸미기</t>
  </si>
  <si>
    <t>비밀번호 확인</t>
  </si>
  <si>
    <t xml:space="preserve">비밀번호 재확인 </t>
  </si>
  <si>
    <t>중복검사</t>
  </si>
  <si>
    <t>아이디 중복 확인 출력</t>
  </si>
  <si>
    <t>가입시 암호화된 비밀번호 DB저장</t>
  </si>
  <si>
    <t>베너</t>
  </si>
  <si>
    <t>베너 등록</t>
  </si>
  <si>
    <t>DataBase 자유게시판 테이블 생성</t>
  </si>
  <si>
    <t>FreeBoardDao 생성</t>
  </si>
  <si>
    <t>FreeBoardDMybatis생성</t>
  </si>
  <si>
    <t>FreeBoardDMybatis Mapper 등록</t>
  </si>
  <si>
    <t>게시판 리스트</t>
  </si>
  <si>
    <t>DataBase 자유게시판댓글 테이블 생성</t>
  </si>
  <si>
    <t>메인관리</t>
  </si>
  <si>
    <t>UI구성</t>
  </si>
  <si>
    <t>매출관리</t>
  </si>
  <si>
    <t>주문관리</t>
  </si>
  <si>
    <t>회원관리</t>
  </si>
  <si>
    <t>통계</t>
  </si>
  <si>
    <t>일정관리</t>
  </si>
  <si>
    <t>웹소켓 쪽지기능 삽입</t>
  </si>
  <si>
    <t>Contact -지도API, 연락처</t>
  </si>
  <si>
    <t>프로젝트 성과/모니터링</t>
  </si>
  <si>
    <t>메뉴 트리 구조</t>
  </si>
  <si>
    <t>DB Table 설계</t>
  </si>
  <si>
    <t>모든 변수와 클래스명은 DB의 이름과 일치하여야 한다.</t>
  </si>
  <si>
    <t>Table</t>
  </si>
  <si>
    <t>colomn</t>
  </si>
  <si>
    <t>data type</t>
  </si>
  <si>
    <t>type</t>
  </si>
  <si>
    <t>auto increment</t>
  </si>
  <si>
    <t>dafault</t>
  </si>
  <si>
    <t>Grade</t>
  </si>
  <si>
    <t>gradeNum</t>
  </si>
  <si>
    <t>INT(11)</t>
  </si>
  <si>
    <t>PK, NN</t>
  </si>
  <si>
    <t>등급번호</t>
  </si>
  <si>
    <t>gradeName</t>
  </si>
  <si>
    <t>VARCHAR(50)</t>
  </si>
  <si>
    <t>NN</t>
  </si>
  <si>
    <t>등급이름</t>
  </si>
  <si>
    <t>amount</t>
  </si>
  <si>
    <t>등급구매금액조건</t>
  </si>
  <si>
    <t>percent</t>
  </si>
  <si>
    <t>FLOAT</t>
  </si>
  <si>
    <t>할인율</t>
  </si>
  <si>
    <t>MemberInfo</t>
  </si>
  <si>
    <t>userSeq</t>
  </si>
  <si>
    <t>PK,NN</t>
  </si>
  <si>
    <t>AI</t>
  </si>
  <si>
    <t>회원번호</t>
  </si>
  <si>
    <t>userId</t>
  </si>
  <si>
    <t>VARCHAR(255)</t>
  </si>
  <si>
    <t>NN.UNIQUE</t>
  </si>
  <si>
    <t>아이디 (메일주소 형식)</t>
  </si>
  <si>
    <t>userPw</t>
  </si>
  <si>
    <t>비밀번호</t>
  </si>
  <si>
    <t>userName</t>
  </si>
  <si>
    <t>address1</t>
  </si>
  <si>
    <t>주소(주소검색API로 검색가능한 주소</t>
  </si>
  <si>
    <t>address2</t>
  </si>
  <si>
    <t>세부주소</t>
  </si>
  <si>
    <t>zipCode</t>
  </si>
  <si>
    <t>우편번호</t>
  </si>
  <si>
    <t>phone</t>
  </si>
  <si>
    <t>VARCHAR(30)</t>
  </si>
  <si>
    <t>폰번호</t>
  </si>
  <si>
    <t>regDate</t>
  </si>
  <si>
    <t>TIMESTAMP</t>
  </si>
  <si>
    <t>CURRENT_TIMESTAMP</t>
  </si>
  <si>
    <t>가입한 날짜</t>
  </si>
  <si>
    <t xml:space="preserve"> '0'</t>
  </si>
  <si>
    <t xml:space="preserve">등급 </t>
  </si>
  <si>
    <t>point</t>
  </si>
  <si>
    <t>마일리지</t>
  </si>
  <si>
    <t>userAmount</t>
  </si>
  <si>
    <t>총 구매금액</t>
  </si>
  <si>
    <t>birth</t>
  </si>
  <si>
    <t>생일</t>
  </si>
  <si>
    <t>gender</t>
  </si>
  <si>
    <t>남성'</t>
  </si>
  <si>
    <t>성별</t>
  </si>
  <si>
    <t>laborCost</t>
  </si>
  <si>
    <t>Order</t>
  </si>
  <si>
    <t>orderSeq</t>
  </si>
  <si>
    <t xml:space="preserve">주문번호 </t>
  </si>
  <si>
    <t>orderDetailNum</t>
  </si>
  <si>
    <t>VARCHAR(20)</t>
  </si>
  <si>
    <t>FK,NN</t>
  </si>
  <si>
    <t>주문상세번호 FK  ,자바코드로 중복되지 않는 삽입</t>
  </si>
  <si>
    <t>회원정보의 FK</t>
  </si>
  <si>
    <t>goodsSeq</t>
  </si>
  <si>
    <t>제품번호의 FK</t>
  </si>
  <si>
    <t>optionSeq</t>
  </si>
  <si>
    <t>제품옵션번호 FK</t>
  </si>
  <si>
    <t>quantity</t>
  </si>
  <si>
    <t xml:space="preserve"> '1'</t>
  </si>
  <si>
    <t xml:space="preserve">주문수량 </t>
  </si>
  <si>
    <t>salePrice</t>
  </si>
  <si>
    <t>주문금액(판매가격*주문수량)</t>
  </si>
  <si>
    <t>refund</t>
  </si>
  <si>
    <t xml:space="preserve"> </t>
  </si>
  <si>
    <t>환불여부</t>
  </si>
  <si>
    <t>OrderDetail</t>
  </si>
  <si>
    <t>주문번호</t>
  </si>
  <si>
    <t>INT(20)</t>
  </si>
  <si>
    <t>제품번호FK</t>
  </si>
  <si>
    <t>payment</t>
  </si>
  <si>
    <t>결제수단:0=무통장,1:카드2:카카오페이</t>
  </si>
  <si>
    <t>orderTime</t>
  </si>
  <si>
    <t>주문시간</t>
  </si>
  <si>
    <t>status</t>
  </si>
  <si>
    <t>주문상태  0- 입금전 1-결제완료  2-배송준비 3-배송중 4-완료</t>
  </si>
  <si>
    <t>totalAmount</t>
  </si>
  <si>
    <t>주문가격</t>
  </si>
  <si>
    <t>orderPhone</t>
  </si>
  <si>
    <t>orderAddress1</t>
  </si>
  <si>
    <t>VARCHAR(60)</t>
  </si>
  <si>
    <t>주소1</t>
  </si>
  <si>
    <t>orderAddress2</t>
  </si>
  <si>
    <t>주소2</t>
  </si>
  <si>
    <t>orderRequest</t>
  </si>
  <si>
    <t>VARCHAR(150)</t>
  </si>
  <si>
    <t>주문요청사항</t>
  </si>
  <si>
    <t>Product</t>
  </si>
  <si>
    <t>productSeq</t>
  </si>
  <si>
    <t>대표제품번호</t>
  </si>
  <si>
    <t>salesSeq</t>
  </si>
  <si>
    <t>FK</t>
  </si>
  <si>
    <t>게시글번호</t>
  </si>
  <si>
    <t>price</t>
  </si>
  <si>
    <t>가격</t>
  </si>
  <si>
    <t>productName</t>
  </si>
  <si>
    <t>대표제품이름</t>
  </si>
  <si>
    <t>photo</t>
  </si>
  <si>
    <t>대표제품사진</t>
  </si>
  <si>
    <t>detail</t>
  </si>
  <si>
    <t>대표제품설명</t>
  </si>
  <si>
    <t>테이블명(클래스)</t>
  </si>
  <si>
    <t>colomn(변수명)</t>
  </si>
  <si>
    <t>QnABoard</t>
  </si>
  <si>
    <t>qnaSeq</t>
  </si>
  <si>
    <t>질문글번호</t>
  </si>
  <si>
    <t>qtitle</t>
  </si>
  <si>
    <t>VARCHAR(100)</t>
  </si>
  <si>
    <t>질문글제목</t>
  </si>
  <si>
    <t>qtext</t>
  </si>
  <si>
    <t>TEXT</t>
  </si>
  <si>
    <t>질문글내용</t>
  </si>
  <si>
    <t>atext</t>
  </si>
  <si>
    <t>NULL</t>
  </si>
  <si>
    <t>답변글내용</t>
  </si>
  <si>
    <t>qwriteDate</t>
  </si>
  <si>
    <t>작성날짜 및 시간</t>
  </si>
  <si>
    <t>Reply</t>
  </si>
  <si>
    <t>replySeq</t>
  </si>
  <si>
    <t>댓글번호</t>
  </si>
  <si>
    <t>reply</t>
  </si>
  <si>
    <t>댓글내용</t>
  </si>
  <si>
    <t>regTime</t>
  </si>
  <si>
    <t>판매번호</t>
  </si>
  <si>
    <t>SalesBoard</t>
  </si>
  <si>
    <t>게시자(판매자) - 회원번호의 FK(gradeNum이 3인 유저- 판매자)</t>
  </si>
  <si>
    <t>title</t>
  </si>
  <si>
    <t>게시글 제목</t>
  </si>
  <si>
    <t>text</t>
  </si>
  <si>
    <t>게시글 내용</t>
  </si>
  <si>
    <t>viewSeq</t>
  </si>
  <si>
    <t xml:space="preserve">조회수 - 시퀀스 사용(시퀀스 이름도 동일)			</t>
  </si>
  <si>
    <t>writeDate</t>
  </si>
  <si>
    <t>TIMEsTAMP</t>
  </si>
  <si>
    <t>게시글 등록 날짜</t>
  </si>
  <si>
    <t>FreeBoard</t>
  </si>
  <si>
    <t>boardSeq</t>
  </si>
  <si>
    <t>게시글 번호</t>
  </si>
  <si>
    <t>boardTitle</t>
  </si>
  <si>
    <t>boardContent</t>
  </si>
  <si>
    <t>boardWriteDate</t>
  </si>
  <si>
    <t>게시글 작성일</t>
  </si>
  <si>
    <t>writerName</t>
  </si>
  <si>
    <t>작성자 명</t>
  </si>
  <si>
    <t>Goods</t>
  </si>
  <si>
    <t>GoodsNo</t>
  </si>
  <si>
    <t>상품일련번호</t>
  </si>
  <si>
    <t>대표상품시퀀스</t>
  </si>
  <si>
    <t>goodsName</t>
  </si>
  <si>
    <t>상품명</t>
  </si>
  <si>
    <t>goodsPrice</t>
  </si>
  <si>
    <t>상품가격</t>
  </si>
  <si>
    <t>goodsPhoto</t>
  </si>
  <si>
    <t>상품사진</t>
  </si>
  <si>
    <t>상품원가</t>
  </si>
  <si>
    <t>GoodsOption</t>
  </si>
  <si>
    <t>상품옵션시퀀스</t>
  </si>
  <si>
    <t>goodsNo</t>
  </si>
  <si>
    <t>opt1Name</t>
  </si>
  <si>
    <t>옵션1이름</t>
  </si>
  <si>
    <t>opt1Price</t>
  </si>
  <si>
    <t>옵션1가격</t>
  </si>
  <si>
    <t>opt2Name</t>
  </si>
  <si>
    <t>옵션2이름</t>
  </si>
  <si>
    <t>opt2Price</t>
  </si>
  <si>
    <t>옵션2가격</t>
  </si>
  <si>
    <t>CrowdBoard</t>
  </si>
  <si>
    <t>crowdBoardSeq</t>
  </si>
  <si>
    <t>salesDay</t>
  </si>
  <si>
    <t>판매 종료 날짜</t>
  </si>
  <si>
    <t>targetPrice</t>
  </si>
  <si>
    <t>INT(22)</t>
  </si>
  <si>
    <t>목표 금액</t>
  </si>
  <si>
    <t>totalOrderPrice</t>
  </si>
  <si>
    <t>달성 금액</t>
  </si>
  <si>
    <t>leftDays</t>
  </si>
  <si>
    <t>남은 날짜</t>
  </si>
  <si>
    <t>achieve</t>
  </si>
  <si>
    <t>목표 금액 도달율</t>
  </si>
  <si>
    <t>CrowdProduct</t>
  </si>
  <si>
    <t>crProductSeq</t>
  </si>
  <si>
    <t>대표상품 번호</t>
  </si>
  <si>
    <t>productNo</t>
  </si>
  <si>
    <t>NN,UQ</t>
  </si>
  <si>
    <t>대표상품 코드</t>
  </si>
  <si>
    <t>crPrice</t>
  </si>
  <si>
    <t>대표상품 가격</t>
  </si>
  <si>
    <t>crProductName</t>
  </si>
  <si>
    <t>대표상품 이름</t>
  </si>
  <si>
    <t>crPhoto</t>
  </si>
  <si>
    <t>http://52.79.226.226/file/crproduct/1543288924349noImage2.png'</t>
  </si>
  <si>
    <t>대표상품 이미지</t>
  </si>
  <si>
    <t>crDetail</t>
  </si>
  <si>
    <t>대표상품 상세</t>
  </si>
  <si>
    <t>CrowdProductPhoto</t>
  </si>
  <si>
    <t>crProductPhotoSeq</t>
  </si>
  <si>
    <t>대표상품 이미지 번호</t>
  </si>
  <si>
    <t>NN,FK</t>
  </si>
  <si>
    <t>crPhotoList</t>
  </si>
  <si>
    <t>대표상품 이미지 리스트</t>
  </si>
  <si>
    <t>CrowdGoods</t>
  </si>
  <si>
    <t>상품 코드</t>
  </si>
  <si>
    <t>상품 번호</t>
  </si>
  <si>
    <t>상품 이름</t>
  </si>
  <si>
    <t>crGoodsPrice</t>
  </si>
  <si>
    <t>상품 가격</t>
  </si>
  <si>
    <t>상품 이미지</t>
  </si>
  <si>
    <t>상품 원가</t>
  </si>
  <si>
    <t>CrowdGoodsOption</t>
  </si>
  <si>
    <t>옵션 코드</t>
  </si>
  <si>
    <t>옵션1 이름</t>
  </si>
  <si>
    <t>crOpt1Price</t>
  </si>
  <si>
    <t>옵션1 가격</t>
  </si>
  <si>
    <t>옵션2 이름</t>
  </si>
  <si>
    <t>crOpt2Price</t>
  </si>
  <si>
    <t>옵션2 가격</t>
  </si>
  <si>
    <t>crOptAmount</t>
  </si>
  <si>
    <t>옵션 재고</t>
  </si>
  <si>
    <t>CrowdOrder</t>
  </si>
  <si>
    <t>주문 번호</t>
  </si>
  <si>
    <t>VARCHAR(45)</t>
  </si>
  <si>
    <t>주문상세 코드</t>
  </si>
  <si>
    <t>회원 번호</t>
  </si>
  <si>
    <t>수량</t>
  </si>
  <si>
    <t>onePrice</t>
  </si>
  <si>
    <t>상품 하나 금액</t>
  </si>
  <si>
    <t>상품 x 수량 금액</t>
  </si>
  <si>
    <t>INT(2)</t>
  </si>
  <si>
    <t>CrowdOrderDetail</t>
  </si>
  <si>
    <t>crDetailSeq</t>
  </si>
  <si>
    <t>주문 상세 번호</t>
  </si>
  <si>
    <t>주문 상세 코드</t>
  </si>
  <si>
    <t>결제 방법</t>
  </si>
  <si>
    <t>주문 시간</t>
  </si>
  <si>
    <t>주문 상태</t>
  </si>
  <si>
    <t>INT(40)</t>
  </si>
  <si>
    <t>총 주문 금액</t>
  </si>
  <si>
    <t>cardNo</t>
  </si>
  <si>
    <t>카드번호</t>
  </si>
  <si>
    <t>yearDay</t>
  </si>
  <si>
    <t>INT(50)</t>
  </si>
  <si>
    <t>카드 날짜</t>
  </si>
  <si>
    <t>cardPassword</t>
  </si>
  <si>
    <t>카드 비밀번호</t>
  </si>
  <si>
    <t>birthNo</t>
  </si>
  <si>
    <t>생년월일</t>
  </si>
  <si>
    <t>주문자 핸드폰</t>
  </si>
  <si>
    <t>배송시 요청사항</t>
  </si>
  <si>
    <t>orderName</t>
  </si>
  <si>
    <t>주문자 이름</t>
  </si>
  <si>
    <t>Visit Guest</t>
  </si>
  <si>
    <t>visitDate</t>
  </si>
  <si>
    <t>DATETIME</t>
  </si>
  <si>
    <t>방문날짜</t>
  </si>
  <si>
    <t>visitCount</t>
  </si>
  <si>
    <t>Calendar</t>
  </si>
  <si>
    <t>month</t>
  </si>
  <si>
    <t>달</t>
  </si>
  <si>
    <t>monthName</t>
  </si>
  <si>
    <t>달이름</t>
  </si>
  <si>
    <t>Budget</t>
  </si>
  <si>
    <t>year</t>
  </si>
  <si>
    <t>YEAR(4)</t>
  </si>
  <si>
    <t>연도</t>
  </si>
  <si>
    <t>yearBudget</t>
  </si>
  <si>
    <t>BIGINT(20)</t>
  </si>
  <si>
    <t>Jan</t>
  </si>
  <si>
    <t>1월버젯</t>
  </si>
  <si>
    <t>Feb</t>
  </si>
  <si>
    <t>2월버젯</t>
  </si>
  <si>
    <t>mAR</t>
  </si>
  <si>
    <t>3월버젯</t>
  </si>
  <si>
    <t>Apr</t>
  </si>
  <si>
    <t>4월버젯</t>
  </si>
  <si>
    <t>May</t>
  </si>
  <si>
    <t>5월버젯</t>
  </si>
  <si>
    <t>Jun</t>
  </si>
  <si>
    <t>6월버젯</t>
  </si>
  <si>
    <t>Jul</t>
  </si>
  <si>
    <t>7월버젯</t>
  </si>
  <si>
    <t>Aug</t>
  </si>
  <si>
    <t>8월버젯</t>
  </si>
  <si>
    <t>Sep</t>
  </si>
  <si>
    <t>9월버젯</t>
  </si>
  <si>
    <t>Oct</t>
  </si>
  <si>
    <t>10월버젯</t>
  </si>
  <si>
    <t>Nov</t>
  </si>
  <si>
    <t>11월버젯</t>
  </si>
  <si>
    <t>Dec</t>
  </si>
  <si>
    <t>12월버젯</t>
  </si>
  <si>
    <t>operationDate</t>
  </si>
  <si>
    <t>영업일자</t>
  </si>
  <si>
    <t>electric</t>
  </si>
  <si>
    <t>전기</t>
  </si>
  <si>
    <t>water</t>
  </si>
  <si>
    <t>수도</t>
  </si>
  <si>
    <t>supplie</t>
  </si>
  <si>
    <t>기타소모품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</si>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</sst>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&quot;년 &quot;m&quot;월 &quot;d&quot;일&quot;"/>
    <numFmt numFmtId="177" formatCode="dd"/>
    <numFmt numFmtId="178" formatCode="m&quot;월 &quot;d&quot;일&quot;"/>
    <numFmt numFmtId="179" formatCode="#"/>
    <numFmt numFmtId="180" formatCode="&quot;$&quot;#,##0.00"/>
    <numFmt numFmtId="181" formatCode="yyyy\-mm\-dd"/>
    <numFmt numFmtId="182" formatCode="yyyy\-m\-d"/>
    <numFmt numFmtId="183" formatCode="m&quot;월&quot;d&quot;일&quot;"/>
  </numFmts>
  <fonts count="78">
    <font>
      <sz val="10"/>
      <color rgb="FF000000"/>
      <name val="Arial"/>
    </font>
    <font>
      <b/>
      <sz val="24"/>
      <name val="Arial"/>
      <family val="2"/>
    </font>
    <font>
      <sz val="11"/>
      <name val="Poppins"/>
    </font>
    <font>
      <sz val="10"/>
      <color rgb="FF000000"/>
      <name val="돋움"/>
      <family val="3"/>
      <charset val="129"/>
    </font>
    <font>
      <sz val="11"/>
      <color rgb="FF000000"/>
      <name val="&quot;맑은 고딕&quot;"/>
      <family val="3"/>
      <charset val="129"/>
    </font>
    <font>
      <b/>
      <sz val="30"/>
      <color rgb="FF0B5394"/>
      <name val="Poppins"/>
    </font>
    <font>
      <b/>
      <sz val="11"/>
      <color rgb="FF0B5394"/>
      <name val="Poppins"/>
    </font>
    <font>
      <b/>
      <sz val="11"/>
      <color rgb="FF000000"/>
      <name val="돋움"/>
      <family val="3"/>
      <charset val="129"/>
    </font>
    <font>
      <u/>
      <sz val="14"/>
      <color rgb="FFFF0000"/>
      <name val="돋움"/>
      <family val="3"/>
      <charset val="129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Poppins"/>
    </font>
    <font>
      <sz val="11"/>
      <color rgb="FF000000"/>
      <name val="Poppins"/>
    </font>
    <font>
      <sz val="11"/>
      <color rgb="FFFF0000"/>
      <name val="&quot;맑은 고딕&quot;"/>
      <family val="3"/>
      <charset val="129"/>
    </font>
    <font>
      <sz val="11"/>
      <color rgb="FFFFFFFF"/>
      <name val="Poppins"/>
    </font>
    <font>
      <b/>
      <sz val="18"/>
      <color rgb="FF666666"/>
      <name val="Roboto"/>
    </font>
    <font>
      <b/>
      <sz val="32"/>
      <color rgb="FF666666"/>
      <name val="Roboto"/>
    </font>
    <font>
      <b/>
      <sz val="12"/>
      <color rgb="FF666666"/>
      <name val="Roboto"/>
    </font>
    <font>
      <sz val="12"/>
      <color rgb="FF666666"/>
      <name val="Roboto"/>
    </font>
    <font>
      <sz val="12"/>
      <color rgb="FF000000"/>
      <name val="Poppins"/>
    </font>
    <font>
      <b/>
      <sz val="11"/>
      <color rgb="FF666666"/>
      <name val="Poppins"/>
    </font>
    <font>
      <sz val="11"/>
      <color rgb="FF666666"/>
      <name val="Poppins"/>
    </font>
    <font>
      <sz val="11"/>
      <color rgb="FF666666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rgb="FF000000"/>
      <name val="돋움"/>
      <family val="3"/>
      <charset val="129"/>
    </font>
    <font>
      <sz val="11"/>
      <name val="Roboto"/>
    </font>
    <font>
      <sz val="11"/>
      <color rgb="FF000000"/>
      <name val="Roboto"/>
    </font>
    <font>
      <u/>
      <sz val="11"/>
      <color rgb="FF000000"/>
      <name val="&quot;맑은 고딕&quot;"/>
      <family val="3"/>
      <charset val="129"/>
    </font>
    <font>
      <strike/>
      <sz val="10"/>
      <color rgb="FF000000"/>
      <name val="Arial"/>
      <family val="2"/>
    </font>
    <font>
      <sz val="11"/>
      <name val="Arial"/>
      <family val="2"/>
    </font>
    <font>
      <strike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9"/>
      <color rgb="FF000000"/>
      <name val="Roboto"/>
    </font>
    <font>
      <u/>
      <sz val="11"/>
      <color rgb="FF0000FF"/>
      <name val="Arial"/>
      <family val="2"/>
    </font>
    <font>
      <sz val="9"/>
      <name val="Roboto"/>
    </font>
    <font>
      <u/>
      <sz val="11"/>
      <color rgb="FF000000"/>
      <name val="&quot;맑은 고딕&quot;"/>
      <family val="3"/>
      <charset val="129"/>
    </font>
    <font>
      <b/>
      <sz val="10"/>
      <color rgb="FF777777"/>
      <name val="Arial"/>
      <family val="2"/>
    </font>
    <font>
      <u/>
      <sz val="11"/>
      <color rgb="FF494949"/>
      <name val="Arial"/>
      <family val="2"/>
    </font>
    <font>
      <b/>
      <sz val="11"/>
      <color rgb="FF666666"/>
      <name val="Roboto"/>
    </font>
    <font>
      <u/>
      <sz val="11"/>
      <color rgb="FF000000"/>
      <name val="Arial"/>
      <family val="2"/>
    </font>
    <font>
      <sz val="11"/>
      <color rgb="FF666666"/>
      <name val="'Nanum Gothic'"/>
    </font>
    <font>
      <sz val="10"/>
      <name val="Arial"/>
      <family val="2"/>
    </font>
    <font>
      <u/>
      <sz val="11"/>
      <color rgb="FF000000"/>
      <name val="&quot;맑은 고딕&quot;"/>
      <family val="3"/>
      <charset val="129"/>
    </font>
    <font>
      <sz val="11"/>
      <color rgb="FF666666"/>
      <name val="Arial"/>
      <family val="2"/>
    </font>
    <font>
      <u/>
      <sz val="11"/>
      <color rgb="FF032F62"/>
      <name val="Arial"/>
      <family val="2"/>
    </font>
    <font>
      <sz val="10"/>
      <name val="Roboto"/>
    </font>
    <font>
      <sz val="10"/>
      <color rgb="FF434343"/>
      <name val="Roboto"/>
    </font>
    <font>
      <u/>
      <sz val="11"/>
      <color rgb="FF0000FF"/>
      <name val="Arial"/>
      <family val="2"/>
    </font>
    <font>
      <b/>
      <sz val="10"/>
      <color rgb="FF000000"/>
      <name val="Roboto"/>
    </font>
    <font>
      <u/>
      <sz val="10"/>
      <color rgb="FF0000FF"/>
      <name val="Arial"/>
      <family val="2"/>
    </font>
    <font>
      <sz val="9"/>
      <color rgb="FF666666"/>
      <name val="'Nanum Gothic'"/>
    </font>
    <font>
      <i/>
      <sz val="10"/>
      <color rgb="FF009193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b/>
      <sz val="10"/>
      <color rgb="FF000000"/>
      <name val="Roboto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b/>
      <sz val="11"/>
      <color rgb="FFFFFFFF"/>
      <name val="Roboto"/>
    </font>
    <font>
      <u/>
      <sz val="11"/>
      <color rgb="FFD44950"/>
      <name val="Arial"/>
      <family val="2"/>
    </font>
    <font>
      <sz val="10"/>
      <color rgb="FFFFFFFF"/>
      <name val="Roboto"/>
    </font>
    <font>
      <b/>
      <i/>
      <sz val="10"/>
      <color rgb="FF434343"/>
      <name val="Roboto"/>
    </font>
    <font>
      <sz val="9"/>
      <color rgb="FF333333"/>
      <name val="Arial"/>
      <family val="2"/>
    </font>
    <font>
      <u/>
      <sz val="10"/>
      <color rgb="FF192E59"/>
      <name val="Roboto"/>
    </font>
    <font>
      <b/>
      <sz val="24"/>
      <color rgb="FF000000"/>
      <name val="&quot;맑은 고딕&quot;"/>
      <family val="3"/>
      <charset val="129"/>
    </font>
    <font>
      <sz val="11"/>
      <color rgb="FFFF0000"/>
      <name val="Arial"/>
      <family val="2"/>
    </font>
    <font>
      <sz val="11"/>
      <color rgb="FFFF0000"/>
      <name val="돋움"/>
      <family val="3"/>
      <charset val="129"/>
    </font>
    <font>
      <sz val="11"/>
      <color rgb="FF434343"/>
      <name val="Roboto"/>
    </font>
    <font>
      <sz val="10"/>
      <color rgb="FF434343"/>
      <name val="Roboto"/>
    </font>
    <font>
      <b/>
      <i/>
      <sz val="10"/>
      <color rgb="FF434343"/>
      <name val="Roboto"/>
    </font>
    <font>
      <u/>
      <sz val="12"/>
      <color rgb="FF0000FF"/>
      <name val="Arial"/>
      <family val="2"/>
    </font>
    <font>
      <sz val="10"/>
      <name val="Roboto"/>
    </font>
    <font>
      <b/>
      <sz val="36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EEEEEE"/>
        <bgColor rgb="FFEEEEEE"/>
      </patternFill>
    </fill>
    <fill>
      <patternFill patternType="solid">
        <fgColor rgb="FFB7B7B7"/>
        <bgColor rgb="FFB7B7B7"/>
      </patternFill>
    </fill>
    <fill>
      <patternFill patternType="solid">
        <fgColor rgb="FFF6F8FA"/>
        <bgColor rgb="FFF6F8FA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73C79E"/>
        <bgColor rgb="FF73C79E"/>
      </patternFill>
    </fill>
    <fill>
      <patternFill patternType="solid">
        <fgColor rgb="FFEFEFEF"/>
        <bgColor rgb="FFEFEFEF"/>
      </patternFill>
    </fill>
    <fill>
      <patternFill patternType="solid">
        <fgColor rgb="FFC6E0B4"/>
        <bgColor rgb="FFC6E0B4"/>
      </patternFill>
    </fill>
    <fill>
      <patternFill patternType="solid">
        <fgColor rgb="FFFFA028"/>
        <bgColor rgb="FFFFA028"/>
      </patternFill>
    </fill>
    <fill>
      <patternFill patternType="solid">
        <fgColor rgb="FFFFD094"/>
        <bgColor rgb="FFFFD094"/>
      </patternFill>
    </fill>
  </fills>
  <borders count="5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/>
      <top/>
      <bottom style="medium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666666"/>
      </top>
      <bottom/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B7B7B7"/>
      </right>
      <top style="thin">
        <color rgb="FFB7B7B7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double">
        <color rgb="FF000000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double">
        <color rgb="FF000000"/>
      </right>
      <top style="thin">
        <color rgb="FFB7B7B7"/>
      </top>
      <bottom/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 style="thin">
        <color rgb="FFB7B7B7"/>
      </bottom>
      <diagonal/>
    </border>
    <border>
      <left/>
      <right style="double">
        <color rgb="FF000000"/>
      </right>
      <top/>
      <bottom style="thin">
        <color rgb="FFB7B7B7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9D9D9"/>
      </top>
      <bottom style="thin">
        <color rgb="FFB7B7B7"/>
      </bottom>
      <diagonal/>
    </border>
    <border>
      <left/>
      <right style="double">
        <color rgb="FF000000"/>
      </right>
      <top style="thin">
        <color rgb="FFD9D9D9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double">
        <color rgb="FF000000"/>
      </right>
      <top/>
      <bottom style="hair">
        <color rgb="FFB7B7B7"/>
      </bottom>
      <diagonal/>
    </border>
    <border>
      <left style="thin">
        <color rgb="FFE7E6E6"/>
      </left>
      <right/>
      <top style="thin">
        <color rgb="FFE7E6E6"/>
      </top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3" borderId="0" xfId="0" applyFont="1" applyFill="1" applyAlignment="1">
      <alignment horizontal="center"/>
    </xf>
    <xf numFmtId="0" fontId="8" fillId="0" borderId="0" xfId="0" applyFont="1" applyAlignment="1"/>
    <xf numFmtId="0" fontId="9" fillId="3" borderId="0" xfId="0" applyFont="1" applyFill="1" applyAlignment="1">
      <alignment horizontal="center"/>
    </xf>
    <xf numFmtId="0" fontId="3" fillId="0" borderId="1" xfId="0" applyFont="1" applyBorder="1" applyAlignment="1"/>
    <xf numFmtId="0" fontId="10" fillId="0" borderId="0" xfId="0" applyFont="1" applyAlignment="1">
      <alignment wrapText="1"/>
    </xf>
    <xf numFmtId="0" fontId="11" fillId="4" borderId="2" xfId="0" applyFont="1" applyFill="1" applyBorder="1" applyAlignment="1"/>
    <xf numFmtId="0" fontId="4" fillId="0" borderId="0" xfId="0" applyFont="1" applyAlignment="1"/>
    <xf numFmtId="0" fontId="10" fillId="0" borderId="0" xfId="0" applyFont="1" applyAlignment="1">
      <alignment vertical="center" wrapText="1"/>
    </xf>
    <xf numFmtId="0" fontId="4" fillId="0" borderId="0" xfId="0" applyFont="1" applyAlignment="1"/>
    <xf numFmtId="0" fontId="13" fillId="0" borderId="0" xfId="0" applyFont="1" applyAlignment="1">
      <alignment vertical="center"/>
    </xf>
    <xf numFmtId="0" fontId="11" fillId="0" borderId="1" xfId="0" applyFont="1" applyBorder="1" applyAlignment="1"/>
    <xf numFmtId="0" fontId="1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15" fillId="4" borderId="0" xfId="0" applyFont="1" applyFill="1" applyAlignment="1"/>
    <xf numFmtId="0" fontId="16" fillId="0" borderId="0" xfId="0" applyFont="1" applyAlignment="1">
      <alignment vertical="center"/>
    </xf>
    <xf numFmtId="0" fontId="3" fillId="0" borderId="3" xfId="0" applyFont="1" applyBorder="1" applyAlignment="1"/>
    <xf numFmtId="0" fontId="11" fillId="0" borderId="4" xfId="0" applyFont="1" applyBorder="1" applyAlignment="1"/>
    <xf numFmtId="0" fontId="11" fillId="4" borderId="6" xfId="0" applyFont="1" applyFill="1" applyBorder="1" applyAlignment="1"/>
    <xf numFmtId="0" fontId="18" fillId="2" borderId="5" xfId="0" applyFont="1" applyFill="1" applyBorder="1" applyAlignment="1">
      <alignment vertical="center"/>
    </xf>
    <xf numFmtId="0" fontId="3" fillId="0" borderId="9" xfId="0" applyFont="1" applyBorder="1" applyAlignment="1"/>
    <xf numFmtId="0" fontId="21" fillId="2" borderId="0" xfId="0" applyFont="1" applyFill="1" applyAlignment="1">
      <alignment vertical="center"/>
    </xf>
    <xf numFmtId="0" fontId="22" fillId="0" borderId="10" xfId="0" applyFont="1" applyBorder="1" applyAlignment="1">
      <alignment horizontal="left" vertical="center"/>
    </xf>
    <xf numFmtId="0" fontId="3" fillId="0" borderId="2" xfId="0" applyFont="1" applyBorder="1" applyAlignment="1"/>
    <xf numFmtId="0" fontId="23" fillId="2" borderId="10" xfId="0" applyFont="1" applyFill="1" applyBorder="1" applyAlignment="1">
      <alignment vertical="center"/>
    </xf>
    <xf numFmtId="0" fontId="24" fillId="2" borderId="10" xfId="0" applyFont="1" applyFill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3" fillId="0" borderId="11" xfId="0" applyFont="1" applyBorder="1" applyAlignment="1"/>
    <xf numFmtId="0" fontId="11" fillId="0" borderId="11" xfId="0" applyFont="1" applyBorder="1" applyAlignment="1"/>
    <xf numFmtId="0" fontId="11" fillId="0" borderId="0" xfId="0" applyFont="1" applyAlignment="1"/>
    <xf numFmtId="0" fontId="26" fillId="2" borderId="12" xfId="0" applyFont="1" applyFill="1" applyBorder="1" applyAlignment="1">
      <alignment vertical="center"/>
    </xf>
    <xf numFmtId="0" fontId="11" fillId="0" borderId="0" xfId="0" applyFont="1" applyAlignment="1"/>
    <xf numFmtId="0" fontId="26" fillId="2" borderId="0" xfId="0" applyFont="1" applyFill="1" applyAlignment="1">
      <alignment vertical="center"/>
    </xf>
    <xf numFmtId="0" fontId="11" fillId="0" borderId="13" xfId="0" applyFont="1" applyBorder="1" applyAlignment="1"/>
    <xf numFmtId="0" fontId="11" fillId="0" borderId="13" xfId="0" applyFont="1" applyBorder="1" applyAlignment="1"/>
    <xf numFmtId="0" fontId="11" fillId="0" borderId="13" xfId="0" applyFont="1" applyBorder="1" applyAlignment="1"/>
    <xf numFmtId="0" fontId="26" fillId="0" borderId="12" xfId="0" applyFont="1" applyBorder="1" applyAlignment="1">
      <alignment vertical="center"/>
    </xf>
    <xf numFmtId="0" fontId="1" fillId="0" borderId="0" xfId="0" applyFont="1"/>
    <xf numFmtId="0" fontId="26" fillId="0" borderId="0" xfId="0" applyFont="1" applyAlignment="1">
      <alignment vertical="center"/>
    </xf>
    <xf numFmtId="0" fontId="12" fillId="6" borderId="0" xfId="0" applyFont="1" applyFill="1" applyAlignment="1">
      <alignment vertical="center" wrapText="1"/>
    </xf>
    <xf numFmtId="0" fontId="27" fillId="6" borderId="0" xfId="0" applyFont="1" applyFill="1" applyAlignment="1">
      <alignment vertical="center" wrapText="1"/>
    </xf>
    <xf numFmtId="0" fontId="26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3" fillId="4" borderId="2" xfId="0" applyFont="1" applyFill="1" applyBorder="1" applyAlignment="1"/>
    <xf numFmtId="0" fontId="29" fillId="2" borderId="0" xfId="0" applyFont="1" applyFill="1" applyAlignment="1">
      <alignment vertical="center"/>
    </xf>
    <xf numFmtId="0" fontId="30" fillId="0" borderId="0" xfId="0" applyFont="1" applyAlignment="1">
      <alignment wrapText="1"/>
    </xf>
    <xf numFmtId="0" fontId="29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31" fillId="0" borderId="2" xfId="0" applyFont="1" applyBorder="1" applyAlignment="1"/>
    <xf numFmtId="0" fontId="3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4" fillId="7" borderId="0" xfId="0" applyFont="1" applyFill="1" applyAlignment="1">
      <alignment horizontal="left" vertical="center" wrapText="1"/>
    </xf>
    <xf numFmtId="0" fontId="31" fillId="0" borderId="14" xfId="0" applyFont="1" applyBorder="1" applyAlignment="1"/>
    <xf numFmtId="0" fontId="3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5" fillId="9" borderId="16" xfId="0" applyNumberFormat="1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38" fillId="0" borderId="0" xfId="0" applyFont="1" applyAlignment="1">
      <alignment vertical="center"/>
    </xf>
    <xf numFmtId="0" fontId="39" fillId="10" borderId="0" xfId="0" applyFont="1" applyFill="1" applyAlignment="1">
      <alignment horizontal="left"/>
    </xf>
    <xf numFmtId="177" fontId="35" fillId="9" borderId="1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2" xfId="0" applyFont="1" applyBorder="1" applyAlignment="1"/>
    <xf numFmtId="177" fontId="35" fillId="9" borderId="19" xfId="0" applyNumberFormat="1" applyFont="1" applyFill="1" applyBorder="1" applyAlignment="1">
      <alignment horizontal="center" vertical="center"/>
    </xf>
    <xf numFmtId="0" fontId="40" fillId="11" borderId="0" xfId="0" applyFont="1" applyFill="1" applyAlignment="1">
      <alignment horizontal="left" vertical="center"/>
    </xf>
    <xf numFmtId="0" fontId="35" fillId="9" borderId="16" xfId="0" applyFont="1" applyFill="1" applyBorder="1" applyAlignment="1">
      <alignment horizontal="center" vertical="center"/>
    </xf>
    <xf numFmtId="0" fontId="32" fillId="0" borderId="0" xfId="0" applyFont="1" applyAlignment="1"/>
    <xf numFmtId="0" fontId="35" fillId="9" borderId="18" xfId="0" applyFont="1" applyFill="1" applyBorder="1" applyAlignment="1">
      <alignment horizontal="center" vertical="center"/>
    </xf>
    <xf numFmtId="0" fontId="11" fillId="0" borderId="14" xfId="0" applyFont="1" applyBorder="1" applyAlignment="1"/>
    <xf numFmtId="0" fontId="4" fillId="0" borderId="0" xfId="0" applyFont="1" applyAlignment="1">
      <alignment vertical="center"/>
    </xf>
    <xf numFmtId="0" fontId="35" fillId="9" borderId="19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41" fillId="12" borderId="20" xfId="0" applyFont="1" applyFill="1" applyBorder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1" fillId="12" borderId="20" xfId="0" applyFont="1" applyFill="1" applyBorder="1" applyAlignment="1">
      <alignment vertical="center"/>
    </xf>
    <xf numFmtId="0" fontId="43" fillId="2" borderId="0" xfId="0" applyFont="1" applyFill="1" applyAlignment="1">
      <alignment horizontal="center"/>
    </xf>
    <xf numFmtId="0" fontId="44" fillId="12" borderId="20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178" fontId="44" fillId="12" borderId="20" xfId="0" applyNumberFormat="1" applyFont="1" applyFill="1" applyBorder="1" applyAlignment="1">
      <alignment vertical="center"/>
    </xf>
    <xf numFmtId="179" fontId="44" fillId="12" borderId="21" xfId="0" applyNumberFormat="1" applyFont="1" applyFill="1" applyBorder="1" applyAlignment="1">
      <alignment vertical="center"/>
    </xf>
    <xf numFmtId="9" fontId="44" fillId="2" borderId="22" xfId="0" applyNumberFormat="1" applyFont="1" applyFill="1" applyBorder="1" applyAlignment="1">
      <alignment vertical="center"/>
    </xf>
    <xf numFmtId="0" fontId="45" fillId="0" borderId="0" xfId="0" applyFont="1" applyAlignment="1">
      <alignment vertical="center" wrapText="1"/>
    </xf>
    <xf numFmtId="0" fontId="46" fillId="2" borderId="0" xfId="0" applyFont="1" applyFill="1" applyAlignment="1">
      <alignment horizontal="center" vertical="center"/>
    </xf>
    <xf numFmtId="180" fontId="44" fillId="2" borderId="23" xfId="0" applyNumberFormat="1" applyFont="1" applyFill="1" applyBorder="1" applyAlignment="1">
      <alignment vertical="center"/>
    </xf>
    <xf numFmtId="3" fontId="44" fillId="2" borderId="23" xfId="0" applyNumberFormat="1" applyFont="1" applyFill="1" applyBorder="1" applyAlignment="1">
      <alignment vertical="center"/>
    </xf>
    <xf numFmtId="0" fontId="44" fillId="2" borderId="23" xfId="0" applyFont="1" applyFill="1" applyBorder="1" applyAlignment="1">
      <alignment vertical="center"/>
    </xf>
    <xf numFmtId="0" fontId="47" fillId="13" borderId="0" xfId="0" applyFont="1" applyFill="1" applyAlignment="1"/>
    <xf numFmtId="0" fontId="44" fillId="2" borderId="23" xfId="0" applyFont="1" applyFill="1" applyBorder="1" applyAlignment="1">
      <alignment vertical="center"/>
    </xf>
    <xf numFmtId="0" fontId="43" fillId="2" borderId="0" xfId="0" applyFont="1" applyFill="1" applyAlignment="1">
      <alignment horizontal="center" vertical="center"/>
    </xf>
    <xf numFmtId="0" fontId="44" fillId="2" borderId="24" xfId="0" applyFont="1" applyFill="1" applyBorder="1" applyAlignment="1">
      <alignment vertical="center"/>
    </xf>
    <xf numFmtId="0" fontId="44" fillId="2" borderId="22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9" fillId="0" borderId="25" xfId="0" applyFont="1" applyBorder="1" applyAlignment="1">
      <alignment horizontal="left" vertical="center" wrapText="1"/>
    </xf>
    <xf numFmtId="0" fontId="49" fillId="0" borderId="25" xfId="0" applyFont="1" applyBorder="1" applyAlignment="1">
      <alignment vertical="center" wrapText="1"/>
    </xf>
    <xf numFmtId="178" fontId="49" fillId="0" borderId="25" xfId="0" applyNumberFormat="1" applyFont="1" applyBorder="1" applyAlignment="1">
      <alignment horizontal="left" vertical="center" wrapText="1"/>
    </xf>
    <xf numFmtId="0" fontId="50" fillId="0" borderId="0" xfId="0" applyFont="1" applyAlignment="1"/>
    <xf numFmtId="0" fontId="49" fillId="0" borderId="25" xfId="0" applyFont="1" applyBorder="1" applyAlignment="1">
      <alignment horizontal="center" vertical="center" wrapText="1"/>
    </xf>
    <xf numFmtId="0" fontId="10" fillId="0" borderId="0" xfId="0" applyFont="1" applyAlignment="1"/>
    <xf numFmtId="179" fontId="49" fillId="0" borderId="25" xfId="0" applyNumberFormat="1" applyFont="1" applyBorder="1" applyAlignment="1">
      <alignment horizontal="center" vertical="center" wrapText="1"/>
    </xf>
    <xf numFmtId="9" fontId="49" fillId="0" borderId="25" xfId="0" applyNumberFormat="1" applyFont="1" applyBorder="1" applyAlignment="1">
      <alignment horizontal="center" vertical="center" wrapText="1"/>
    </xf>
    <xf numFmtId="9" fontId="51" fillId="2" borderId="26" xfId="0" applyNumberFormat="1" applyFont="1" applyFill="1" applyBorder="1" applyAlignment="1">
      <alignment horizontal="center" vertical="center"/>
    </xf>
    <xf numFmtId="0" fontId="52" fillId="0" borderId="0" xfId="0" applyFont="1" applyAlignment="1"/>
    <xf numFmtId="0" fontId="53" fillId="2" borderId="0" xfId="0" applyFont="1" applyFill="1" applyAlignment="1">
      <alignment horizontal="center"/>
    </xf>
    <xf numFmtId="180" fontId="51" fillId="2" borderId="27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1" fillId="2" borderId="27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1" fillId="2" borderId="27" xfId="0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1" fillId="2" borderId="2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5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9" fontId="51" fillId="2" borderId="22" xfId="0" applyNumberFormat="1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180" fontId="51" fillId="2" borderId="29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2" borderId="0" xfId="0" applyFont="1" applyFill="1" applyAlignment="1">
      <alignment horizontal="left"/>
    </xf>
    <xf numFmtId="0" fontId="51" fillId="2" borderId="29" xfId="0" applyFont="1" applyFill="1" applyBorder="1" applyAlignment="1">
      <alignment horizontal="center" vertical="center"/>
    </xf>
    <xf numFmtId="0" fontId="51" fillId="2" borderId="29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57" fillId="2" borderId="0" xfId="0" applyFont="1" applyFill="1" applyAlignment="1">
      <alignment horizontal="center" vertical="center"/>
    </xf>
    <xf numFmtId="0" fontId="51" fillId="2" borderId="30" xfId="0" applyFont="1" applyFill="1" applyBorder="1" applyAlignment="1">
      <alignment horizontal="center" vertical="center"/>
    </xf>
    <xf numFmtId="0" fontId="51" fillId="2" borderId="22" xfId="0" applyFont="1" applyFill="1" applyBorder="1" applyAlignment="1">
      <alignment horizontal="center" vertical="center"/>
    </xf>
    <xf numFmtId="0" fontId="58" fillId="0" borderId="0" xfId="0" applyFont="1" applyAlignment="1">
      <alignment vertical="center" wrapText="1"/>
    </xf>
    <xf numFmtId="0" fontId="41" fillId="12" borderId="31" xfId="0" applyFont="1" applyFill="1" applyBorder="1" applyAlignment="1">
      <alignment horizontal="left" vertical="center" wrapText="1"/>
    </xf>
    <xf numFmtId="0" fontId="41" fillId="12" borderId="31" xfId="0" applyFont="1" applyFill="1" applyBorder="1" applyAlignment="1">
      <alignment vertical="center"/>
    </xf>
    <xf numFmtId="0" fontId="59" fillId="0" borderId="0" xfId="0" applyFont="1" applyAlignment="1">
      <alignment vertical="center" wrapText="1"/>
    </xf>
    <xf numFmtId="0" fontId="60" fillId="12" borderId="31" xfId="0" applyFont="1" applyFill="1" applyBorder="1" applyAlignment="1">
      <alignment vertical="center" wrapText="1"/>
    </xf>
    <xf numFmtId="178" fontId="60" fillId="12" borderId="31" xfId="0" applyNumberFormat="1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179" fontId="62" fillId="12" borderId="25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12" fillId="2" borderId="0" xfId="0" applyFont="1" applyFill="1" applyAlignment="1">
      <alignment horizontal="left"/>
    </xf>
    <xf numFmtId="0" fontId="10" fillId="12" borderId="0" xfId="0" applyFont="1" applyFill="1" applyAlignment="1"/>
    <xf numFmtId="0" fontId="10" fillId="14" borderId="0" xfId="0" applyFont="1" applyFill="1" applyAlignment="1"/>
    <xf numFmtId="0" fontId="10" fillId="15" borderId="0" xfId="0" applyFont="1" applyFill="1" applyAlignment="1"/>
    <xf numFmtId="0" fontId="10" fillId="0" borderId="0" xfId="0" applyFont="1" applyAlignment="1">
      <alignment wrapText="1"/>
    </xf>
    <xf numFmtId="0" fontId="10" fillId="2" borderId="0" xfId="0" applyFont="1" applyFill="1" applyAlignment="1"/>
    <xf numFmtId="0" fontId="10" fillId="0" borderId="0" xfId="0" applyFont="1" applyAlignment="1">
      <alignment horizontal="left" wrapText="1"/>
    </xf>
    <xf numFmtId="9" fontId="51" fillId="2" borderId="32" xfId="0" applyNumberFormat="1" applyFont="1" applyFill="1" applyBorder="1" applyAlignment="1">
      <alignment horizontal="center" vertical="center"/>
    </xf>
    <xf numFmtId="180" fontId="51" fillId="2" borderId="33" xfId="0" applyNumberFormat="1" applyFont="1" applyFill="1" applyBorder="1" applyAlignment="1">
      <alignment horizontal="center" vertical="center"/>
    </xf>
    <xf numFmtId="0" fontId="51" fillId="2" borderId="33" xfId="0" applyFont="1" applyFill="1" applyBorder="1" applyAlignment="1">
      <alignment horizontal="center" vertical="center"/>
    </xf>
    <xf numFmtId="0" fontId="51" fillId="2" borderId="34" xfId="0" applyFont="1" applyFill="1" applyBorder="1" applyAlignment="1">
      <alignment horizontal="center" vertical="center"/>
    </xf>
    <xf numFmtId="0" fontId="51" fillId="2" borderId="32" xfId="0" applyFont="1" applyFill="1" applyBorder="1" applyAlignment="1">
      <alignment horizontal="center" vertical="center"/>
    </xf>
    <xf numFmtId="9" fontId="49" fillId="16" borderId="25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64" fillId="2" borderId="0" xfId="0" applyFont="1" applyFill="1" applyAlignment="1"/>
    <xf numFmtId="0" fontId="44" fillId="17" borderId="35" xfId="0" applyFont="1" applyFill="1" applyBorder="1" applyAlignment="1">
      <alignment vertical="center"/>
    </xf>
    <xf numFmtId="178" fontId="44" fillId="17" borderId="35" xfId="0" applyNumberFormat="1" applyFont="1" applyFill="1" applyBorder="1" applyAlignment="1">
      <alignment vertical="center"/>
    </xf>
    <xf numFmtId="0" fontId="63" fillId="17" borderId="35" xfId="0" applyFont="1" applyFill="1" applyBorder="1" applyAlignment="1">
      <alignment horizontal="center" vertical="center" wrapText="1"/>
    </xf>
    <xf numFmtId="179" fontId="44" fillId="17" borderId="21" xfId="0" applyNumberFormat="1" applyFont="1" applyFill="1" applyBorder="1" applyAlignment="1">
      <alignment vertical="center"/>
    </xf>
    <xf numFmtId="0" fontId="65" fillId="2" borderId="0" xfId="0" applyFont="1" applyFill="1" applyAlignment="1"/>
    <xf numFmtId="9" fontId="44" fillId="17" borderId="36" xfId="0" applyNumberFormat="1" applyFont="1" applyFill="1" applyBorder="1" applyAlignment="1">
      <alignment vertical="center"/>
    </xf>
    <xf numFmtId="0" fontId="32" fillId="0" borderId="0" xfId="0" applyFont="1"/>
    <xf numFmtId="0" fontId="66" fillId="0" borderId="0" xfId="0" applyFont="1" applyAlignment="1"/>
    <xf numFmtId="0" fontId="7" fillId="18" borderId="0" xfId="0" applyFont="1" applyFill="1" applyAlignment="1">
      <alignment horizontal="center"/>
    </xf>
    <xf numFmtId="0" fontId="67" fillId="5" borderId="0" xfId="0" applyFont="1" applyFill="1" applyAlignment="1">
      <alignment horizontal="center" vertical="center"/>
    </xf>
    <xf numFmtId="181" fontId="4" fillId="0" borderId="0" xfId="0" applyNumberFormat="1" applyFont="1" applyAlignment="1">
      <alignment vertical="center"/>
    </xf>
    <xf numFmtId="0" fontId="6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181" fontId="4" fillId="0" borderId="0" xfId="0" applyNumberFormat="1" applyFont="1" applyAlignment="1"/>
    <xf numFmtId="182" fontId="4" fillId="0" borderId="0" xfId="0" applyNumberFormat="1" applyFont="1" applyAlignment="1"/>
    <xf numFmtId="0" fontId="67" fillId="5" borderId="0" xfId="0" applyFont="1" applyFill="1" applyAlignment="1">
      <alignment horizontal="center"/>
    </xf>
    <xf numFmtId="0" fontId="67" fillId="5" borderId="0" xfId="0" applyFont="1" applyFill="1" applyAlignment="1">
      <alignment horizontal="center"/>
    </xf>
    <xf numFmtId="0" fontId="44" fillId="0" borderId="21" xfId="0" applyFont="1" applyBorder="1" applyAlignment="1">
      <alignment vertical="center"/>
    </xf>
    <xf numFmtId="0" fontId="69" fillId="0" borderId="37" xfId="0" applyFont="1" applyBorder="1" applyAlignment="1"/>
    <xf numFmtId="178" fontId="44" fillId="0" borderId="25" xfId="0" applyNumberFormat="1" applyFont="1" applyBorder="1" applyAlignment="1">
      <alignment vertical="center"/>
    </xf>
    <xf numFmtId="0" fontId="69" fillId="0" borderId="37" xfId="0" applyFont="1" applyBorder="1" applyAlignment="1">
      <alignment wrapText="1"/>
    </xf>
    <xf numFmtId="178" fontId="44" fillId="0" borderId="21" xfId="0" applyNumberFormat="1" applyFont="1" applyBorder="1" applyAlignment="1">
      <alignment vertical="center"/>
    </xf>
    <xf numFmtId="0" fontId="69" fillId="0" borderId="0" xfId="0" applyFont="1" applyAlignment="1">
      <alignment wrapText="1"/>
    </xf>
    <xf numFmtId="0" fontId="69" fillId="0" borderId="25" xfId="0" applyFont="1" applyBorder="1" applyAlignment="1">
      <alignment wrapText="1"/>
    </xf>
    <xf numFmtId="0" fontId="70" fillId="0" borderId="21" xfId="0" applyFont="1" applyBorder="1" applyAlignment="1">
      <alignment horizontal="center" vertical="center" wrapText="1"/>
    </xf>
    <xf numFmtId="179" fontId="44" fillId="0" borderId="21" xfId="0" applyNumberFormat="1" applyFont="1" applyBorder="1" applyAlignment="1">
      <alignment vertical="center"/>
    </xf>
    <xf numFmtId="9" fontId="70" fillId="2" borderId="38" xfId="0" applyNumberFormat="1" applyFont="1" applyFill="1" applyBorder="1" applyAlignment="1">
      <alignment horizontal="center" vertical="center" wrapText="1"/>
    </xf>
    <xf numFmtId="0" fontId="44" fillId="0" borderId="25" xfId="0" applyFont="1" applyBorder="1" applyAlignment="1">
      <alignment vertical="center"/>
    </xf>
    <xf numFmtId="0" fontId="70" fillId="0" borderId="25" xfId="0" applyFont="1" applyBorder="1" applyAlignment="1">
      <alignment horizontal="center" vertical="center" wrapText="1"/>
    </xf>
    <xf numFmtId="179" fontId="44" fillId="0" borderId="25" xfId="0" applyNumberFormat="1" applyFont="1" applyBorder="1" applyAlignment="1">
      <alignment vertical="center"/>
    </xf>
    <xf numFmtId="9" fontId="70" fillId="2" borderId="39" xfId="0" applyNumberFormat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vertical="center"/>
    </xf>
    <xf numFmtId="0" fontId="71" fillId="17" borderId="0" xfId="0" applyFont="1" applyFill="1" applyAlignment="1">
      <alignment horizontal="center" vertical="center" wrapText="1"/>
    </xf>
    <xf numFmtId="0" fontId="71" fillId="17" borderId="0" xfId="0" applyFont="1" applyFill="1" applyAlignment="1">
      <alignment vertical="center" wrapText="1"/>
    </xf>
    <xf numFmtId="178" fontId="71" fillId="17" borderId="0" xfId="0" applyNumberFormat="1" applyFont="1" applyFill="1" applyAlignment="1">
      <alignment horizontal="left" vertical="center" wrapText="1"/>
    </xf>
    <xf numFmtId="179" fontId="71" fillId="17" borderId="25" xfId="0" applyNumberFormat="1" applyFont="1" applyFill="1" applyBorder="1" applyAlignment="1">
      <alignment horizontal="center" vertical="center" wrapText="1"/>
    </xf>
    <xf numFmtId="9" fontId="71" fillId="17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0" fontId="44" fillId="0" borderId="25" xfId="0" applyFont="1" applyBorder="1" applyAlignment="1">
      <alignment vertical="center"/>
    </xf>
    <xf numFmtId="178" fontId="44" fillId="0" borderId="21" xfId="0" applyNumberFormat="1" applyFont="1" applyBorder="1" applyAlignment="1">
      <alignment vertical="center"/>
    </xf>
    <xf numFmtId="9" fontId="70" fillId="2" borderId="21" xfId="0" applyNumberFormat="1" applyFont="1" applyFill="1" applyBorder="1" applyAlignment="1">
      <alignment horizontal="center" vertical="center" wrapText="1"/>
    </xf>
    <xf numFmtId="9" fontId="70" fillId="2" borderId="25" xfId="0" applyNumberFormat="1" applyFont="1" applyFill="1" applyBorder="1" applyAlignment="1">
      <alignment horizontal="center" vertical="center" wrapText="1"/>
    </xf>
    <xf numFmtId="178" fontId="44" fillId="0" borderId="25" xfId="0" applyNumberFormat="1" applyFont="1" applyBorder="1" applyAlignment="1">
      <alignment vertical="center"/>
    </xf>
    <xf numFmtId="9" fontId="44" fillId="17" borderId="35" xfId="0" applyNumberFormat="1" applyFont="1" applyFill="1" applyBorder="1" applyAlignment="1">
      <alignment vertical="center"/>
    </xf>
    <xf numFmtId="9" fontId="70" fillId="2" borderId="25" xfId="0" applyNumberFormat="1" applyFont="1" applyFill="1" applyBorder="1" applyAlignment="1">
      <alignment horizontal="center" vertical="center" wrapText="1"/>
    </xf>
    <xf numFmtId="181" fontId="12" fillId="2" borderId="0" xfId="0" applyNumberFormat="1" applyFont="1" applyFill="1" applyAlignment="1">
      <alignment horizontal="right"/>
    </xf>
    <xf numFmtId="0" fontId="10" fillId="2" borderId="0" xfId="0" applyFont="1" applyFill="1"/>
    <xf numFmtId="0" fontId="1" fillId="2" borderId="0" xfId="0" applyFont="1" applyFill="1" applyAlignment="1"/>
    <xf numFmtId="0" fontId="72" fillId="2" borderId="0" xfId="0" applyFont="1" applyFill="1" applyAlignment="1"/>
    <xf numFmtId="0" fontId="49" fillId="0" borderId="31" xfId="0" applyFont="1" applyBorder="1" applyAlignment="1">
      <alignment vertical="center" wrapText="1"/>
    </xf>
    <xf numFmtId="0" fontId="70" fillId="0" borderId="40" xfId="0" applyFont="1" applyBorder="1" applyAlignment="1">
      <alignment wrapText="1"/>
    </xf>
    <xf numFmtId="0" fontId="70" fillId="0" borderId="21" xfId="0" applyFont="1" applyBorder="1" applyAlignment="1">
      <alignment wrapText="1"/>
    </xf>
    <xf numFmtId="178" fontId="70" fillId="0" borderId="21" xfId="0" applyNumberFormat="1" applyFont="1" applyBorder="1" applyAlignment="1">
      <alignment wrapText="1"/>
    </xf>
    <xf numFmtId="0" fontId="70" fillId="0" borderId="21" xfId="0" applyFont="1" applyBorder="1" applyAlignment="1">
      <alignment horizontal="center" wrapText="1"/>
    </xf>
    <xf numFmtId="179" fontId="70" fillId="0" borderId="21" xfId="0" applyNumberFormat="1" applyFont="1" applyBorder="1" applyAlignment="1">
      <alignment horizontal="center" wrapText="1"/>
    </xf>
    <xf numFmtId="9" fontId="70" fillId="19" borderId="38" xfId="0" applyNumberFormat="1" applyFont="1" applyFill="1" applyBorder="1" applyAlignment="1">
      <alignment horizontal="center" wrapText="1"/>
    </xf>
    <xf numFmtId="0" fontId="70" fillId="0" borderId="21" xfId="0" applyFont="1" applyBorder="1" applyAlignment="1">
      <alignment wrapText="1"/>
    </xf>
    <xf numFmtId="178" fontId="70" fillId="0" borderId="21" xfId="0" applyNumberFormat="1" applyFont="1" applyBorder="1" applyAlignment="1">
      <alignment wrapText="1"/>
    </xf>
    <xf numFmtId="0" fontId="70" fillId="0" borderId="21" xfId="0" applyFont="1" applyBorder="1" applyAlignment="1">
      <alignment wrapText="1"/>
    </xf>
    <xf numFmtId="178" fontId="70" fillId="0" borderId="21" xfId="0" applyNumberFormat="1" applyFont="1" applyBorder="1" applyAlignment="1">
      <alignment horizontal="right" wrapText="1"/>
    </xf>
    <xf numFmtId="0" fontId="70" fillId="0" borderId="21" xfId="0" applyFont="1" applyBorder="1" applyAlignment="1">
      <alignment horizontal="center" wrapText="1"/>
    </xf>
    <xf numFmtId="179" fontId="70" fillId="0" borderId="21" xfId="0" applyNumberFormat="1" applyFont="1" applyBorder="1" applyAlignment="1">
      <alignment horizontal="center" wrapText="1"/>
    </xf>
    <xf numFmtId="9" fontId="70" fillId="19" borderId="38" xfId="0" applyNumberFormat="1" applyFont="1" applyFill="1" applyBorder="1" applyAlignment="1">
      <alignment horizontal="center" wrapText="1"/>
    </xf>
    <xf numFmtId="0" fontId="70" fillId="0" borderId="25" xfId="0" applyFont="1" applyBorder="1" applyAlignment="1">
      <alignment wrapText="1"/>
    </xf>
    <xf numFmtId="0" fontId="70" fillId="0" borderId="25" xfId="0" applyFont="1" applyBorder="1" applyAlignment="1">
      <alignment wrapText="1"/>
    </xf>
    <xf numFmtId="179" fontId="70" fillId="0" borderId="25" xfId="0" applyNumberFormat="1" applyFont="1" applyBorder="1" applyAlignment="1">
      <alignment horizontal="center" wrapText="1"/>
    </xf>
    <xf numFmtId="9" fontId="70" fillId="19" borderId="39" xfId="0" applyNumberFormat="1" applyFont="1" applyFill="1" applyBorder="1" applyAlignment="1">
      <alignment horizontal="center" wrapText="1"/>
    </xf>
    <xf numFmtId="0" fontId="70" fillId="0" borderId="25" xfId="0" applyFont="1" applyBorder="1" applyAlignment="1">
      <alignment wrapText="1"/>
    </xf>
    <xf numFmtId="0" fontId="70" fillId="0" borderId="25" xfId="0" applyFont="1" applyBorder="1" applyAlignment="1">
      <alignment wrapText="1"/>
    </xf>
    <xf numFmtId="178" fontId="70" fillId="0" borderId="25" xfId="0" applyNumberFormat="1" applyFont="1" applyBorder="1" applyAlignment="1">
      <alignment horizontal="right" wrapText="1"/>
    </xf>
    <xf numFmtId="178" fontId="70" fillId="0" borderId="25" xfId="0" applyNumberFormat="1" applyFont="1" applyBorder="1" applyAlignment="1">
      <alignment horizontal="right" wrapText="1"/>
    </xf>
    <xf numFmtId="0" fontId="70" fillId="0" borderId="25" xfId="0" applyFont="1" applyBorder="1" applyAlignment="1">
      <alignment horizontal="center" wrapText="1"/>
    </xf>
    <xf numFmtId="179" fontId="44" fillId="0" borderId="25" xfId="0" applyNumberFormat="1" applyFont="1" applyBorder="1" applyAlignment="1">
      <alignment horizontal="right"/>
    </xf>
    <xf numFmtId="9" fontId="70" fillId="19" borderId="39" xfId="0" applyNumberFormat="1" applyFont="1" applyFill="1" applyBorder="1" applyAlignment="1">
      <alignment horizontal="center" wrapText="1"/>
    </xf>
    <xf numFmtId="179" fontId="70" fillId="0" borderId="25" xfId="0" applyNumberFormat="1" applyFont="1" applyBorder="1" applyAlignment="1">
      <alignment horizontal="center" wrapText="1"/>
    </xf>
    <xf numFmtId="9" fontId="70" fillId="20" borderId="39" xfId="0" applyNumberFormat="1" applyFont="1" applyFill="1" applyBorder="1" applyAlignment="1">
      <alignment horizontal="center" wrapText="1"/>
    </xf>
    <xf numFmtId="0" fontId="70" fillId="0" borderId="11" xfId="0" applyFont="1" applyBorder="1" applyAlignment="1">
      <alignment wrapText="1"/>
    </xf>
    <xf numFmtId="179" fontId="44" fillId="0" borderId="25" xfId="0" applyNumberFormat="1" applyFont="1" applyBorder="1" applyAlignment="1"/>
    <xf numFmtId="9" fontId="70" fillId="2" borderId="39" xfId="0" applyNumberFormat="1" applyFont="1" applyFill="1" applyBorder="1" applyAlignment="1">
      <alignment horizontal="center" wrapText="1"/>
    </xf>
    <xf numFmtId="0" fontId="44" fillId="0" borderId="0" xfId="0" applyFont="1"/>
    <xf numFmtId="0" fontId="44" fillId="0" borderId="12" xfId="0" applyFont="1" applyBorder="1"/>
    <xf numFmtId="0" fontId="70" fillId="0" borderId="12" xfId="0" applyFont="1" applyBorder="1" applyAlignment="1">
      <alignment wrapText="1"/>
    </xf>
    <xf numFmtId="178" fontId="70" fillId="0" borderId="25" xfId="0" applyNumberFormat="1" applyFont="1" applyBorder="1" applyAlignment="1">
      <alignment wrapText="1"/>
    </xf>
    <xf numFmtId="0" fontId="70" fillId="0" borderId="25" xfId="0" applyFont="1" applyBorder="1" applyAlignment="1">
      <alignment horizontal="center" wrapText="1"/>
    </xf>
    <xf numFmtId="9" fontId="70" fillId="19" borderId="39" xfId="0" applyNumberFormat="1" applyFont="1" applyFill="1" applyBorder="1" applyAlignment="1">
      <alignment horizontal="center" wrapText="1"/>
    </xf>
    <xf numFmtId="0" fontId="49" fillId="0" borderId="12" xfId="0" applyFont="1" applyBorder="1" applyAlignment="1">
      <alignment horizontal="left" vertical="center" wrapText="1"/>
    </xf>
    <xf numFmtId="0" fontId="49" fillId="0" borderId="12" xfId="0" applyFont="1" applyBorder="1" applyAlignment="1">
      <alignment vertical="center" wrapText="1"/>
    </xf>
    <xf numFmtId="0" fontId="49" fillId="0" borderId="0" xfId="0" applyFont="1" applyAlignment="1">
      <alignment horizontal="left" vertical="center" wrapText="1"/>
    </xf>
    <xf numFmtId="0" fontId="70" fillId="0" borderId="41" xfId="0" applyFont="1" applyBorder="1" applyAlignment="1">
      <alignment wrapText="1"/>
    </xf>
    <xf numFmtId="0" fontId="70" fillId="0" borderId="41" xfId="0" applyFont="1" applyBorder="1" applyAlignment="1">
      <alignment wrapText="1"/>
    </xf>
    <xf numFmtId="183" fontId="10" fillId="0" borderId="0" xfId="0" applyNumberFormat="1" applyFont="1" applyAlignment="1"/>
    <xf numFmtId="179" fontId="44" fillId="0" borderId="21" xfId="0" applyNumberFormat="1" applyFont="1" applyBorder="1"/>
    <xf numFmtId="9" fontId="70" fillId="2" borderId="38" xfId="0" applyNumberFormat="1" applyFont="1" applyFill="1" applyBorder="1" applyAlignment="1">
      <alignment horizontal="center" wrapText="1"/>
    </xf>
    <xf numFmtId="178" fontId="70" fillId="0" borderId="41" xfId="0" applyNumberFormat="1" applyFont="1" applyBorder="1" applyAlignment="1">
      <alignment wrapText="1"/>
    </xf>
    <xf numFmtId="0" fontId="70" fillId="0" borderId="41" xfId="0" applyFont="1" applyBorder="1" applyAlignment="1">
      <alignment horizontal="center" wrapText="1"/>
    </xf>
    <xf numFmtId="179" fontId="44" fillId="0" borderId="41" xfId="0" applyNumberFormat="1" applyFont="1" applyBorder="1"/>
    <xf numFmtId="9" fontId="70" fillId="2" borderId="42" xfId="0" applyNumberFormat="1" applyFont="1" applyFill="1" applyBorder="1" applyAlignment="1">
      <alignment horizontal="center" wrapText="1"/>
    </xf>
    <xf numFmtId="178" fontId="73" fillId="0" borderId="25" xfId="0" applyNumberFormat="1" applyFont="1" applyBorder="1" applyAlignment="1">
      <alignment vertical="center"/>
    </xf>
    <xf numFmtId="9" fontId="70" fillId="2" borderId="39" xfId="0" applyNumberFormat="1" applyFont="1" applyFill="1" applyBorder="1" applyAlignment="1">
      <alignment horizontal="center" vertical="center" wrapText="1"/>
    </xf>
    <xf numFmtId="178" fontId="73" fillId="0" borderId="21" xfId="0" applyNumberFormat="1" applyFont="1" applyBorder="1" applyAlignment="1">
      <alignment horizontal="right"/>
    </xf>
    <xf numFmtId="0" fontId="73" fillId="0" borderId="25" xfId="0" applyFont="1" applyBorder="1" applyAlignment="1">
      <alignment vertical="center"/>
    </xf>
    <xf numFmtId="9" fontId="44" fillId="2" borderId="26" xfId="0" applyNumberFormat="1" applyFont="1" applyFill="1" applyBorder="1"/>
    <xf numFmtId="180" fontId="44" fillId="2" borderId="43" xfId="0" applyNumberFormat="1" applyFont="1" applyFill="1" applyBorder="1"/>
    <xf numFmtId="0" fontId="44" fillId="2" borderId="43" xfId="0" applyFont="1" applyFill="1" applyBorder="1"/>
    <xf numFmtId="0" fontId="44" fillId="2" borderId="43" xfId="0" applyFont="1" applyFill="1" applyBorder="1"/>
    <xf numFmtId="0" fontId="44" fillId="2" borderId="44" xfId="0" applyFont="1" applyFill="1" applyBorder="1"/>
    <xf numFmtId="0" fontId="70" fillId="0" borderId="25" xfId="0" applyFont="1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74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4" fillId="6" borderId="45" xfId="0" applyFont="1" applyFill="1" applyBorder="1" applyAlignment="1"/>
    <xf numFmtId="0" fontId="4" fillId="6" borderId="46" xfId="0" applyFont="1" applyFill="1" applyBorder="1" applyAlignment="1"/>
    <xf numFmtId="0" fontId="4" fillId="6" borderId="47" xfId="0" applyFont="1" applyFill="1" applyBorder="1" applyAlignment="1"/>
    <xf numFmtId="0" fontId="4" fillId="0" borderId="49" xfId="0" applyFont="1" applyBorder="1" applyAlignment="1"/>
    <xf numFmtId="0" fontId="4" fillId="0" borderId="49" xfId="0" applyFont="1" applyBorder="1" applyAlignment="1"/>
    <xf numFmtId="0" fontId="4" fillId="0" borderId="49" xfId="0" quotePrefix="1" applyFont="1" applyBorder="1" applyAlignment="1"/>
    <xf numFmtId="0" fontId="75" fillId="0" borderId="0" xfId="0" applyFont="1"/>
    <xf numFmtId="0" fontId="75" fillId="0" borderId="0" xfId="0" applyFont="1" applyAlignment="1"/>
    <xf numFmtId="0" fontId="12" fillId="0" borderId="49" xfId="0" applyFont="1" applyBorder="1" applyAlignment="1"/>
    <xf numFmtId="0" fontId="4" fillId="0" borderId="51" xfId="0" applyFont="1" applyBorder="1" applyAlignment="1"/>
    <xf numFmtId="0" fontId="4" fillId="0" borderId="52" xfId="0" applyFont="1" applyBorder="1" applyAlignment="1"/>
    <xf numFmtId="0" fontId="76" fillId="0" borderId="49" xfId="0" quotePrefix="1" applyFont="1" applyBorder="1" applyAlignment="1"/>
    <xf numFmtId="0" fontId="4" fillId="0" borderId="49" xfId="0" applyFont="1" applyBorder="1" applyAlignment="1">
      <alignment horizontal="left"/>
    </xf>
    <xf numFmtId="0" fontId="12" fillId="0" borderId="0" xfId="0" applyFont="1" applyAlignment="1"/>
    <xf numFmtId="0" fontId="12" fillId="6" borderId="45" xfId="0" applyFont="1" applyFill="1" applyBorder="1" applyAlignment="1"/>
    <xf numFmtId="0" fontId="12" fillId="6" borderId="46" xfId="0" applyFont="1" applyFill="1" applyBorder="1" applyAlignment="1"/>
    <xf numFmtId="0" fontId="12" fillId="6" borderId="47" xfId="0" applyFont="1" applyFill="1" applyBorder="1" applyAlignment="1"/>
    <xf numFmtId="0" fontId="12" fillId="0" borderId="0" xfId="0" applyFont="1" applyAlignment="1"/>
    <xf numFmtId="0" fontId="67" fillId="0" borderId="0" xfId="0" applyFont="1" applyAlignment="1"/>
    <xf numFmtId="0" fontId="44" fillId="0" borderId="49" xfId="0" applyFont="1" applyBorder="1" applyAlignment="1"/>
    <xf numFmtId="0" fontId="44" fillId="0" borderId="0" xfId="0" applyFont="1" applyAlignment="1"/>
    <xf numFmtId="0" fontId="44" fillId="0" borderId="49" xfId="0" applyFont="1" applyBorder="1" applyAlignment="1"/>
    <xf numFmtId="0" fontId="15" fillId="5" borderId="50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Alignment="1"/>
    <xf numFmtId="0" fontId="11" fillId="0" borderId="7" xfId="0" applyFont="1" applyBorder="1" applyAlignment="1"/>
    <xf numFmtId="0" fontId="10" fillId="0" borderId="7" xfId="0" applyFont="1" applyBorder="1"/>
    <xf numFmtId="0" fontId="10" fillId="0" borderId="8" xfId="0" applyFont="1" applyBorder="1"/>
    <xf numFmtId="0" fontId="3" fillId="0" borderId="7" xfId="0" applyFont="1" applyBorder="1" applyAlignment="1"/>
    <xf numFmtId="0" fontId="11" fillId="4" borderId="7" xfId="0" applyFont="1" applyFill="1" applyBorder="1" applyAlignment="1"/>
    <xf numFmtId="0" fontId="33" fillId="0" borderId="7" xfId="0" applyFont="1" applyBorder="1" applyAlignment="1"/>
    <xf numFmtId="0" fontId="31" fillId="0" borderId="7" xfId="0" applyFont="1" applyBorder="1" applyAlignment="1"/>
    <xf numFmtId="0" fontId="3" fillId="4" borderId="7" xfId="0" applyFont="1" applyFill="1" applyBorder="1" applyAlignment="1"/>
    <xf numFmtId="0" fontId="12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0" xfId="0" applyFont="1" applyFill="1" applyAlignment="1">
      <alignment horizontal="center"/>
    </xf>
    <xf numFmtId="0" fontId="44" fillId="0" borderId="0" xfId="0" applyFont="1" applyAlignment="1">
      <alignment vertical="center"/>
    </xf>
    <xf numFmtId="0" fontId="10" fillId="0" borderId="25" xfId="0" applyFont="1" applyBorder="1"/>
    <xf numFmtId="0" fontId="49" fillId="0" borderId="0" xfId="0" applyFont="1" applyAlignment="1">
      <alignment vertical="center" wrapText="1"/>
    </xf>
    <xf numFmtId="0" fontId="63" fillId="17" borderId="35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49" fillId="0" borderId="35" xfId="0" applyFont="1" applyBorder="1" applyAlignment="1">
      <alignment vertical="center" wrapText="1"/>
    </xf>
    <xf numFmtId="0" fontId="71" fillId="17" borderId="0" xfId="0" applyFont="1" applyFill="1" applyAlignment="1">
      <alignment horizontal="center" vertical="center" wrapText="1"/>
    </xf>
    <xf numFmtId="0" fontId="34" fillId="7" borderId="0" xfId="0" applyFont="1" applyFill="1" applyAlignment="1">
      <alignment horizontal="left" vertical="center" wrapText="1"/>
    </xf>
    <xf numFmtId="0" fontId="26" fillId="0" borderId="12" xfId="0" applyFont="1" applyBorder="1" applyAlignment="1">
      <alignment vertical="center"/>
    </xf>
    <xf numFmtId="0" fontId="10" fillId="0" borderId="12" xfId="0" applyFont="1" applyBorder="1"/>
    <xf numFmtId="176" fontId="26" fillId="0" borderId="12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19" fillId="2" borderId="5" xfId="0" applyFont="1" applyFill="1" applyBorder="1" applyAlignment="1">
      <alignment vertical="center" wrapText="1"/>
    </xf>
    <xf numFmtId="0" fontId="10" fillId="0" borderId="5" xfId="0" applyFont="1" applyBorder="1"/>
    <xf numFmtId="0" fontId="17" fillId="2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 wrapText="1"/>
    </xf>
    <xf numFmtId="0" fontId="35" fillId="8" borderId="15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/>
    </xf>
    <xf numFmtId="0" fontId="73" fillId="0" borderId="0" xfId="0" applyFont="1" applyAlignment="1">
      <alignment vertical="center"/>
    </xf>
    <xf numFmtId="0" fontId="70" fillId="0" borderId="0" xfId="0" applyFont="1" applyAlignment="1">
      <alignment vertical="center" wrapText="1"/>
    </xf>
    <xf numFmtId="0" fontId="44" fillId="0" borderId="35" xfId="0" applyFont="1" applyBorder="1" applyAlignment="1">
      <alignment vertical="center"/>
    </xf>
    <xf numFmtId="0" fontId="70" fillId="0" borderId="11" xfId="0" applyFont="1" applyBorder="1" applyAlignment="1">
      <alignment vertical="center" wrapText="1"/>
    </xf>
    <xf numFmtId="0" fontId="10" fillId="0" borderId="31" xfId="0" applyFont="1" applyBorder="1"/>
    <xf numFmtId="0" fontId="49" fillId="0" borderId="11" xfId="0" applyFont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wrapText="1"/>
    </xf>
    <xf numFmtId="0" fontId="27" fillId="6" borderId="0" xfId="0" applyFont="1" applyFill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67" fillId="5" borderId="0" xfId="0" applyFont="1" applyFill="1" applyAlignment="1">
      <alignment horizontal="center" vertical="center"/>
    </xf>
    <xf numFmtId="0" fontId="68" fillId="5" borderId="0" xfId="0" applyFont="1" applyFill="1" applyAlignment="1">
      <alignment horizontal="center" vertical="center" wrapText="1"/>
    </xf>
    <xf numFmtId="0" fontId="68" fillId="5" borderId="0" xfId="0" applyFont="1" applyFill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0" fillId="0" borderId="48" xfId="0" applyFont="1" applyBorder="1"/>
    <xf numFmtId="0" fontId="10" fillId="0" borderId="50" xfId="0" applyFont="1" applyBorder="1"/>
  </cellXfs>
  <cellStyles count="1">
    <cellStyle name="표준" xfId="0" builtinId="0"/>
  </cellStyles>
  <dxfs count="5">
    <dxf>
      <font>
        <b/>
        <color rgb="FFFF0000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A028"/>
          <bgColor rgb="FFFFA02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11" Type="http://schemas.openxmlformats.org/officeDocument/2006/relationships/image" Target="../media/image12.jp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g"/><Relationship Id="rId9" Type="http://schemas.openxmlformats.org/officeDocument/2006/relationships/image" Target="../media/image10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49</xdr:row>
      <xdr:rowOff>95250</xdr:rowOff>
    </xdr:from>
    <xdr:ext cx="3600450" cy="3228975"/>
    <xdr:pic>
      <xdr:nvPicPr>
        <xdr:cNvPr id="2" name="image13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254</xdr:row>
      <xdr:rowOff>-66675</xdr:rowOff>
    </xdr:from>
    <xdr:ext cx="4695825" cy="9001125"/>
    <xdr:pic>
      <xdr:nvPicPr>
        <xdr:cNvPr id="2" name="image1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42</xdr:row>
      <xdr:rowOff>209550</xdr:rowOff>
    </xdr:from>
    <xdr:ext cx="6362700" cy="9105900"/>
    <xdr:pic>
      <xdr:nvPicPr>
        <xdr:cNvPr id="3" name="image2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207</xdr:row>
      <xdr:rowOff>161925</xdr:rowOff>
    </xdr:from>
    <xdr:ext cx="5991225" cy="8972550"/>
    <xdr:pic>
      <xdr:nvPicPr>
        <xdr:cNvPr id="4" name="image3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8553450" cy="7620000"/>
    <xdr:pic>
      <xdr:nvPicPr>
        <xdr:cNvPr id="5" name="image5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43</xdr:row>
      <xdr:rowOff>66675</xdr:rowOff>
    </xdr:from>
    <xdr:ext cx="6038850" cy="8648700"/>
    <xdr:pic>
      <xdr:nvPicPr>
        <xdr:cNvPr id="6" name="image4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-142875</xdr:rowOff>
    </xdr:from>
    <xdr:ext cx="13315950" cy="10934700"/>
    <xdr:pic>
      <xdr:nvPicPr>
        <xdr:cNvPr id="7" name="image6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253</xdr:row>
      <xdr:rowOff>57150</xdr:rowOff>
    </xdr:from>
    <xdr:ext cx="8124825" cy="7715250"/>
    <xdr:pic>
      <xdr:nvPicPr>
        <xdr:cNvPr id="8" name="image7.jp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209</xdr:row>
      <xdr:rowOff>-209550</xdr:rowOff>
    </xdr:from>
    <xdr:ext cx="7172325" cy="8943975"/>
    <xdr:pic>
      <xdr:nvPicPr>
        <xdr:cNvPr id="9" name="image8.jp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</xdr:row>
      <xdr:rowOff>38100</xdr:rowOff>
    </xdr:from>
    <xdr:ext cx="14011275" cy="12096750"/>
    <xdr:pic>
      <xdr:nvPicPr>
        <xdr:cNvPr id="10" name="image9.jp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299</xdr:row>
      <xdr:rowOff>66675</xdr:rowOff>
    </xdr:from>
    <xdr:ext cx="9067800" cy="8743950"/>
    <xdr:pic>
      <xdr:nvPicPr>
        <xdr:cNvPr id="11" name="image10.jp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857250</xdr:colOff>
      <xdr:row>4</xdr:row>
      <xdr:rowOff>0</xdr:rowOff>
    </xdr:from>
    <xdr:ext cx="6257925" cy="7639050"/>
    <xdr:pic>
      <xdr:nvPicPr>
        <xdr:cNvPr id="12" name="image11.jp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4</xdr:row>
      <xdr:rowOff>28575</xdr:rowOff>
    </xdr:from>
    <xdr:ext cx="5886450" cy="1504950"/>
    <xdr:grpSp>
      <xdr:nvGrpSpPr>
        <xdr:cNvPr id="2" name="Shape 2" title="그림"/>
        <xdr:cNvGrpSpPr/>
      </xdr:nvGrpSpPr>
      <xdr:grpSpPr>
        <a:xfrm>
          <a:off x="4981575" y="828675"/>
          <a:ext cx="5886450" cy="1504950"/>
          <a:chOff x="3163500" y="104775"/>
          <a:chExt cx="5865007" cy="1485853"/>
        </a:xfrm>
      </xdr:grpSpPr>
      <xdr:sp macro="" textlink="">
        <xdr:nvSpPr>
          <xdr:cNvPr id="3" name="Shape 3"/>
          <xdr:cNvSpPr/>
        </xdr:nvSpPr>
        <xdr:spPr>
          <a:xfrm>
            <a:off x="5105207" y="104775"/>
            <a:ext cx="1981800" cy="785100"/>
          </a:xfrm>
          <a:prstGeom prst="flowChartAlternate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 b="1" i="1"/>
              <a:t>메인페이지</a:t>
            </a:r>
            <a:endParaRPr sz="2400" b="1" i="1"/>
          </a:p>
        </xdr:txBody>
      </xdr:sp>
      <xdr:sp macro="" textlink="">
        <xdr:nvSpPr>
          <xdr:cNvPr id="4" name="Shape 4"/>
          <xdr:cNvSpPr/>
        </xdr:nvSpPr>
        <xdr:spPr>
          <a:xfrm>
            <a:off x="3163500" y="1212196"/>
            <a:ext cx="1393038" cy="378432"/>
          </a:xfrm>
          <a:prstGeom prst="flowChartTerminator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쪽지</a:t>
            </a:r>
            <a:endParaRPr sz="1800"/>
          </a:p>
        </xdr:txBody>
      </xdr:sp>
      <xdr:sp macro="" textlink="">
        <xdr:nvSpPr>
          <xdr:cNvPr id="5" name="Shape 5"/>
          <xdr:cNvSpPr/>
        </xdr:nvSpPr>
        <xdr:spPr>
          <a:xfrm>
            <a:off x="7635469" y="1212196"/>
            <a:ext cx="1393038" cy="378432"/>
          </a:xfrm>
          <a:prstGeom prst="flowChartTerminator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채팅</a:t>
            </a:r>
            <a:endParaRPr sz="1800"/>
          </a:p>
        </xdr:txBody>
      </xdr:sp>
      <xdr:cxnSp macro="">
        <xdr:nvCxnSpPr>
          <xdr:cNvPr id="6" name="Shape 6"/>
          <xdr:cNvCxnSpPr>
            <a:stCxn id="4" idx="3"/>
            <a:endCxn id="5" idx="1"/>
          </xdr:cNvCxnSpPr>
        </xdr:nvCxnSpPr>
        <xdr:spPr>
          <a:xfrm>
            <a:off x="4556538" y="1401412"/>
            <a:ext cx="3078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" name="Shape 7"/>
          <xdr:cNvCxnSpPr>
            <a:stCxn id="3" idx="2"/>
          </xdr:cNvCxnSpPr>
        </xdr:nvCxnSpPr>
        <xdr:spPr>
          <a:xfrm>
            <a:off x="6096107" y="889875"/>
            <a:ext cx="0" cy="500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123825</xdr:colOff>
      <xdr:row>14</xdr:row>
      <xdr:rowOff>47625</xdr:rowOff>
    </xdr:from>
    <xdr:ext cx="6496050" cy="542925"/>
    <xdr:grpSp>
      <xdr:nvGrpSpPr>
        <xdr:cNvPr id="8" name="Shape 2" title="그림"/>
        <xdr:cNvGrpSpPr/>
      </xdr:nvGrpSpPr>
      <xdr:grpSpPr>
        <a:xfrm>
          <a:off x="123825" y="2847975"/>
          <a:ext cx="6496050" cy="542925"/>
          <a:chOff x="47625" y="1143000"/>
          <a:chExt cx="6476925" cy="523800"/>
        </a:xfrm>
      </xdr:grpSpPr>
      <xdr:sp macro="" textlink="">
        <xdr:nvSpPr>
          <xdr:cNvPr id="9" name="Shape 8"/>
          <xdr:cNvSpPr/>
        </xdr:nvSpPr>
        <xdr:spPr>
          <a:xfrm>
            <a:off x="47625" y="1143000"/>
            <a:ext cx="1285800" cy="5238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회사소개</a:t>
            </a:r>
            <a:endParaRPr sz="1800"/>
          </a:p>
        </xdr:txBody>
      </xdr:sp>
      <xdr:sp macro="" textlink="">
        <xdr:nvSpPr>
          <xdr:cNvPr id="10" name="Shape 9"/>
          <xdr:cNvSpPr/>
        </xdr:nvSpPr>
        <xdr:spPr>
          <a:xfrm>
            <a:off x="1600200" y="1143000"/>
            <a:ext cx="1285800" cy="5238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스토어</a:t>
            </a:r>
            <a:endParaRPr sz="1800"/>
          </a:p>
        </xdr:txBody>
      </xdr:sp>
      <xdr:sp macro="" textlink="">
        <xdr:nvSpPr>
          <xdr:cNvPr id="11" name="Shape 10"/>
          <xdr:cNvSpPr/>
        </xdr:nvSpPr>
        <xdr:spPr>
          <a:xfrm>
            <a:off x="3152775" y="1143000"/>
            <a:ext cx="1285800" cy="5238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장바구니</a:t>
            </a:r>
            <a:endParaRPr sz="1800"/>
          </a:p>
        </xdr:txBody>
      </xdr:sp>
      <xdr:sp macro="" textlink="">
        <xdr:nvSpPr>
          <xdr:cNvPr id="12" name="Shape 11"/>
          <xdr:cNvSpPr/>
        </xdr:nvSpPr>
        <xdr:spPr>
          <a:xfrm>
            <a:off x="4662450" y="1143000"/>
            <a:ext cx="1371600" cy="5238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마이페이지</a:t>
            </a:r>
            <a:endParaRPr sz="1800"/>
          </a:p>
        </xdr:txBody>
      </xdr:sp>
      <xdr:cxnSp macro="">
        <xdr:nvCxnSpPr>
          <xdr:cNvPr id="13" name="Shape 12"/>
          <xdr:cNvCxnSpPr>
            <a:stCxn id="8" idx="3"/>
            <a:endCxn id="9" idx="1"/>
          </xdr:cNvCxnSpPr>
        </xdr:nvCxnSpPr>
        <xdr:spPr>
          <a:xfrm>
            <a:off x="1333425" y="1404900"/>
            <a:ext cx="266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4" name="Shape 13"/>
          <xdr:cNvCxnSpPr>
            <a:stCxn id="9" idx="3"/>
            <a:endCxn id="10" idx="1"/>
          </xdr:cNvCxnSpPr>
        </xdr:nvCxnSpPr>
        <xdr:spPr>
          <a:xfrm>
            <a:off x="2886000" y="1404900"/>
            <a:ext cx="266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5" name="Shape 14"/>
          <xdr:cNvCxnSpPr>
            <a:endCxn id="11" idx="1"/>
          </xdr:cNvCxnSpPr>
        </xdr:nvCxnSpPr>
        <xdr:spPr>
          <a:xfrm>
            <a:off x="4438650" y="1404900"/>
            <a:ext cx="223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" name="Shape 15"/>
          <xdr:cNvCxnSpPr>
            <a:stCxn id="11" idx="3"/>
          </xdr:cNvCxnSpPr>
        </xdr:nvCxnSpPr>
        <xdr:spPr>
          <a:xfrm>
            <a:off x="6034050" y="1404900"/>
            <a:ext cx="490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6</xdr:col>
      <xdr:colOff>361950</xdr:colOff>
      <xdr:row>14</xdr:row>
      <xdr:rowOff>66675</xdr:rowOff>
    </xdr:from>
    <xdr:ext cx="10553700" cy="1162050"/>
    <xdr:grpSp>
      <xdr:nvGrpSpPr>
        <xdr:cNvPr id="17" name="Shape 2" title="그림"/>
        <xdr:cNvGrpSpPr/>
      </xdr:nvGrpSpPr>
      <xdr:grpSpPr>
        <a:xfrm>
          <a:off x="6134100" y="2867025"/>
          <a:ext cx="10553700" cy="1162050"/>
          <a:chOff x="104775" y="1028700"/>
          <a:chExt cx="10534725" cy="1143150"/>
        </a:xfrm>
      </xdr:grpSpPr>
      <xdr:sp macro="" textlink="">
        <xdr:nvSpPr>
          <xdr:cNvPr id="18" name="Shape 16"/>
          <xdr:cNvSpPr/>
        </xdr:nvSpPr>
        <xdr:spPr>
          <a:xfrm>
            <a:off x="2333550" y="1028700"/>
            <a:ext cx="1162200" cy="4953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커뮤니티</a:t>
            </a:r>
            <a:endParaRPr sz="1800"/>
          </a:p>
        </xdr:txBody>
      </xdr:sp>
      <xdr:sp macro="" textlink="">
        <xdr:nvSpPr>
          <xdr:cNvPr id="19" name="Shape 17"/>
          <xdr:cNvSpPr/>
        </xdr:nvSpPr>
        <xdr:spPr>
          <a:xfrm>
            <a:off x="104775" y="1733550"/>
            <a:ext cx="1219200" cy="4383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자유게시판</a:t>
            </a:r>
            <a:endParaRPr sz="1400"/>
          </a:p>
        </xdr:txBody>
      </xdr:sp>
      <xdr:sp macro="" textlink="">
        <xdr:nvSpPr>
          <xdr:cNvPr id="20" name="Shape 18"/>
          <xdr:cNvSpPr/>
        </xdr:nvSpPr>
        <xdr:spPr>
          <a:xfrm>
            <a:off x="1571625" y="1733550"/>
            <a:ext cx="1219200" cy="4383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QnA</a:t>
            </a:r>
            <a:endParaRPr sz="1400"/>
          </a:p>
        </xdr:txBody>
      </xdr:sp>
      <xdr:sp macro="" textlink="">
        <xdr:nvSpPr>
          <xdr:cNvPr id="21" name="Shape 19"/>
          <xdr:cNvSpPr/>
        </xdr:nvSpPr>
        <xdr:spPr>
          <a:xfrm>
            <a:off x="3038475" y="1733550"/>
            <a:ext cx="1219200" cy="4383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자료실</a:t>
            </a:r>
            <a:endParaRPr sz="1400"/>
          </a:p>
        </xdr:txBody>
      </xdr:sp>
      <xdr:sp macro="" textlink="">
        <xdr:nvSpPr>
          <xdr:cNvPr id="22" name="Shape 20"/>
          <xdr:cNvSpPr/>
        </xdr:nvSpPr>
        <xdr:spPr>
          <a:xfrm>
            <a:off x="4505325" y="1733550"/>
            <a:ext cx="1219200" cy="438300"/>
          </a:xfrm>
          <a:prstGeom prst="rect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컨텐츠</a:t>
            </a:r>
            <a:endParaRPr sz="1400"/>
          </a:p>
        </xdr:txBody>
      </xdr:sp>
      <xdr:sp macro="" textlink="">
        <xdr:nvSpPr>
          <xdr:cNvPr id="23" name="Shape 21"/>
          <xdr:cNvSpPr/>
        </xdr:nvSpPr>
        <xdr:spPr>
          <a:xfrm>
            <a:off x="5991150" y="1028700"/>
            <a:ext cx="1657500" cy="4953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관리자페이지</a:t>
            </a:r>
            <a:endParaRPr sz="1800"/>
          </a:p>
        </xdr:txBody>
      </xdr:sp>
      <xdr:sp macro="" textlink="">
        <xdr:nvSpPr>
          <xdr:cNvPr id="24" name="Shape 22"/>
          <xdr:cNvSpPr/>
        </xdr:nvSpPr>
        <xdr:spPr>
          <a:xfrm>
            <a:off x="9477300" y="1028700"/>
            <a:ext cx="1162200" cy="4953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로그인</a:t>
            </a:r>
            <a:endParaRPr sz="1800"/>
          </a:p>
        </xdr:txBody>
      </xdr:sp>
      <xdr:sp macro="" textlink="">
        <xdr:nvSpPr>
          <xdr:cNvPr id="25" name="Shape 23"/>
          <xdr:cNvSpPr/>
        </xdr:nvSpPr>
        <xdr:spPr>
          <a:xfrm>
            <a:off x="7981875" y="1028700"/>
            <a:ext cx="1162200" cy="495300"/>
          </a:xfrm>
          <a:prstGeom prst="rect">
            <a:avLst/>
          </a:prstGeom>
          <a:solidFill>
            <a:srgbClr val="FFE5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회원가입</a:t>
            </a:r>
            <a:endParaRPr sz="1800"/>
          </a:p>
        </xdr:txBody>
      </xdr:sp>
      <xdr:cxnSp macro="">
        <xdr:nvCxnSpPr>
          <xdr:cNvPr id="26" name="Shape 24"/>
          <xdr:cNvCxnSpPr>
            <a:stCxn id="16" idx="1"/>
          </xdr:cNvCxnSpPr>
        </xdr:nvCxnSpPr>
        <xdr:spPr>
          <a:xfrm rot="10800000">
            <a:off x="152250" y="1276350"/>
            <a:ext cx="2181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5"/>
          <xdr:cNvCxnSpPr>
            <a:stCxn id="16" idx="3"/>
            <a:endCxn id="21" idx="1"/>
          </xdr:cNvCxnSpPr>
        </xdr:nvCxnSpPr>
        <xdr:spPr>
          <a:xfrm>
            <a:off x="3495750" y="1276350"/>
            <a:ext cx="2495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6"/>
          <xdr:cNvCxnSpPr>
            <a:stCxn id="21" idx="3"/>
            <a:endCxn id="23" idx="1"/>
          </xdr:cNvCxnSpPr>
        </xdr:nvCxnSpPr>
        <xdr:spPr>
          <a:xfrm>
            <a:off x="7648650" y="1276350"/>
            <a:ext cx="333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9" name="Shape 27"/>
          <xdr:cNvCxnSpPr>
            <a:stCxn id="23" idx="3"/>
            <a:endCxn id="22" idx="1"/>
          </xdr:cNvCxnSpPr>
        </xdr:nvCxnSpPr>
        <xdr:spPr>
          <a:xfrm>
            <a:off x="9144075" y="1276350"/>
            <a:ext cx="333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0" name="Shape 28"/>
          <xdr:cNvCxnSpPr>
            <a:stCxn id="17" idx="3"/>
            <a:endCxn id="18" idx="1"/>
          </xdr:cNvCxnSpPr>
        </xdr:nvCxnSpPr>
        <xdr:spPr>
          <a:xfrm>
            <a:off x="1323975" y="1952700"/>
            <a:ext cx="247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1" name="Shape 29"/>
          <xdr:cNvCxnSpPr>
            <a:stCxn id="18" idx="3"/>
            <a:endCxn id="19" idx="1"/>
          </xdr:cNvCxnSpPr>
        </xdr:nvCxnSpPr>
        <xdr:spPr>
          <a:xfrm>
            <a:off x="2790825" y="1952700"/>
            <a:ext cx="247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2" name="Shape 30"/>
          <xdr:cNvCxnSpPr>
            <a:endCxn id="20" idx="1"/>
          </xdr:cNvCxnSpPr>
        </xdr:nvCxnSpPr>
        <xdr:spPr>
          <a:xfrm>
            <a:off x="4257825" y="1952700"/>
            <a:ext cx="247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3" name="Shape 31"/>
          <xdr:cNvCxnSpPr>
            <a:stCxn id="16" idx="2"/>
          </xdr:cNvCxnSpPr>
        </xdr:nvCxnSpPr>
        <xdr:spPr>
          <a:xfrm flipH="1">
            <a:off x="2912850" y="1524000"/>
            <a:ext cx="1800" cy="409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114300</xdr:colOff>
      <xdr:row>16</xdr:row>
      <xdr:rowOff>180975</xdr:rowOff>
    </xdr:from>
    <xdr:ext cx="11696700" cy="2971800"/>
    <xdr:grpSp>
      <xdr:nvGrpSpPr>
        <xdr:cNvPr id="34" name="Shape 2" title="그림"/>
        <xdr:cNvGrpSpPr/>
      </xdr:nvGrpSpPr>
      <xdr:grpSpPr>
        <a:xfrm>
          <a:off x="114300" y="3381375"/>
          <a:ext cx="11696700" cy="2971800"/>
          <a:chOff x="304800" y="95100"/>
          <a:chExt cx="11677647" cy="2952900"/>
        </a:xfrm>
      </xdr:grpSpPr>
      <xdr:sp macro="" textlink="">
        <xdr:nvSpPr>
          <xdr:cNvPr id="35" name="Shape 32"/>
          <xdr:cNvSpPr/>
        </xdr:nvSpPr>
        <xdr:spPr>
          <a:xfrm>
            <a:off x="304800" y="838200"/>
            <a:ext cx="1296000" cy="22098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회사소개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기업윤리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Contact</a:t>
            </a:r>
            <a:endParaRPr sz="1400"/>
          </a:p>
        </xdr:txBody>
      </xdr:sp>
      <xdr:sp macro="" textlink="">
        <xdr:nvSpPr>
          <xdr:cNvPr id="36" name="Shape 33"/>
          <xdr:cNvSpPr/>
        </xdr:nvSpPr>
        <xdr:spPr>
          <a:xfrm>
            <a:off x="1904522" y="838200"/>
            <a:ext cx="1296000" cy="22098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판매자게시판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크라우드펀딩</a:t>
            </a:r>
            <a:endParaRPr sz="1400"/>
          </a:p>
        </xdr:txBody>
      </xdr:sp>
      <xdr:sp macro="" textlink="">
        <xdr:nvSpPr>
          <xdr:cNvPr id="37" name="Shape 34"/>
          <xdr:cNvSpPr/>
        </xdr:nvSpPr>
        <xdr:spPr>
          <a:xfrm>
            <a:off x="4952397" y="838200"/>
            <a:ext cx="1296000" cy="22098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내정보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주문정보</a:t>
            </a:r>
            <a:endParaRPr sz="1400"/>
          </a:p>
        </xdr:txBody>
      </xdr:sp>
      <xdr:sp macro="" textlink="">
        <xdr:nvSpPr>
          <xdr:cNvPr id="38" name="Shape 35"/>
          <xdr:cNvSpPr/>
        </xdr:nvSpPr>
        <xdr:spPr>
          <a:xfrm>
            <a:off x="10686447" y="838200"/>
            <a:ext cx="1296000" cy="22098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지하철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길찾기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여행정보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날씨</a:t>
            </a:r>
            <a:endParaRPr sz="1400"/>
          </a:p>
        </xdr:txBody>
      </xdr:sp>
      <xdr:cxnSp macro="">
        <xdr:nvCxnSpPr>
          <xdr:cNvPr id="39" name="Shape 36"/>
          <xdr:cNvCxnSpPr/>
        </xdr:nvCxnSpPr>
        <xdr:spPr>
          <a:xfrm rot="10800000">
            <a:off x="952800" y="95100"/>
            <a:ext cx="0" cy="74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0" name="Shape 37"/>
          <xdr:cNvCxnSpPr/>
        </xdr:nvCxnSpPr>
        <xdr:spPr>
          <a:xfrm rot="10800000">
            <a:off x="2552525" y="95100"/>
            <a:ext cx="0" cy="74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1" name="Shape 38"/>
          <xdr:cNvCxnSpPr/>
        </xdr:nvCxnSpPr>
        <xdr:spPr>
          <a:xfrm rot="10800000">
            <a:off x="5600400" y="95100"/>
            <a:ext cx="0" cy="74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12</xdr:col>
      <xdr:colOff>685800</xdr:colOff>
      <xdr:row>16</xdr:row>
      <xdr:rowOff>171450</xdr:rowOff>
    </xdr:from>
    <xdr:ext cx="1343025" cy="2990850"/>
    <xdr:grpSp>
      <xdr:nvGrpSpPr>
        <xdr:cNvPr id="42" name="Shape 2" title="그림"/>
        <xdr:cNvGrpSpPr/>
      </xdr:nvGrpSpPr>
      <xdr:grpSpPr>
        <a:xfrm>
          <a:off x="12230100" y="3371850"/>
          <a:ext cx="1343025" cy="2990850"/>
          <a:chOff x="3248025" y="723900"/>
          <a:chExt cx="1323900" cy="2971800"/>
        </a:xfrm>
      </xdr:grpSpPr>
      <xdr:sp macro="" textlink="">
        <xdr:nvSpPr>
          <xdr:cNvPr id="43" name="Shape 39"/>
          <xdr:cNvSpPr/>
        </xdr:nvSpPr>
        <xdr:spPr>
          <a:xfrm>
            <a:off x="3248025" y="1485900"/>
            <a:ext cx="1323900" cy="2209800"/>
          </a:xfrm>
          <a:prstGeom prst="rect">
            <a:avLst/>
          </a:prstGeom>
          <a:solidFill>
            <a:srgbClr val="D9D9D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매출정보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주문리스트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회원리스트</a:t>
            </a:r>
            <a:endParaRPr sz="1400"/>
          </a:p>
        </xdr:txBody>
      </xdr:sp>
      <xdr:cxnSp macro="">
        <xdr:nvCxnSpPr>
          <xdr:cNvPr id="44" name="Shape 40"/>
          <xdr:cNvCxnSpPr>
            <a:stCxn id="39" idx="0"/>
          </xdr:cNvCxnSpPr>
        </xdr:nvCxnSpPr>
        <xdr:spPr>
          <a:xfrm rot="10800000">
            <a:off x="3909975" y="723900"/>
            <a:ext cx="0" cy="76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11963400" cy="6591300"/>
    <xdr:pic>
      <xdr:nvPicPr>
        <xdr:cNvPr id="2" name="image12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ky183/SB_Mall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uso.go.kr/addrlink/addrMobileLinkUrl.do" TargetMode="External"/><Relationship Id="rId18" Type="http://schemas.openxmlformats.org/officeDocument/2006/relationships/hyperlink" Target="https://mdbootstrap.com/" TargetMode="External"/><Relationship Id="rId26" Type="http://schemas.openxmlformats.org/officeDocument/2006/relationships/hyperlink" Target="http://macaronics.net/index.php/m01/spring/view/159" TargetMode="External"/><Relationship Id="rId39" Type="http://schemas.openxmlformats.org/officeDocument/2006/relationships/hyperlink" Target="https://code.i-harness.com/ko-kr/q/bbe8af" TargetMode="External"/><Relationship Id="rId21" Type="http://schemas.openxmlformats.org/officeDocument/2006/relationships/hyperlink" Target="http://aws.amazon.com/" TargetMode="External"/><Relationship Id="rId34" Type="http://schemas.openxmlformats.org/officeDocument/2006/relationships/hyperlink" Target="http://brtech.tistory.com/95" TargetMode="External"/><Relationship Id="rId42" Type="http://schemas.openxmlformats.org/officeDocument/2006/relationships/hyperlink" Target="https://github.com/juijs/jui-chart/issues/165" TargetMode="External"/><Relationship Id="rId47" Type="http://schemas.openxmlformats.org/officeDocument/2006/relationships/hyperlink" Target="https://code.tutsplus.com/ko/tutorials/the-30-css-selectors-you-must-memorize--net-16048" TargetMode="External"/><Relationship Id="rId50" Type="http://schemas.openxmlformats.org/officeDocument/2006/relationships/hyperlink" Target="http://developer-jjun.tistory.com/30" TargetMode="External"/><Relationship Id="rId55" Type="http://schemas.openxmlformats.org/officeDocument/2006/relationships/hyperlink" Target="http://stove99.tistory.com/46" TargetMode="External"/><Relationship Id="rId63" Type="http://schemas.openxmlformats.org/officeDocument/2006/relationships/hyperlink" Target="http://withcoding.com/103" TargetMode="External"/><Relationship Id="rId7" Type="http://schemas.openxmlformats.org/officeDocument/2006/relationships/hyperlink" Target="http://data.seoul.go.kr/dataList/datasetView.do?infId=OA-12754&amp;srvType=A&amp;serviceKind=1" TargetMode="External"/><Relationship Id="rId2" Type="http://schemas.openxmlformats.org/officeDocument/2006/relationships/hyperlink" Target="http://cdnjs.cloudflare.com/ajax/libs/summernote/0.8.3/summernote.js" TargetMode="External"/><Relationship Id="rId16" Type="http://schemas.openxmlformats.org/officeDocument/2006/relationships/hyperlink" Target="https://code.jquery.com/jquery-1.10.0.js" TargetMode="External"/><Relationship Id="rId29" Type="http://schemas.openxmlformats.org/officeDocument/2006/relationships/hyperlink" Target="https://medium.com/@alvin.h/jui-tips-%EC%B0%A8%ED%8A%B8-%EC%B6%95%EC%97%90-%EB%8C%80%ED%95%B4-%EC%95%8C%EC%95%84%EB%B3%B4%EC%9E%90-9103f70bcacf" TargetMode="External"/><Relationship Id="rId11" Type="http://schemas.openxmlformats.org/officeDocument/2006/relationships/hyperlink" Target="https://developers.kakao.com/docs/restapi/kakaopay-api" TargetMode="External"/><Relationship Id="rId24" Type="http://schemas.openxmlformats.org/officeDocument/2006/relationships/hyperlink" Target="https://shj7242.github.io/2018/01/23/Spring37/" TargetMode="External"/><Relationship Id="rId32" Type="http://schemas.openxmlformats.org/officeDocument/2006/relationships/hyperlink" Target="https://www.lesstif.com/pages/viewpage.action?pageId=24445183" TargetMode="External"/><Relationship Id="rId37" Type="http://schemas.openxmlformats.org/officeDocument/2006/relationships/hyperlink" Target="https://www.codingfactory.net/10597" TargetMode="External"/><Relationship Id="rId40" Type="http://schemas.openxmlformats.org/officeDocument/2006/relationships/hyperlink" Target="http://fairesy.github.io/notes/css-for-print" TargetMode="External"/><Relationship Id="rId45" Type="http://schemas.openxmlformats.org/officeDocument/2006/relationships/hyperlink" Target="http://blog.eomdev.com/java/2016/04/01/%EC%9E%90%EB%B0%948%EC%9D%98-java.time-%ED%8C%A8%ED%82%A4%EC%A7%80.html" TargetMode="External"/><Relationship Id="rId53" Type="http://schemas.openxmlformats.org/officeDocument/2006/relationships/hyperlink" Target="http://www.nextree.co.kr/p9887/" TargetMode="External"/><Relationship Id="rId58" Type="http://schemas.openxmlformats.org/officeDocument/2006/relationships/hyperlink" Target="https://erikflowers.github.io/weather-icons/" TargetMode="External"/><Relationship Id="rId5" Type="http://schemas.openxmlformats.org/officeDocument/2006/relationships/hyperlink" Target="http://openapi.seoul.go.kr:8088/55686455676570643239595a596655/xml/SearchSTNBySubwayLineService/1/300/" TargetMode="External"/><Relationship Id="rId61" Type="http://schemas.openxmlformats.org/officeDocument/2006/relationships/hyperlink" Target="https://mottie.github.io/tablesorter/docs/example-extractors-parsers.html" TargetMode="External"/><Relationship Id="rId19" Type="http://schemas.openxmlformats.org/officeDocument/2006/relationships/hyperlink" Target="http://sockjs.js/" TargetMode="External"/><Relationship Id="rId14" Type="http://schemas.openxmlformats.org/officeDocument/2006/relationships/hyperlink" Target="https://www.mysql.com/" TargetMode="External"/><Relationship Id="rId22" Type="http://schemas.openxmlformats.org/officeDocument/2006/relationships/hyperlink" Target="http://tomcat.apache.org/" TargetMode="External"/><Relationship Id="rId27" Type="http://schemas.openxmlformats.org/officeDocument/2006/relationships/hyperlink" Target="http://chartplay.jui.io/" TargetMode="External"/><Relationship Id="rId30" Type="http://schemas.openxmlformats.org/officeDocument/2006/relationships/hyperlink" Target="https://bl.ocks.org/mbostock/2b534b091d80a8de39219dd076b316cd" TargetMode="External"/><Relationship Id="rId35" Type="http://schemas.openxmlformats.org/officeDocument/2006/relationships/hyperlink" Target="http://aljjabaegi.tistory.com/160" TargetMode="External"/><Relationship Id="rId43" Type="http://schemas.openxmlformats.org/officeDocument/2006/relationships/hyperlink" Target="https://m.blog.naver.com/PostView.nhn?blogId=byacj&amp;logNo=220151274206&amp;proxyReferer=https%3A%2F%2Fwww.google.co.kr%2F" TargetMode="External"/><Relationship Id="rId48" Type="http://schemas.openxmlformats.org/officeDocument/2006/relationships/hyperlink" Target="https://jqueryui.com/datepicker/" TargetMode="External"/><Relationship Id="rId56" Type="http://schemas.openxmlformats.org/officeDocument/2006/relationships/hyperlink" Target="https://msdn.microsoft.com/ko-kr/library/cd9w2te4(v=vs.94).aspx" TargetMode="External"/><Relationship Id="rId8" Type="http://schemas.openxmlformats.org/officeDocument/2006/relationships/hyperlink" Target="http://data.seoul.go.kr/dataList/datasetView.do?infId=OA-119&amp;srvType=S&amp;serviceKind=1&amp;currentPageNo=1" TargetMode="External"/><Relationship Id="rId51" Type="http://schemas.openxmlformats.org/officeDocument/2006/relationships/hyperlink" Target="http://windowx.tistory.com/entry/jQueryUI-Datepicker-Calendar-%EC%82%AC%EC%9A%A9%EB%B2%95" TargetMode="External"/><Relationship Id="rId3" Type="http://schemas.openxmlformats.org/officeDocument/2006/relationships/hyperlink" Target="https://kapi.kakao.com/v1/user/signup" TargetMode="External"/><Relationship Id="rId12" Type="http://schemas.openxmlformats.org/officeDocument/2006/relationships/hyperlink" Target="http://www.juso.go.kr/addrlink/addrLinkUrl.do" TargetMode="External"/><Relationship Id="rId17" Type="http://schemas.openxmlformats.org/officeDocument/2006/relationships/hyperlink" Target="http://bootstrapk.com/" TargetMode="External"/><Relationship Id="rId25" Type="http://schemas.openxmlformats.org/officeDocument/2006/relationships/hyperlink" Target="http://androi.tistory.com/181" TargetMode="External"/><Relationship Id="rId33" Type="http://schemas.openxmlformats.org/officeDocument/2006/relationships/hyperlink" Target="https://www.lesstif.com/pages/viewpage.action?pageId=24445183" TargetMode="External"/><Relationship Id="rId38" Type="http://schemas.openxmlformats.org/officeDocument/2006/relationships/hyperlink" Target="http://javakorean.com/jstl-%EC%88%AB%EC%9E%90-%EA%B8%88%EC%95%A1-%EB%82%A0%EC%A7%9C-3%EC%9E%90%EB%A6%AC-%EC%BD%A4%EB%A7%88" TargetMode="External"/><Relationship Id="rId46" Type="http://schemas.openxmlformats.org/officeDocument/2006/relationships/hyperlink" Target="https://justmakeyourself.tistory.com/entry/javascript-for-of" TargetMode="External"/><Relationship Id="rId59" Type="http://schemas.openxmlformats.org/officeDocument/2006/relationships/hyperlink" Target="http://androphil.tistory.com/442" TargetMode="External"/><Relationship Id="rId20" Type="http://schemas.openxmlformats.org/officeDocument/2006/relationships/hyperlink" Target="http://java.sun.com/jsp/jstl/core" TargetMode="External"/><Relationship Id="rId41" Type="http://schemas.openxmlformats.org/officeDocument/2006/relationships/hyperlink" Target="http://bluexmas.tistory.com/626" TargetMode="External"/><Relationship Id="rId54" Type="http://schemas.openxmlformats.org/officeDocument/2006/relationships/hyperlink" Target="http://junny1909.tistory.com/130" TargetMode="External"/><Relationship Id="rId62" Type="http://schemas.openxmlformats.org/officeDocument/2006/relationships/hyperlink" Target="https://xetown.com/tips/93530" TargetMode="External"/><Relationship Id="rId1" Type="http://schemas.openxmlformats.org/officeDocument/2006/relationships/hyperlink" Target="http://www.juso.go.kr/addrlink/main.do" TargetMode="External"/><Relationship Id="rId6" Type="http://schemas.openxmlformats.org/officeDocument/2006/relationships/hyperlink" Target="http://data.seoul.go.kr/dataList/datasetView.do?infId=OA-101&amp;srvType=A&amp;serviceKind=1" TargetMode="External"/><Relationship Id="rId15" Type="http://schemas.openxmlformats.org/officeDocument/2006/relationships/hyperlink" Target="https://www.hosting.kr/" TargetMode="External"/><Relationship Id="rId23" Type="http://schemas.openxmlformats.org/officeDocument/2006/relationships/hyperlink" Target="https://m.blog.naver.com/PostView.nhn?blogId=skk0624&amp;logNo=221133597928&amp;proxyReferer=https%3A%2F%2Fwww.google.co.kr%2F" TargetMode="External"/><Relationship Id="rId28" Type="http://schemas.openxmlformats.org/officeDocument/2006/relationships/hyperlink" Target="https://github.com/d3/d3/wiki/Gallery" TargetMode="External"/><Relationship Id="rId36" Type="http://schemas.openxmlformats.org/officeDocument/2006/relationships/hyperlink" Target="http://blog.naver.com/PostView.nhn?blogId=javaking75&amp;logNo=220145998991&amp;parentCategoryNo=&amp;categoryNo=&amp;viewDate=&amp;isShowPopularPosts=false&amp;from=postView" TargetMode="External"/><Relationship Id="rId49" Type="http://schemas.openxmlformats.org/officeDocument/2006/relationships/hyperlink" Target="https://fullcalendar.io/" TargetMode="External"/><Relationship Id="rId57" Type="http://schemas.openxmlformats.org/officeDocument/2006/relationships/hyperlink" Target="http://blog.freezner.com/archives/1321" TargetMode="External"/><Relationship Id="rId10" Type="http://schemas.openxmlformats.org/officeDocument/2006/relationships/hyperlink" Target="https://docs.iamport.kr/admin/test-mode" TargetMode="External"/><Relationship Id="rId31" Type="http://schemas.openxmlformats.org/officeDocument/2006/relationships/hyperlink" Target="https://okky.kr/article/433245" TargetMode="External"/><Relationship Id="rId44" Type="http://schemas.openxmlformats.org/officeDocument/2006/relationships/hyperlink" Target="http://woowabros.github.io/experience/2018/10/12/new_point_story_1.html" TargetMode="External"/><Relationship Id="rId52" Type="http://schemas.openxmlformats.org/officeDocument/2006/relationships/hyperlink" Target="https://gracefullight.github.io/2016/12/21/jQuery-DateTimePicker%EC%99%80-Moment-JS%EC%9D%98-%EC%97%B0%EB%8F%99/" TargetMode="External"/><Relationship Id="rId60" Type="http://schemas.openxmlformats.org/officeDocument/2006/relationships/hyperlink" Target="https://html-color-codes.info/Korean/" TargetMode="External"/><Relationship Id="rId4" Type="http://schemas.openxmlformats.org/officeDocument/2006/relationships/hyperlink" Target="https://data.kma.go.kr/apiData/getData" TargetMode="External"/><Relationship Id="rId9" Type="http://schemas.openxmlformats.org/officeDocument/2006/relationships/hyperlink" Target="http://data.seoul.go.kr/dataList/datasetView.do?infId=OA-121&amp;srvType=S&amp;serviceKind=1&amp;currentPageNo=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zorba91.tistory.com/entry/Mybatis%EC%97%90%EC%84%9C-%EB%8F%99%EC%A0%81-%EC%BF%BC%EB%A6%AC-%EC%82%AC%EC%9A%A9%EC%9D%84-%EC%9C%84%ED%95%B4-%EC%BB%AC%EB%9F%BC%EB%AA%85-%EA%B8%80%EC%9E%90%EB%AC%B8%EC%9E%90%EC%97%B4X-%EA%B7%B8%EB%8C%80%EB%A1%9C-%EB%84%A3%EB%8A%94-%EB%B2%95" TargetMode="External"/><Relationship Id="rId2" Type="http://schemas.openxmlformats.org/officeDocument/2006/relationships/hyperlink" Target="https://woodair.blog.me/100034862668" TargetMode="External"/><Relationship Id="rId1" Type="http://schemas.openxmlformats.org/officeDocument/2006/relationships/hyperlink" Target="http://blog.bsmind.co.kr/44" TargetMode="External"/><Relationship Id="rId4" Type="http://schemas.openxmlformats.org/officeDocument/2006/relationships/hyperlink" Target="https://m.blog.naver.com/PostView.nhn?blogId=zgabriel&amp;logNo=220482791463&amp;proxyReferer=https%3A%2F%2Fwww.google.co.kr%2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draw.io/?state=%7B%22ids%22:%5B%2211eTE_amNvEnEAKlxCU8NQkzEd2nPzEcG%22%5D,%22action%22:%22open%22,%22userId%22:%22100415922120543193970%22%7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52.79.226.226/file/crproduct/1543288924349noImage2.png'" TargetMode="External"/><Relationship Id="rId2" Type="http://schemas.openxmlformats.org/officeDocument/2006/relationships/hyperlink" Target="http://52.79.226.226/file/crproduct/1543288924349noImage2.png'" TargetMode="External"/><Relationship Id="rId1" Type="http://schemas.openxmlformats.org/officeDocument/2006/relationships/hyperlink" Target="http://52.79.226.226/file/crproduct/1543288924349noImage2.png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40" workbookViewId="0">
      <selection activeCell="L34" sqref="L34"/>
    </sheetView>
  </sheetViews>
  <sheetFormatPr defaultColWidth="14.42578125" defaultRowHeight="15.75" customHeight="1"/>
  <cols>
    <col min="1" max="1" width="42.140625" customWidth="1"/>
    <col min="2" max="2" width="21.7109375" customWidth="1"/>
    <col min="3" max="7" width="7" customWidth="1"/>
    <col min="8" max="8" width="12.140625" customWidth="1"/>
    <col min="9" max="9" width="7" customWidth="1"/>
    <col min="12" max="12" width="19.140625" customWidth="1"/>
    <col min="13" max="13" width="31.5703125" customWidth="1"/>
  </cols>
  <sheetData>
    <row r="1" spans="1:10" ht="15.75" customHeight="1">
      <c r="A1" s="3" t="s">
        <v>2</v>
      </c>
      <c r="B1" s="4"/>
      <c r="C1" s="4"/>
      <c r="D1" s="4"/>
      <c r="E1" s="4"/>
      <c r="F1" s="4"/>
      <c r="G1" s="4"/>
      <c r="H1" s="4"/>
      <c r="I1" s="4"/>
    </row>
    <row r="2" spans="1:10" ht="15.75" customHeight="1">
      <c r="A2" s="8" t="s">
        <v>3</v>
      </c>
      <c r="B2" s="4"/>
      <c r="C2" s="4"/>
      <c r="D2" s="4"/>
      <c r="E2" s="4"/>
      <c r="F2" s="4"/>
      <c r="G2" s="4"/>
      <c r="H2" s="4"/>
      <c r="I2" s="4"/>
    </row>
    <row r="3" spans="1:10" ht="15.75" customHeight="1">
      <c r="A3" s="3"/>
      <c r="B3" s="4"/>
      <c r="C3" s="4"/>
      <c r="D3" s="4"/>
      <c r="E3" s="4"/>
      <c r="F3" s="4"/>
      <c r="G3" s="4"/>
      <c r="H3" s="4"/>
      <c r="I3" s="4"/>
    </row>
    <row r="4" spans="1:10" ht="15.75" customHeight="1">
      <c r="A4" s="10" t="s">
        <v>6</v>
      </c>
      <c r="B4" s="4"/>
      <c r="C4" s="4"/>
      <c r="D4" s="4"/>
      <c r="E4" s="4"/>
      <c r="F4" s="4"/>
      <c r="G4" s="4"/>
      <c r="H4" s="4"/>
      <c r="I4" s="4"/>
    </row>
    <row r="5" spans="1:10" ht="15.75" customHeight="1">
      <c r="A5" s="12" t="s">
        <v>7</v>
      </c>
      <c r="B5" s="13"/>
      <c r="C5" s="13"/>
      <c r="D5" s="13"/>
      <c r="E5" s="13"/>
      <c r="F5" s="13"/>
      <c r="G5" s="13"/>
      <c r="H5" s="13"/>
      <c r="I5" s="13"/>
    </row>
    <row r="6" spans="1:10" ht="15.75" customHeight="1">
      <c r="A6" s="13"/>
      <c r="B6" s="13"/>
      <c r="C6" s="15"/>
      <c r="D6" s="13"/>
      <c r="E6" s="13"/>
      <c r="F6" s="13"/>
      <c r="G6" s="13"/>
      <c r="H6" s="13"/>
      <c r="I6" s="13"/>
    </row>
    <row r="7" spans="1:10" ht="15.75" customHeight="1">
      <c r="A7" s="17" t="s">
        <v>13</v>
      </c>
      <c r="B7" s="13"/>
      <c r="C7" s="13"/>
      <c r="D7" s="13"/>
      <c r="E7" s="13"/>
      <c r="F7" s="13"/>
      <c r="G7" s="13"/>
      <c r="H7" s="13"/>
      <c r="I7" s="13"/>
    </row>
    <row r="8" spans="1:10" ht="15.75" customHeight="1">
      <c r="A8" s="12" t="s">
        <v>22</v>
      </c>
      <c r="B8" s="13"/>
      <c r="C8" s="13"/>
      <c r="D8" s="13"/>
      <c r="E8" s="13"/>
      <c r="F8" s="13"/>
      <c r="G8" s="13"/>
      <c r="H8" s="13"/>
      <c r="I8" s="13"/>
    </row>
    <row r="9" spans="1:10" ht="15.75" customHeight="1">
      <c r="A9" s="15"/>
      <c r="B9" s="13"/>
      <c r="C9" s="13"/>
      <c r="D9" s="13"/>
      <c r="E9" s="13"/>
      <c r="F9" s="13"/>
      <c r="G9" s="13"/>
      <c r="H9" s="13"/>
      <c r="I9" s="13"/>
    </row>
    <row r="10" spans="1:10" ht="15.75" customHeight="1">
      <c r="A10" s="15" t="s">
        <v>25</v>
      </c>
      <c r="B10" s="13"/>
      <c r="C10" s="13"/>
      <c r="D10" s="13"/>
      <c r="E10" s="13"/>
      <c r="F10" s="13"/>
      <c r="G10" s="13"/>
      <c r="H10" s="13"/>
      <c r="I10" s="13"/>
    </row>
    <row r="11" spans="1:10" ht="15.75" customHeight="1">
      <c r="A11" s="299" t="s">
        <v>27</v>
      </c>
      <c r="B11" s="300"/>
      <c r="C11" s="300"/>
      <c r="D11" s="300"/>
      <c r="E11" s="13"/>
      <c r="F11" s="13"/>
      <c r="G11" s="13"/>
      <c r="H11" s="13"/>
      <c r="I11" s="13"/>
    </row>
    <row r="12" spans="1:10" ht="15.75" customHeight="1">
      <c r="A12" s="299" t="s">
        <v>30</v>
      </c>
      <c r="B12" s="300"/>
      <c r="C12" s="300"/>
      <c r="D12" s="300"/>
      <c r="E12" s="300"/>
      <c r="F12" s="300"/>
      <c r="G12" s="300"/>
      <c r="H12" s="300"/>
      <c r="I12" s="300"/>
      <c r="J12" s="300"/>
    </row>
    <row r="13" spans="1:10" ht="15.75" customHeight="1">
      <c r="A13" s="299" t="s">
        <v>32</v>
      </c>
      <c r="B13" s="300"/>
      <c r="C13" s="300"/>
      <c r="D13" s="4"/>
      <c r="E13" s="4"/>
      <c r="F13" s="4"/>
      <c r="G13" s="4"/>
      <c r="H13" s="4"/>
      <c r="I13" s="4"/>
    </row>
    <row r="14" spans="1:10" ht="15.75" customHeight="1">
      <c r="A14" s="299" t="s">
        <v>35</v>
      </c>
      <c r="B14" s="300"/>
      <c r="C14" s="300"/>
      <c r="D14" s="300"/>
      <c r="E14" s="300"/>
      <c r="F14" s="300"/>
      <c r="G14" s="300"/>
      <c r="H14" s="300"/>
      <c r="I14" s="300"/>
      <c r="J14" s="300"/>
    </row>
    <row r="15" spans="1:10" ht="15.75" customHeight="1">
      <c r="A15" s="299" t="s">
        <v>36</v>
      </c>
      <c r="B15" s="300"/>
      <c r="C15" s="300"/>
      <c r="D15" s="300"/>
      <c r="E15" s="300"/>
      <c r="F15" s="300"/>
      <c r="G15" s="300"/>
      <c r="H15" s="300"/>
      <c r="I15" s="300"/>
      <c r="J15" s="300"/>
    </row>
    <row r="16" spans="1:10" ht="15.75" customHeight="1">
      <c r="A16" s="299"/>
      <c r="B16" s="300"/>
      <c r="C16" s="300"/>
      <c r="D16" s="15"/>
      <c r="E16" s="4"/>
      <c r="F16" s="4"/>
      <c r="G16" s="4"/>
      <c r="H16" s="4"/>
      <c r="I16" s="4"/>
    </row>
    <row r="17" spans="1:9" ht="15.75" customHeight="1">
      <c r="A17" s="13"/>
      <c r="B17" s="4"/>
      <c r="C17" s="4"/>
      <c r="D17" s="4"/>
      <c r="E17" s="4"/>
      <c r="F17" s="4"/>
      <c r="G17" s="4"/>
      <c r="H17" s="4"/>
      <c r="I17" s="4"/>
    </row>
    <row r="18" spans="1:9" ht="15.75" customHeight="1">
      <c r="A18" s="26" t="s">
        <v>38</v>
      </c>
      <c r="B18" s="4"/>
      <c r="C18" s="4"/>
      <c r="D18" s="4"/>
      <c r="E18" s="4"/>
      <c r="F18" s="4"/>
      <c r="G18" s="4"/>
      <c r="H18" s="4"/>
      <c r="I18" s="4"/>
    </row>
    <row r="19" spans="1:9" ht="15.75" customHeight="1">
      <c r="A19" s="28" t="s">
        <v>45</v>
      </c>
      <c r="B19" s="29"/>
      <c r="C19" s="4"/>
      <c r="D19" s="4"/>
      <c r="E19" s="4"/>
      <c r="F19" s="4"/>
      <c r="G19" s="4"/>
      <c r="H19" s="4"/>
      <c r="I19" s="4"/>
    </row>
    <row r="20" spans="1:9" ht="15.75" customHeight="1">
      <c r="A20" s="30" t="s">
        <v>52</v>
      </c>
      <c r="B20" s="305" t="s">
        <v>58</v>
      </c>
      <c r="C20" s="302"/>
      <c r="D20" s="302"/>
      <c r="E20" s="302"/>
      <c r="F20" s="302"/>
      <c r="G20" s="302"/>
      <c r="H20" s="302"/>
      <c r="I20" s="303"/>
    </row>
    <row r="21" spans="1:9" ht="15.75" customHeight="1">
      <c r="A21" s="32" t="s">
        <v>21</v>
      </c>
      <c r="B21" s="304" t="s">
        <v>63</v>
      </c>
      <c r="C21" s="302"/>
      <c r="D21" s="302"/>
      <c r="E21" s="302"/>
      <c r="F21" s="302"/>
      <c r="G21" s="302"/>
      <c r="H21" s="302"/>
      <c r="I21" s="303"/>
    </row>
    <row r="22" spans="1:9" ht="15.75" customHeight="1">
      <c r="A22" s="35" t="s">
        <v>11</v>
      </c>
      <c r="B22" s="304" t="s">
        <v>64</v>
      </c>
      <c r="C22" s="302"/>
      <c r="D22" s="302"/>
      <c r="E22" s="302"/>
      <c r="F22" s="302"/>
      <c r="G22" s="302"/>
      <c r="H22" s="302"/>
      <c r="I22" s="303"/>
    </row>
    <row r="23" spans="1:9" ht="15.75" customHeight="1">
      <c r="A23" s="35" t="s">
        <v>65</v>
      </c>
      <c r="B23" s="304" t="s">
        <v>66</v>
      </c>
      <c r="C23" s="302"/>
      <c r="D23" s="302"/>
      <c r="E23" s="302"/>
      <c r="F23" s="302"/>
      <c r="G23" s="302"/>
      <c r="H23" s="302"/>
      <c r="I23" s="303"/>
    </row>
    <row r="24" spans="1:9" ht="15.75" customHeight="1">
      <c r="A24" s="35" t="s">
        <v>50</v>
      </c>
      <c r="B24" s="304" t="s">
        <v>67</v>
      </c>
      <c r="C24" s="302"/>
      <c r="D24" s="302"/>
      <c r="E24" s="302"/>
      <c r="F24" s="302"/>
      <c r="G24" s="302"/>
      <c r="H24" s="302"/>
      <c r="I24" s="303"/>
    </row>
    <row r="25" spans="1:9" ht="15.75" customHeight="1">
      <c r="A25" s="35" t="s">
        <v>68</v>
      </c>
      <c r="B25" s="301" t="s">
        <v>69</v>
      </c>
      <c r="C25" s="302"/>
      <c r="D25" s="302"/>
      <c r="E25" s="302"/>
      <c r="F25" s="302"/>
      <c r="G25" s="302"/>
      <c r="H25" s="302"/>
      <c r="I25" s="303"/>
    </row>
    <row r="26" spans="1:9" ht="15.75" customHeight="1">
      <c r="A26" s="13"/>
      <c r="B26" s="13"/>
      <c r="C26" s="13"/>
      <c r="D26" s="13"/>
      <c r="E26" s="13"/>
      <c r="F26" s="13"/>
      <c r="G26" s="13"/>
      <c r="H26" s="4"/>
      <c r="I26" s="13"/>
    </row>
    <row r="27" spans="1:9" ht="15.75" customHeight="1">
      <c r="A27" s="41"/>
      <c r="B27" s="42"/>
      <c r="C27" s="43"/>
      <c r="D27" s="43"/>
      <c r="E27" s="43"/>
      <c r="F27" s="43"/>
      <c r="G27" s="43"/>
      <c r="H27" s="45"/>
      <c r="I27" s="43"/>
    </row>
    <row r="28" spans="1:9" ht="15.75" customHeight="1">
      <c r="A28" s="26" t="s">
        <v>72</v>
      </c>
      <c r="B28" s="42"/>
      <c r="C28" s="43"/>
      <c r="D28" s="43"/>
      <c r="E28" s="43"/>
      <c r="F28" s="43"/>
      <c r="G28" s="43"/>
      <c r="H28" s="45"/>
      <c r="I28" s="43"/>
    </row>
    <row r="29" spans="1:9" ht="15.75" customHeight="1">
      <c r="A29" s="41" t="s">
        <v>73</v>
      </c>
      <c r="B29" s="42"/>
      <c r="C29" s="43"/>
      <c r="D29" s="43"/>
      <c r="E29" s="43"/>
      <c r="F29" s="43"/>
      <c r="G29" s="43"/>
      <c r="H29" s="45"/>
      <c r="I29" s="43"/>
    </row>
    <row r="30" spans="1:9" ht="15.75" customHeight="1">
      <c r="A30" s="41" t="s">
        <v>75</v>
      </c>
      <c r="B30" s="42"/>
      <c r="C30" s="43"/>
      <c r="D30" s="43"/>
      <c r="E30" s="43"/>
      <c r="F30" s="43"/>
      <c r="G30" s="43"/>
      <c r="H30" s="45"/>
      <c r="I30" s="43"/>
    </row>
    <row r="31" spans="1:9" ht="15.75" customHeight="1">
      <c r="A31" s="41" t="s">
        <v>76</v>
      </c>
      <c r="B31" s="42"/>
      <c r="C31" s="43"/>
      <c r="D31" s="43"/>
      <c r="E31" s="43"/>
      <c r="F31" s="43"/>
      <c r="G31" s="43"/>
      <c r="H31" s="45"/>
      <c r="I31" s="43"/>
    </row>
    <row r="32" spans="1:9" ht="15.75" customHeight="1">
      <c r="A32" s="26" t="s">
        <v>77</v>
      </c>
      <c r="B32" s="47" t="s">
        <v>78</v>
      </c>
      <c r="C32" s="48"/>
      <c r="D32" s="48"/>
      <c r="E32" s="48"/>
      <c r="F32" s="48"/>
      <c r="G32" s="48"/>
      <c r="H32" s="49"/>
    </row>
    <row r="33" spans="1:8" ht="15.75" customHeight="1">
      <c r="A33" s="58" t="s">
        <v>81</v>
      </c>
      <c r="B33" s="308" t="s">
        <v>92</v>
      </c>
      <c r="C33" s="302"/>
      <c r="D33" s="302"/>
      <c r="E33" s="302"/>
      <c r="F33" s="302"/>
      <c r="G33" s="302"/>
      <c r="H33" s="303"/>
    </row>
    <row r="34" spans="1:8" ht="15.75" customHeight="1">
      <c r="A34" s="35"/>
      <c r="B34" s="304" t="s">
        <v>94</v>
      </c>
      <c r="C34" s="302"/>
      <c r="D34" s="302"/>
      <c r="E34" s="302"/>
      <c r="F34" s="302"/>
      <c r="G34" s="302"/>
      <c r="H34" s="303"/>
    </row>
    <row r="35" spans="1:8" ht="15.75" customHeight="1">
      <c r="A35" s="63"/>
      <c r="B35" s="307" t="s">
        <v>97</v>
      </c>
      <c r="C35" s="302"/>
      <c r="D35" s="302"/>
      <c r="E35" s="302"/>
      <c r="F35" s="302"/>
      <c r="G35" s="302"/>
      <c r="H35" s="303"/>
    </row>
    <row r="36" spans="1:8" ht="15.75" customHeight="1">
      <c r="A36" s="63"/>
      <c r="B36" s="306" t="s">
        <v>101</v>
      </c>
      <c r="C36" s="302"/>
      <c r="D36" s="302"/>
      <c r="E36" s="302"/>
      <c r="F36" s="302"/>
      <c r="G36" s="302"/>
      <c r="H36" s="303"/>
    </row>
    <row r="37" spans="1:8" ht="15.75" customHeight="1">
      <c r="A37" s="67"/>
      <c r="B37" s="306" t="s">
        <v>111</v>
      </c>
      <c r="C37" s="302"/>
      <c r="D37" s="302"/>
      <c r="E37" s="302"/>
      <c r="F37" s="302"/>
      <c r="G37" s="302"/>
      <c r="H37" s="303"/>
    </row>
    <row r="38" spans="1:8" ht="15.75" customHeight="1">
      <c r="A38" s="63"/>
      <c r="B38" s="306" t="s">
        <v>113</v>
      </c>
      <c r="C38" s="302"/>
      <c r="D38" s="302"/>
      <c r="E38" s="302"/>
      <c r="F38" s="302"/>
      <c r="G38" s="302"/>
      <c r="H38" s="303"/>
    </row>
    <row r="39" spans="1:8" ht="15.75" customHeight="1">
      <c r="A39" s="63"/>
      <c r="B39" s="307" t="s">
        <v>117</v>
      </c>
      <c r="C39" s="302"/>
      <c r="D39" s="302"/>
      <c r="E39" s="302"/>
      <c r="F39" s="302"/>
      <c r="G39" s="302"/>
      <c r="H39" s="303"/>
    </row>
    <row r="40" spans="1:8" ht="12.75">
      <c r="A40" s="42"/>
      <c r="B40" s="73"/>
      <c r="C40" s="43"/>
      <c r="D40" s="43"/>
      <c r="E40" s="43"/>
      <c r="F40" s="43"/>
      <c r="G40" s="43"/>
      <c r="H40" s="45"/>
    </row>
    <row r="41" spans="1:8" ht="14.25">
      <c r="A41" s="26" t="s">
        <v>120</v>
      </c>
      <c r="B41" s="47" t="s">
        <v>121</v>
      </c>
      <c r="C41" s="48"/>
      <c r="D41" s="48"/>
      <c r="E41" s="48"/>
      <c r="F41" s="48"/>
      <c r="G41" s="48"/>
      <c r="H41" s="49"/>
    </row>
    <row r="42" spans="1:8" ht="12.75">
      <c r="A42" s="58" t="s">
        <v>81</v>
      </c>
      <c r="B42" s="308" t="s">
        <v>92</v>
      </c>
      <c r="C42" s="302"/>
      <c r="D42" s="302"/>
      <c r="E42" s="302"/>
      <c r="F42" s="302"/>
      <c r="G42" s="302"/>
      <c r="H42" s="303"/>
    </row>
    <row r="43" spans="1:8" ht="12.75">
      <c r="A43" s="35" t="s">
        <v>93</v>
      </c>
      <c r="B43" s="304" t="s">
        <v>123</v>
      </c>
      <c r="C43" s="302"/>
      <c r="D43" s="302"/>
      <c r="E43" s="302"/>
      <c r="F43" s="302"/>
      <c r="G43" s="302"/>
      <c r="H43" s="303"/>
    </row>
    <row r="44" spans="1:8" ht="12.75">
      <c r="A44" s="78" t="s">
        <v>95</v>
      </c>
      <c r="B44" s="301" t="s">
        <v>127</v>
      </c>
      <c r="C44" s="302"/>
      <c r="D44" s="302"/>
      <c r="E44" s="302"/>
      <c r="F44" s="302"/>
      <c r="G44" s="302"/>
      <c r="H44" s="303"/>
    </row>
    <row r="45" spans="1:8" ht="12.75">
      <c r="A45" s="78" t="s">
        <v>100</v>
      </c>
      <c r="B45" s="304" t="s">
        <v>128</v>
      </c>
      <c r="C45" s="302"/>
      <c r="D45" s="302"/>
      <c r="E45" s="302"/>
      <c r="F45" s="302"/>
      <c r="G45" s="302"/>
      <c r="H45" s="303"/>
    </row>
    <row r="46" spans="1:8" ht="12.75">
      <c r="A46" s="78" t="s">
        <v>112</v>
      </c>
      <c r="B46" s="304" t="s">
        <v>130</v>
      </c>
      <c r="C46" s="302"/>
      <c r="D46" s="302"/>
      <c r="E46" s="302"/>
      <c r="F46" s="302"/>
      <c r="G46" s="302"/>
      <c r="H46" s="303"/>
    </row>
    <row r="47" spans="1:8" ht="12.75">
      <c r="A47" s="84" t="s">
        <v>103</v>
      </c>
      <c r="B47" s="304" t="s">
        <v>138</v>
      </c>
      <c r="C47" s="302"/>
      <c r="D47" s="302"/>
      <c r="E47" s="302"/>
      <c r="F47" s="302"/>
      <c r="G47" s="302"/>
      <c r="H47" s="303"/>
    </row>
    <row r="48" spans="1:8" ht="12.75">
      <c r="A48" s="78" t="s">
        <v>116</v>
      </c>
      <c r="B48" s="301" t="s">
        <v>141</v>
      </c>
      <c r="C48" s="302"/>
      <c r="D48" s="302"/>
      <c r="E48" s="302"/>
      <c r="F48" s="302"/>
      <c r="G48" s="302"/>
      <c r="H48" s="303"/>
    </row>
    <row r="49" spans="1:9" ht="12.75">
      <c r="A49" s="87" t="s">
        <v>142</v>
      </c>
      <c r="B49" s="73"/>
      <c r="C49" s="43"/>
      <c r="D49" s="43"/>
      <c r="E49" s="43"/>
      <c r="F49" s="43"/>
      <c r="G49" s="43"/>
      <c r="H49" s="45"/>
      <c r="I49" s="45"/>
    </row>
    <row r="50" spans="1:9" ht="12.75">
      <c r="A50" s="42"/>
      <c r="B50" s="73"/>
      <c r="C50" s="43"/>
      <c r="D50" s="43"/>
      <c r="E50" s="43"/>
      <c r="F50" s="43"/>
      <c r="G50" s="43"/>
      <c r="H50" s="45"/>
      <c r="I50" s="45"/>
    </row>
  </sheetData>
  <mergeCells count="26">
    <mergeCell ref="B39:H39"/>
    <mergeCell ref="B38:H38"/>
    <mergeCell ref="B47:H47"/>
    <mergeCell ref="B48:H48"/>
    <mergeCell ref="B46:H46"/>
    <mergeCell ref="B43:H43"/>
    <mergeCell ref="B45:H45"/>
    <mergeCell ref="B44:H44"/>
    <mergeCell ref="B42:H42"/>
    <mergeCell ref="B36:H36"/>
    <mergeCell ref="B35:H35"/>
    <mergeCell ref="B34:H34"/>
    <mergeCell ref="B33:H33"/>
    <mergeCell ref="B37:H37"/>
    <mergeCell ref="A16:C16"/>
    <mergeCell ref="B25:I25"/>
    <mergeCell ref="B24:I24"/>
    <mergeCell ref="B23:I23"/>
    <mergeCell ref="B21:I21"/>
    <mergeCell ref="B20:I20"/>
    <mergeCell ref="B22:I22"/>
    <mergeCell ref="A13:C13"/>
    <mergeCell ref="A11:D11"/>
    <mergeCell ref="A12:J12"/>
    <mergeCell ref="A15:J15"/>
    <mergeCell ref="A14:J14"/>
  </mergeCells>
  <phoneticPr fontId="77" type="noConversion"/>
  <hyperlinks>
    <hyperlink ref="A2" r:id="rId1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7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2"/>
  <sheetViews>
    <sheetView workbookViewId="0">
      <selection activeCell="E28" sqref="E28"/>
    </sheetView>
  </sheetViews>
  <sheetFormatPr defaultColWidth="14.42578125" defaultRowHeight="15.75" customHeight="1"/>
  <cols>
    <col min="1" max="1" width="5.140625" customWidth="1"/>
    <col min="3" max="3" width="20.5703125" customWidth="1"/>
    <col min="4" max="4" width="29.5703125" customWidth="1"/>
    <col min="5" max="5" width="49.7109375" customWidth="1"/>
  </cols>
  <sheetData>
    <row r="2" spans="1:26" ht="15.75" customHeight="1">
      <c r="B2" s="1" t="s">
        <v>0</v>
      </c>
    </row>
    <row r="4" spans="1:26" ht="15.75" customHeight="1">
      <c r="B4" s="7" t="s">
        <v>1</v>
      </c>
      <c r="C4" s="7" t="s">
        <v>4</v>
      </c>
      <c r="D4" s="311" t="s">
        <v>5</v>
      </c>
      <c r="E4" s="300"/>
    </row>
    <row r="5" spans="1:26" ht="15.75" customHeight="1">
      <c r="A5" s="11"/>
      <c r="B5" s="309"/>
      <c r="C5" s="14" t="s">
        <v>9</v>
      </c>
      <c r="D5" s="310" t="s">
        <v>10</v>
      </c>
      <c r="E5" s="30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1"/>
      <c r="B6" s="300"/>
      <c r="C6" s="14" t="s">
        <v>11</v>
      </c>
      <c r="D6" s="310" t="s">
        <v>12</v>
      </c>
      <c r="E6" s="30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1"/>
      <c r="B7" s="300"/>
      <c r="C7" s="14" t="s">
        <v>14</v>
      </c>
      <c r="D7" s="310" t="s">
        <v>15</v>
      </c>
      <c r="E7" s="30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1"/>
      <c r="B8" s="300"/>
      <c r="C8" s="14" t="s">
        <v>16</v>
      </c>
      <c r="D8" s="310" t="s">
        <v>17</v>
      </c>
      <c r="E8" s="30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1"/>
      <c r="B9" s="300"/>
      <c r="C9" s="14" t="s">
        <v>18</v>
      </c>
      <c r="D9" s="310" t="s">
        <v>19</v>
      </c>
      <c r="E9" s="30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1"/>
      <c r="B10" s="309"/>
      <c r="C10" s="18" t="s">
        <v>21</v>
      </c>
      <c r="D10" s="310" t="s">
        <v>23</v>
      </c>
      <c r="E10" s="30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1"/>
      <c r="B11" s="300"/>
      <c r="C11" s="14" t="s">
        <v>24</v>
      </c>
      <c r="D11" s="310" t="s">
        <v>26</v>
      </c>
      <c r="E11" s="30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1"/>
      <c r="B12" s="309"/>
      <c r="C12" s="14" t="s">
        <v>29</v>
      </c>
      <c r="D12" s="310" t="s">
        <v>31</v>
      </c>
      <c r="E12" s="30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1"/>
      <c r="B13" s="300"/>
      <c r="C13" s="14" t="s">
        <v>33</v>
      </c>
      <c r="D13" s="310" t="s">
        <v>34</v>
      </c>
      <c r="E13" s="30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1"/>
      <c r="B14" s="300"/>
      <c r="C14" s="24" t="s">
        <v>37</v>
      </c>
      <c r="D14" s="310" t="s">
        <v>39</v>
      </c>
      <c r="E14" s="30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1"/>
      <c r="B15" s="309"/>
      <c r="C15" s="18" t="s">
        <v>41</v>
      </c>
      <c r="D15" s="310" t="s">
        <v>42</v>
      </c>
      <c r="E15" s="30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1"/>
      <c r="B16" s="300"/>
      <c r="C16" s="14" t="s">
        <v>43</v>
      </c>
      <c r="D16" s="310" t="s">
        <v>44</v>
      </c>
      <c r="E16" s="30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1"/>
      <c r="B17" s="309"/>
      <c r="C17" s="14" t="s">
        <v>48</v>
      </c>
      <c r="D17" s="310" t="s">
        <v>49</v>
      </c>
      <c r="E17" s="30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1"/>
      <c r="B18" s="300"/>
      <c r="C18" s="14" t="s">
        <v>50</v>
      </c>
      <c r="D18" s="310" t="s">
        <v>51</v>
      </c>
      <c r="E18" s="30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1"/>
      <c r="B19" s="300"/>
      <c r="C19" s="14" t="s">
        <v>53</v>
      </c>
      <c r="D19" s="310" t="s">
        <v>54</v>
      </c>
      <c r="E19" s="30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1"/>
      <c r="B20" s="300"/>
      <c r="C20" s="14" t="s">
        <v>55</v>
      </c>
      <c r="D20" s="310" t="s">
        <v>56</v>
      </c>
      <c r="E20" s="30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309"/>
      <c r="C21" s="14" t="s">
        <v>59</v>
      </c>
      <c r="D21" s="310" t="s">
        <v>60</v>
      </c>
      <c r="E21" s="30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300"/>
      <c r="C22" s="14" t="s">
        <v>61</v>
      </c>
      <c r="D22" s="310" t="s">
        <v>62</v>
      </c>
      <c r="E22" s="30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</sheetData>
  <mergeCells count="25">
    <mergeCell ref="D4:E4"/>
    <mergeCell ref="D9:E9"/>
    <mergeCell ref="D8:E8"/>
    <mergeCell ref="D16:E16"/>
    <mergeCell ref="D15:E15"/>
    <mergeCell ref="B10:B11"/>
    <mergeCell ref="B5:B9"/>
    <mergeCell ref="B17:B20"/>
    <mergeCell ref="B21:B22"/>
    <mergeCell ref="D11:E11"/>
    <mergeCell ref="D10:E10"/>
    <mergeCell ref="D7:E7"/>
    <mergeCell ref="D6:E6"/>
    <mergeCell ref="D5:E5"/>
    <mergeCell ref="D21:E21"/>
    <mergeCell ref="D22:E22"/>
    <mergeCell ref="D17:E17"/>
    <mergeCell ref="D18:E18"/>
    <mergeCell ref="B12:B14"/>
    <mergeCell ref="B15:B16"/>
    <mergeCell ref="D20:E20"/>
    <mergeCell ref="D19:E19"/>
    <mergeCell ref="D12:E12"/>
    <mergeCell ref="D14:E14"/>
    <mergeCell ref="D13:E13"/>
  </mergeCells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W172"/>
  <sheetViews>
    <sheetView showGridLines="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K10" sqref="K10"/>
    </sheetView>
  </sheetViews>
  <sheetFormatPr defaultColWidth="14.42578125" defaultRowHeight="15.75" customHeight="1" outlineLevelRow="2"/>
  <cols>
    <col min="1" max="1" width="1.5703125" customWidth="1"/>
    <col min="2" max="2" width="5" customWidth="1"/>
    <col min="3" max="3" width="13" customWidth="1"/>
    <col min="4" max="4" width="34.140625" customWidth="1"/>
    <col min="5" max="5" width="8.85546875" customWidth="1"/>
    <col min="6" max="7" width="9.42578125" customWidth="1"/>
    <col min="8" max="8" width="5.5703125" customWidth="1"/>
    <col min="9" max="9" width="10.7109375" hidden="1" customWidth="1"/>
    <col min="10" max="10" width="6.85546875" customWidth="1"/>
    <col min="11" max="48" width="3.42578125" customWidth="1"/>
    <col min="49" max="49" width="3.85546875" customWidth="1"/>
  </cols>
  <sheetData>
    <row r="1" spans="1:49" ht="7.5" customHeight="1">
      <c r="A1" s="2"/>
      <c r="B1" s="5"/>
      <c r="C1" s="6"/>
      <c r="D1" s="6"/>
      <c r="E1" s="6"/>
      <c r="F1" s="6"/>
      <c r="G1" s="16"/>
      <c r="H1" s="16"/>
      <c r="I1" s="6"/>
      <c r="J1" s="6"/>
      <c r="K1" s="19"/>
      <c r="L1" s="20"/>
      <c r="M1" s="21"/>
      <c r="N1" s="22"/>
      <c r="O1" s="21"/>
      <c r="P1" s="23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7"/>
      <c r="AH1" s="27"/>
      <c r="AI1" s="27"/>
      <c r="AJ1" s="27"/>
      <c r="AK1" s="27"/>
      <c r="AL1" s="27"/>
      <c r="AM1" s="27"/>
      <c r="AN1" s="27"/>
      <c r="AO1" s="25"/>
      <c r="AP1" s="25"/>
      <c r="AQ1" s="25"/>
      <c r="AR1" s="25"/>
      <c r="AS1" s="25"/>
      <c r="AT1" s="25"/>
      <c r="AU1" s="25"/>
      <c r="AV1" s="25"/>
      <c r="AW1" s="25"/>
    </row>
    <row r="2" spans="1:49" ht="21" customHeight="1">
      <c r="A2" s="2"/>
      <c r="B2" s="327" t="s">
        <v>46</v>
      </c>
      <c r="C2" s="326"/>
      <c r="D2" s="326"/>
      <c r="E2" s="326"/>
      <c r="F2" s="326"/>
      <c r="G2" s="326"/>
      <c r="H2" s="326"/>
      <c r="I2" s="31"/>
      <c r="J2" s="31"/>
      <c r="K2" s="325"/>
      <c r="L2" s="326"/>
      <c r="M2" s="326"/>
      <c r="N2" s="326"/>
      <c r="O2" s="326"/>
      <c r="P2" s="326"/>
      <c r="Q2" s="328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3"/>
      <c r="AK2" s="33"/>
      <c r="AL2" s="33"/>
      <c r="AM2" s="33"/>
      <c r="AN2" s="33"/>
      <c r="AO2" s="25"/>
      <c r="AP2" s="25"/>
      <c r="AQ2" s="25"/>
      <c r="AR2" s="25"/>
      <c r="AS2" s="25"/>
      <c r="AT2" s="25"/>
      <c r="AU2" s="25"/>
      <c r="AV2" s="25"/>
      <c r="AW2" s="25"/>
    </row>
    <row r="3" spans="1:49" ht="5.25" customHeight="1">
      <c r="A3" s="25"/>
      <c r="B3" s="34"/>
      <c r="C3" s="34"/>
      <c r="D3" s="36"/>
      <c r="E3" s="36"/>
      <c r="F3" s="36"/>
      <c r="G3" s="36"/>
      <c r="H3" s="36"/>
      <c r="I3" s="36"/>
      <c r="J3" s="36"/>
      <c r="K3" s="37"/>
      <c r="L3" s="37"/>
      <c r="M3" s="37"/>
      <c r="N3" s="37"/>
      <c r="O3" s="38"/>
      <c r="P3" s="38"/>
      <c r="Q3" s="38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0"/>
      <c r="AG3" s="40"/>
      <c r="AH3" s="40"/>
      <c r="AI3" s="40"/>
      <c r="AJ3" s="27"/>
      <c r="AK3" s="27"/>
      <c r="AL3" s="27"/>
      <c r="AM3" s="27"/>
      <c r="AN3" s="27"/>
      <c r="AO3" s="25"/>
      <c r="AP3" s="25"/>
      <c r="AQ3" s="25"/>
      <c r="AR3" s="25"/>
      <c r="AS3" s="25"/>
      <c r="AT3" s="25"/>
      <c r="AU3" s="25"/>
      <c r="AV3" s="25"/>
      <c r="AW3" s="25"/>
    </row>
    <row r="4" spans="1:49" ht="13.5" customHeight="1">
      <c r="A4" s="25"/>
      <c r="B4" s="323" t="s">
        <v>70</v>
      </c>
      <c r="C4" s="321"/>
      <c r="D4" s="44"/>
      <c r="E4" s="330" t="s">
        <v>71</v>
      </c>
      <c r="F4" s="321"/>
      <c r="G4" s="321"/>
      <c r="H4" s="321"/>
      <c r="I4" s="46"/>
      <c r="J4" s="46"/>
      <c r="K4" s="323" t="s">
        <v>74</v>
      </c>
      <c r="L4" s="321"/>
      <c r="M4" s="321"/>
      <c r="N4" s="321"/>
      <c r="O4" s="321"/>
      <c r="P4" s="321"/>
      <c r="Q4" s="321"/>
      <c r="R4" s="324" t="s">
        <v>79</v>
      </c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16"/>
      <c r="AF4" s="27"/>
      <c r="AG4" s="27"/>
      <c r="AH4" s="27"/>
      <c r="AI4" s="27"/>
      <c r="AJ4" s="27"/>
      <c r="AK4" s="27"/>
      <c r="AL4" s="27"/>
      <c r="AM4" s="27"/>
      <c r="AN4" s="27"/>
      <c r="AO4" s="25"/>
      <c r="AP4" s="25"/>
      <c r="AQ4" s="25"/>
      <c r="AR4" s="25"/>
      <c r="AS4" s="25"/>
      <c r="AT4" s="25"/>
      <c r="AU4" s="25"/>
      <c r="AV4" s="25"/>
      <c r="AW4" s="25"/>
    </row>
    <row r="5" spans="1:49" ht="13.5" customHeight="1">
      <c r="A5" s="25"/>
      <c r="B5" s="323" t="s">
        <v>80</v>
      </c>
      <c r="C5" s="321"/>
      <c r="D5" s="50"/>
      <c r="E5" s="320" t="s">
        <v>8</v>
      </c>
      <c r="F5" s="321"/>
      <c r="G5" s="321"/>
      <c r="H5" s="321"/>
      <c r="I5" s="52"/>
      <c r="J5" s="52"/>
      <c r="K5" s="323" t="s">
        <v>83</v>
      </c>
      <c r="L5" s="321"/>
      <c r="M5" s="321"/>
      <c r="N5" s="321"/>
      <c r="O5" s="321"/>
      <c r="P5" s="321"/>
      <c r="Q5" s="321"/>
      <c r="R5" s="322">
        <v>43413</v>
      </c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55"/>
      <c r="AE5" s="16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</row>
    <row r="6" spans="1:49" ht="4.5" customHeight="1">
      <c r="A6" s="57"/>
      <c r="B6" s="59"/>
      <c r="C6" s="59"/>
      <c r="D6" s="59"/>
      <c r="E6" s="59"/>
      <c r="F6" s="59"/>
      <c r="G6" s="59"/>
      <c r="H6" s="61"/>
      <c r="I6" s="61"/>
      <c r="J6" s="61"/>
      <c r="K6" s="59"/>
      <c r="L6" s="59"/>
      <c r="M6" s="59"/>
      <c r="N6" s="5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</row>
    <row r="7" spans="1:49" ht="14.25" customHeight="1">
      <c r="A7" s="65"/>
      <c r="B7" s="319" t="s">
        <v>102</v>
      </c>
      <c r="C7" s="319" t="s">
        <v>82</v>
      </c>
      <c r="D7" s="319" t="s">
        <v>104</v>
      </c>
      <c r="E7" s="319" t="s">
        <v>105</v>
      </c>
      <c r="F7" s="319" t="s">
        <v>106</v>
      </c>
      <c r="G7" s="319" t="s">
        <v>107</v>
      </c>
      <c r="H7" s="319" t="s">
        <v>108</v>
      </c>
      <c r="I7" s="66"/>
      <c r="J7" s="319" t="s">
        <v>109</v>
      </c>
      <c r="K7" s="329" t="s">
        <v>110</v>
      </c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29" t="s">
        <v>114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57"/>
    </row>
    <row r="8" spans="1:49" ht="13.5" customHeight="1">
      <c r="A8" s="70"/>
      <c r="B8" s="300"/>
      <c r="C8" s="300"/>
      <c r="D8" s="300"/>
      <c r="E8" s="300"/>
      <c r="F8" s="300"/>
      <c r="G8" s="300"/>
      <c r="H8" s="300"/>
      <c r="I8" s="66"/>
      <c r="J8" s="300"/>
      <c r="K8" s="72">
        <v>43409</v>
      </c>
      <c r="L8" s="76">
        <v>43410</v>
      </c>
      <c r="M8" s="76">
        <v>43411</v>
      </c>
      <c r="N8" s="76">
        <v>43412</v>
      </c>
      <c r="O8" s="76">
        <v>43413</v>
      </c>
      <c r="P8" s="76">
        <v>43414</v>
      </c>
      <c r="Q8" s="76">
        <v>43415</v>
      </c>
      <c r="R8" s="76">
        <v>43416</v>
      </c>
      <c r="S8" s="76">
        <v>43417</v>
      </c>
      <c r="T8" s="76">
        <v>43418</v>
      </c>
      <c r="U8" s="76">
        <v>43419</v>
      </c>
      <c r="V8" s="76">
        <v>43420</v>
      </c>
      <c r="W8" s="76">
        <v>43421</v>
      </c>
      <c r="X8" s="76">
        <v>43422</v>
      </c>
      <c r="Y8" s="76">
        <v>43423</v>
      </c>
      <c r="Z8" s="76">
        <v>43424</v>
      </c>
      <c r="AA8" s="76">
        <v>43425</v>
      </c>
      <c r="AB8" s="76">
        <v>43426</v>
      </c>
      <c r="AC8" s="76">
        <v>43427</v>
      </c>
      <c r="AD8" s="76">
        <v>43428</v>
      </c>
      <c r="AE8" s="76">
        <v>43429</v>
      </c>
      <c r="AF8" s="76">
        <v>43430</v>
      </c>
      <c r="AG8" s="76">
        <v>43431</v>
      </c>
      <c r="AH8" s="76">
        <v>43432</v>
      </c>
      <c r="AI8" s="76">
        <v>43433</v>
      </c>
      <c r="AJ8" s="79">
        <v>43434</v>
      </c>
      <c r="AK8" s="72">
        <v>43435</v>
      </c>
      <c r="AL8" s="76">
        <v>43436</v>
      </c>
      <c r="AM8" s="76">
        <v>43437</v>
      </c>
      <c r="AN8" s="76">
        <v>43438</v>
      </c>
      <c r="AO8" s="76">
        <v>43439</v>
      </c>
      <c r="AP8" s="76">
        <v>43440</v>
      </c>
      <c r="AQ8" s="76">
        <v>43441</v>
      </c>
      <c r="AR8" s="76">
        <v>43442</v>
      </c>
      <c r="AS8" s="76">
        <v>43443</v>
      </c>
      <c r="AT8" s="76">
        <v>43444</v>
      </c>
      <c r="AU8" s="76">
        <v>43445</v>
      </c>
      <c r="AV8" s="76">
        <v>43446</v>
      </c>
      <c r="AW8" s="70"/>
    </row>
    <row r="9" spans="1:49" ht="13.5" customHeight="1">
      <c r="A9" s="70"/>
      <c r="B9" s="300"/>
      <c r="C9" s="300"/>
      <c r="D9" s="300"/>
      <c r="E9" s="300"/>
      <c r="F9" s="300"/>
      <c r="G9" s="300"/>
      <c r="H9" s="300"/>
      <c r="I9" s="66"/>
      <c r="J9" s="300"/>
      <c r="K9" s="81" t="s">
        <v>129</v>
      </c>
      <c r="L9" s="83" t="s">
        <v>131</v>
      </c>
      <c r="M9" s="83" t="s">
        <v>133</v>
      </c>
      <c r="N9" s="83" t="s">
        <v>134</v>
      </c>
      <c r="O9" s="83" t="s">
        <v>135</v>
      </c>
      <c r="P9" s="83" t="s">
        <v>136</v>
      </c>
      <c r="Q9" s="83" t="s">
        <v>137</v>
      </c>
      <c r="R9" s="83" t="s">
        <v>129</v>
      </c>
      <c r="S9" s="83" t="s">
        <v>131</v>
      </c>
      <c r="T9" s="83" t="s">
        <v>133</v>
      </c>
      <c r="U9" s="83" t="s">
        <v>134</v>
      </c>
      <c r="V9" s="83" t="s">
        <v>135</v>
      </c>
      <c r="W9" s="83" t="s">
        <v>136</v>
      </c>
      <c r="X9" s="83" t="s">
        <v>137</v>
      </c>
      <c r="Y9" s="83" t="s">
        <v>129</v>
      </c>
      <c r="Z9" s="83" t="s">
        <v>131</v>
      </c>
      <c r="AA9" s="83" t="s">
        <v>133</v>
      </c>
      <c r="AB9" s="83" t="s">
        <v>134</v>
      </c>
      <c r="AC9" s="83" t="s">
        <v>135</v>
      </c>
      <c r="AD9" s="83" t="s">
        <v>136</v>
      </c>
      <c r="AE9" s="83" t="s">
        <v>137</v>
      </c>
      <c r="AF9" s="83" t="s">
        <v>129</v>
      </c>
      <c r="AG9" s="83" t="s">
        <v>131</v>
      </c>
      <c r="AH9" s="83" t="s">
        <v>133</v>
      </c>
      <c r="AI9" s="83" t="s">
        <v>134</v>
      </c>
      <c r="AJ9" s="86" t="s">
        <v>135</v>
      </c>
      <c r="AK9" s="81" t="s">
        <v>136</v>
      </c>
      <c r="AL9" s="83" t="s">
        <v>137</v>
      </c>
      <c r="AM9" s="83" t="s">
        <v>129</v>
      </c>
      <c r="AN9" s="83" t="s">
        <v>131</v>
      </c>
      <c r="AO9" s="83" t="s">
        <v>133</v>
      </c>
      <c r="AP9" s="83" t="s">
        <v>134</v>
      </c>
      <c r="AQ9" s="83" t="s">
        <v>135</v>
      </c>
      <c r="AR9" s="83" t="s">
        <v>136</v>
      </c>
      <c r="AS9" s="83" t="s">
        <v>137</v>
      </c>
      <c r="AT9" s="83" t="s">
        <v>129</v>
      </c>
      <c r="AU9" s="83" t="s">
        <v>131</v>
      </c>
      <c r="AV9" s="83" t="s">
        <v>133</v>
      </c>
      <c r="AW9" s="70"/>
    </row>
    <row r="10" spans="1:49" ht="21" customHeight="1">
      <c r="A10" s="57"/>
      <c r="B10" s="88">
        <v>1</v>
      </c>
      <c r="C10" s="90" t="s">
        <v>143</v>
      </c>
      <c r="D10" s="92"/>
      <c r="E10" s="92"/>
      <c r="F10" s="94"/>
      <c r="G10" s="94"/>
      <c r="H10" s="94"/>
      <c r="I10" s="95"/>
      <c r="J10" s="92"/>
      <c r="K10" s="96"/>
      <c r="L10" s="99"/>
      <c r="M10" s="100"/>
      <c r="N10" s="101"/>
      <c r="O10" s="101"/>
      <c r="P10" s="103"/>
      <c r="Q10" s="101"/>
      <c r="R10" s="103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5"/>
      <c r="AK10" s="106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57"/>
    </row>
    <row r="11" spans="1:49" ht="17.25" customHeight="1" outlineLevel="1">
      <c r="A11" s="107"/>
      <c r="B11" s="108"/>
      <c r="C11" s="109" t="s">
        <v>157</v>
      </c>
      <c r="D11" s="109"/>
      <c r="E11" s="109" t="s">
        <v>8</v>
      </c>
      <c r="F11" s="110">
        <v>43409</v>
      </c>
      <c r="G11" s="110">
        <v>43410</v>
      </c>
      <c r="H11" s="112">
        <f t="shared" ref="H11:H13" si="0">G11-F11+1</f>
        <v>2</v>
      </c>
      <c r="I11" s="114">
        <f t="shared" ref="I11:I23" si="1">ROUNDDOWN((H11*J11),1)</f>
        <v>2</v>
      </c>
      <c r="J11" s="115">
        <v>1</v>
      </c>
      <c r="K11" s="116"/>
      <c r="L11" s="119"/>
      <c r="M11" s="121"/>
      <c r="N11" s="121"/>
      <c r="O11" s="123"/>
      <c r="P11" s="121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5"/>
      <c r="AK11" s="127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07"/>
    </row>
    <row r="12" spans="1:49" ht="17.25" customHeight="1" outlineLevel="1">
      <c r="A12" s="107"/>
      <c r="B12" s="108"/>
      <c r="C12" s="109" t="s">
        <v>179</v>
      </c>
      <c r="D12" s="109"/>
      <c r="E12" s="109" t="s">
        <v>8</v>
      </c>
      <c r="F12" s="110">
        <v>43409</v>
      </c>
      <c r="G12" s="110">
        <v>43410</v>
      </c>
      <c r="H12" s="112">
        <f t="shared" si="0"/>
        <v>2</v>
      </c>
      <c r="I12" s="114">
        <f t="shared" si="1"/>
        <v>2</v>
      </c>
      <c r="J12" s="115">
        <v>1</v>
      </c>
      <c r="K12" s="129"/>
      <c r="L12" s="131"/>
      <c r="M12" s="134"/>
      <c r="N12" s="134"/>
      <c r="O12" s="135"/>
      <c r="P12" s="134"/>
      <c r="Q12" s="135"/>
      <c r="R12" s="137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8"/>
      <c r="AK12" s="139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07"/>
    </row>
    <row r="13" spans="1:49" ht="17.25" customHeight="1" outlineLevel="1">
      <c r="A13" s="107"/>
      <c r="B13" s="108"/>
      <c r="C13" s="109" t="s">
        <v>261</v>
      </c>
      <c r="D13" s="109"/>
      <c r="E13" s="109" t="s">
        <v>8</v>
      </c>
      <c r="F13" s="110">
        <v>43409</v>
      </c>
      <c r="G13" s="110">
        <v>43410</v>
      </c>
      <c r="H13" s="112">
        <f t="shared" si="0"/>
        <v>2</v>
      </c>
      <c r="I13" s="114">
        <f t="shared" si="1"/>
        <v>2</v>
      </c>
      <c r="J13" s="115">
        <v>1</v>
      </c>
      <c r="K13" s="129"/>
      <c r="L13" s="131"/>
      <c r="M13" s="134"/>
      <c r="N13" s="134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8"/>
      <c r="AK13" s="139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07"/>
    </row>
    <row r="14" spans="1:49" ht="21" customHeight="1">
      <c r="A14" s="57"/>
      <c r="B14" s="141">
        <v>2</v>
      </c>
      <c r="C14" s="142" t="s">
        <v>292</v>
      </c>
      <c r="D14" s="144"/>
      <c r="E14" s="144"/>
      <c r="F14" s="145"/>
      <c r="G14" s="145"/>
      <c r="H14" s="145"/>
      <c r="I14" s="147">
        <f t="shared" si="1"/>
        <v>0</v>
      </c>
      <c r="J14" s="144"/>
      <c r="K14" s="129"/>
      <c r="L14" s="131"/>
      <c r="M14" s="134"/>
      <c r="N14" s="134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8"/>
      <c r="AK14" s="139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57"/>
    </row>
    <row r="15" spans="1:49" ht="17.25" customHeight="1" outlineLevel="1">
      <c r="A15" s="107"/>
      <c r="B15" s="108"/>
      <c r="C15" s="109" t="s">
        <v>337</v>
      </c>
      <c r="D15" s="109"/>
      <c r="E15" s="109" t="s">
        <v>8</v>
      </c>
      <c r="F15" s="110">
        <v>43409</v>
      </c>
      <c r="G15" s="110">
        <v>43410</v>
      </c>
      <c r="H15" s="112">
        <f t="shared" ref="H15:H22" si="2">G15-F15+1</f>
        <v>2</v>
      </c>
      <c r="I15" s="114">
        <f t="shared" si="1"/>
        <v>2</v>
      </c>
      <c r="J15" s="115">
        <v>1</v>
      </c>
      <c r="K15" s="129"/>
      <c r="L15" s="131"/>
      <c r="M15" s="134"/>
      <c r="N15" s="134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8"/>
      <c r="AK15" s="139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07"/>
    </row>
    <row r="16" spans="1:49" ht="17.25" customHeight="1" outlineLevel="1">
      <c r="A16" s="107"/>
      <c r="B16" s="108"/>
      <c r="C16" s="314" t="s">
        <v>371</v>
      </c>
      <c r="D16" s="109" t="s">
        <v>380</v>
      </c>
      <c r="E16" s="109" t="s">
        <v>8</v>
      </c>
      <c r="F16" s="110">
        <v>43409</v>
      </c>
      <c r="G16" s="110">
        <v>43410</v>
      </c>
      <c r="H16" s="112">
        <f t="shared" si="2"/>
        <v>2</v>
      </c>
      <c r="I16" s="114">
        <f t="shared" si="1"/>
        <v>2</v>
      </c>
      <c r="J16" s="115">
        <v>1</v>
      </c>
      <c r="K16" s="129"/>
      <c r="L16" s="131"/>
      <c r="M16" s="134"/>
      <c r="N16" s="134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8"/>
      <c r="AK16" s="139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07"/>
    </row>
    <row r="17" spans="1:49" ht="17.25" customHeight="1" outlineLevel="1">
      <c r="A17" s="107"/>
      <c r="B17" s="108"/>
      <c r="C17" s="300"/>
      <c r="D17" s="109" t="s">
        <v>386</v>
      </c>
      <c r="E17" s="109" t="s">
        <v>8</v>
      </c>
      <c r="F17" s="110">
        <v>43411</v>
      </c>
      <c r="G17" s="110">
        <v>43411</v>
      </c>
      <c r="H17" s="112">
        <f t="shared" si="2"/>
        <v>1</v>
      </c>
      <c r="I17" s="114">
        <f t="shared" si="1"/>
        <v>1</v>
      </c>
      <c r="J17" s="115">
        <v>1</v>
      </c>
      <c r="K17" s="129"/>
      <c r="L17" s="131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8"/>
      <c r="AK17" s="139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07"/>
    </row>
    <row r="18" spans="1:49" ht="17.25" customHeight="1" outlineLevel="1">
      <c r="A18" s="107"/>
      <c r="B18" s="108"/>
      <c r="C18" s="300"/>
      <c r="D18" s="109" t="s">
        <v>403</v>
      </c>
      <c r="E18" s="109" t="s">
        <v>8</v>
      </c>
      <c r="F18" s="110">
        <v>43412</v>
      </c>
      <c r="G18" s="110">
        <v>43412</v>
      </c>
      <c r="H18" s="112">
        <f t="shared" si="2"/>
        <v>1</v>
      </c>
      <c r="I18" s="114">
        <f t="shared" si="1"/>
        <v>1</v>
      </c>
      <c r="J18" s="115">
        <v>1</v>
      </c>
      <c r="K18" s="129"/>
      <c r="L18" s="131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8"/>
      <c r="AK18" s="139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07"/>
    </row>
    <row r="19" spans="1:49" ht="17.25" customHeight="1" outlineLevel="1">
      <c r="A19" s="107"/>
      <c r="B19" s="108"/>
      <c r="C19" s="300"/>
      <c r="D19" s="109" t="s">
        <v>411</v>
      </c>
      <c r="E19" s="109" t="s">
        <v>8</v>
      </c>
      <c r="F19" s="110">
        <v>43412</v>
      </c>
      <c r="G19" s="110">
        <v>43412</v>
      </c>
      <c r="H19" s="112">
        <f t="shared" si="2"/>
        <v>1</v>
      </c>
      <c r="I19" s="114">
        <f t="shared" si="1"/>
        <v>1</v>
      </c>
      <c r="J19" s="115">
        <v>1</v>
      </c>
      <c r="K19" s="129"/>
      <c r="L19" s="131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8"/>
      <c r="AK19" s="139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07"/>
    </row>
    <row r="20" spans="1:49" ht="17.25" customHeight="1" outlineLevel="1">
      <c r="A20" s="107"/>
      <c r="B20" s="108"/>
      <c r="C20" s="300"/>
      <c r="D20" s="109" t="s">
        <v>421</v>
      </c>
      <c r="E20" s="109" t="s">
        <v>8</v>
      </c>
      <c r="F20" s="110">
        <v>43412</v>
      </c>
      <c r="G20" s="110">
        <v>43412</v>
      </c>
      <c r="H20" s="112">
        <f t="shared" si="2"/>
        <v>1</v>
      </c>
      <c r="I20" s="114">
        <f t="shared" si="1"/>
        <v>1</v>
      </c>
      <c r="J20" s="115">
        <v>1</v>
      </c>
      <c r="K20" s="129"/>
      <c r="L20" s="131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8"/>
      <c r="AK20" s="139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07"/>
    </row>
    <row r="21" spans="1:49" ht="17.25" customHeight="1" outlineLevel="1">
      <c r="A21" s="107"/>
      <c r="B21" s="108"/>
      <c r="C21" s="300"/>
      <c r="D21" s="109" t="s">
        <v>429</v>
      </c>
      <c r="E21" s="109" t="s">
        <v>8</v>
      </c>
      <c r="F21" s="110">
        <v>43412</v>
      </c>
      <c r="G21" s="110">
        <v>43412</v>
      </c>
      <c r="H21" s="112">
        <f t="shared" si="2"/>
        <v>1</v>
      </c>
      <c r="I21" s="114">
        <f t="shared" si="1"/>
        <v>1</v>
      </c>
      <c r="J21" s="115">
        <v>1</v>
      </c>
      <c r="K21" s="156"/>
      <c r="L21" s="157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9"/>
      <c r="AK21" s="160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07"/>
    </row>
    <row r="22" spans="1:49" ht="17.25" customHeight="1" outlineLevel="1">
      <c r="A22" s="107"/>
      <c r="B22" s="108"/>
      <c r="C22" s="313"/>
      <c r="D22" s="109" t="s">
        <v>438</v>
      </c>
      <c r="E22" s="109" t="s">
        <v>8</v>
      </c>
      <c r="F22" s="110">
        <v>43412</v>
      </c>
      <c r="G22" s="110">
        <v>43412</v>
      </c>
      <c r="H22" s="112">
        <f t="shared" si="2"/>
        <v>1</v>
      </c>
      <c r="I22" s="114">
        <f t="shared" si="1"/>
        <v>1</v>
      </c>
      <c r="J22" s="161">
        <v>1</v>
      </c>
      <c r="K22" s="156"/>
      <c r="L22" s="157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9"/>
      <c r="AK22" s="160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07"/>
    </row>
    <row r="23" spans="1:49" ht="21" customHeight="1">
      <c r="A23" s="57"/>
      <c r="B23" s="141">
        <v>3</v>
      </c>
      <c r="C23" s="142" t="s">
        <v>441</v>
      </c>
      <c r="D23" s="144"/>
      <c r="E23" s="144"/>
      <c r="F23" s="145"/>
      <c r="G23" s="145"/>
      <c r="H23" s="145"/>
      <c r="I23" s="147">
        <f t="shared" si="1"/>
        <v>0</v>
      </c>
      <c r="J23" s="144"/>
      <c r="K23" s="129"/>
      <c r="L23" s="131"/>
      <c r="M23" s="134"/>
      <c r="N23" s="134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8"/>
      <c r="AK23" s="139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57"/>
    </row>
    <row r="24" spans="1:49" ht="17.25" customHeight="1" outlineLevel="1" collapsed="1">
      <c r="A24" s="162"/>
      <c r="B24" s="315" t="s">
        <v>29</v>
      </c>
      <c r="C24" s="316"/>
      <c r="D24" s="316"/>
      <c r="E24" s="164"/>
      <c r="F24" s="165"/>
      <c r="G24" s="165"/>
      <c r="H24" s="166"/>
      <c r="I24" s="167"/>
      <c r="J24" s="169"/>
      <c r="K24" s="129"/>
      <c r="L24" s="131"/>
      <c r="M24" s="134"/>
      <c r="N24" s="134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8"/>
      <c r="AK24" s="139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62"/>
    </row>
    <row r="25" spans="1:49" ht="17.25" hidden="1" customHeight="1" outlineLevel="2">
      <c r="A25" s="107"/>
      <c r="B25" s="108"/>
      <c r="C25" s="109" t="s">
        <v>450</v>
      </c>
      <c r="D25" s="109" t="s">
        <v>451</v>
      </c>
      <c r="E25" s="109" t="s">
        <v>28</v>
      </c>
      <c r="F25" s="110"/>
      <c r="G25" s="110"/>
      <c r="H25" s="112">
        <f t="shared" ref="H25:H28" si="3">G25-F25+1</f>
        <v>1</v>
      </c>
      <c r="I25" s="114">
        <f t="shared" ref="I25:I28" si="4">ROUNDDOWN((H25*J25),1)</f>
        <v>0</v>
      </c>
      <c r="J25" s="115">
        <v>0</v>
      </c>
      <c r="K25" s="129"/>
      <c r="L25" s="131"/>
      <c r="M25" s="134"/>
      <c r="N25" s="134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8"/>
      <c r="AK25" s="139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07"/>
    </row>
    <row r="26" spans="1:49" ht="17.25" hidden="1" customHeight="1" outlineLevel="2">
      <c r="A26" s="107"/>
      <c r="B26" s="108"/>
      <c r="C26" s="109" t="s">
        <v>456</v>
      </c>
      <c r="D26" s="109" t="s">
        <v>458</v>
      </c>
      <c r="E26" s="109" t="s">
        <v>28</v>
      </c>
      <c r="F26" s="110"/>
      <c r="G26" s="110"/>
      <c r="H26" s="112">
        <f t="shared" si="3"/>
        <v>1</v>
      </c>
      <c r="I26" s="114">
        <f t="shared" si="4"/>
        <v>0</v>
      </c>
      <c r="J26" s="115">
        <v>0</v>
      </c>
      <c r="K26" s="129"/>
      <c r="L26" s="131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8"/>
      <c r="AK26" s="139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07"/>
    </row>
    <row r="27" spans="1:49" ht="17.25" hidden="1" customHeight="1" outlineLevel="2">
      <c r="A27" s="107"/>
      <c r="B27" s="108"/>
      <c r="C27" s="109" t="s">
        <v>472</v>
      </c>
      <c r="D27" s="109" t="s">
        <v>473</v>
      </c>
      <c r="E27" s="109" t="s">
        <v>28</v>
      </c>
      <c r="F27" s="110"/>
      <c r="G27" s="110"/>
      <c r="H27" s="112">
        <f t="shared" si="3"/>
        <v>1</v>
      </c>
      <c r="I27" s="114">
        <f t="shared" si="4"/>
        <v>0</v>
      </c>
      <c r="J27" s="115">
        <v>0</v>
      </c>
      <c r="K27" s="129"/>
      <c r="L27" s="131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8"/>
      <c r="AK27" s="139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07"/>
    </row>
    <row r="28" spans="1:49" ht="17.25" hidden="1" customHeight="1" outlineLevel="2">
      <c r="A28" s="107"/>
      <c r="B28" s="108"/>
      <c r="C28" s="109" t="s">
        <v>479</v>
      </c>
      <c r="D28" s="109" t="s">
        <v>480</v>
      </c>
      <c r="E28" s="109" t="s">
        <v>28</v>
      </c>
      <c r="F28" s="110"/>
      <c r="G28" s="110"/>
      <c r="H28" s="112">
        <f t="shared" si="3"/>
        <v>1</v>
      </c>
      <c r="I28" s="114">
        <f t="shared" si="4"/>
        <v>0</v>
      </c>
      <c r="J28" s="115">
        <v>0</v>
      </c>
      <c r="K28" s="129"/>
      <c r="L28" s="131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8"/>
      <c r="AK28" s="139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07"/>
    </row>
    <row r="29" spans="1:49" ht="17.25" customHeight="1" outlineLevel="1" collapsed="1">
      <c r="A29" s="162"/>
      <c r="B29" s="315" t="s">
        <v>489</v>
      </c>
      <c r="C29" s="316"/>
      <c r="D29" s="316"/>
      <c r="E29" s="164"/>
      <c r="F29" s="165"/>
      <c r="G29" s="165"/>
      <c r="H29" s="166"/>
      <c r="I29" s="167"/>
      <c r="J29" s="169"/>
      <c r="K29" s="129"/>
      <c r="L29" s="131"/>
      <c r="M29" s="134"/>
      <c r="N29" s="134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8"/>
      <c r="AK29" s="139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62"/>
    </row>
    <row r="30" spans="1:49" ht="17.25" hidden="1" customHeight="1" outlineLevel="2">
      <c r="A30" s="107"/>
      <c r="B30" s="108"/>
      <c r="C30" s="109" t="s">
        <v>505</v>
      </c>
      <c r="D30" s="109" t="s">
        <v>506</v>
      </c>
      <c r="E30" s="109" t="s">
        <v>28</v>
      </c>
      <c r="F30" s="110"/>
      <c r="G30" s="110"/>
      <c r="H30" s="112">
        <f t="shared" ref="H30:H35" si="5">G30-F30+1</f>
        <v>1</v>
      </c>
      <c r="I30" s="114">
        <f t="shared" ref="I30:I35" si="6">ROUNDDOWN((H30*J30),1)</f>
        <v>0</v>
      </c>
      <c r="J30" s="115">
        <v>0</v>
      </c>
      <c r="K30" s="129"/>
      <c r="L30" s="131"/>
      <c r="M30" s="134"/>
      <c r="N30" s="134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8"/>
      <c r="AK30" s="139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07"/>
    </row>
    <row r="31" spans="1:49" ht="17.25" hidden="1" customHeight="1" outlineLevel="2">
      <c r="A31" s="107"/>
      <c r="B31" s="108"/>
      <c r="C31" s="314" t="s">
        <v>521</v>
      </c>
      <c r="D31" s="109" t="s">
        <v>522</v>
      </c>
      <c r="E31" s="109" t="s">
        <v>28</v>
      </c>
      <c r="F31" s="110"/>
      <c r="G31" s="110"/>
      <c r="H31" s="112">
        <f t="shared" si="5"/>
        <v>1</v>
      </c>
      <c r="I31" s="114">
        <f t="shared" si="6"/>
        <v>0</v>
      </c>
      <c r="J31" s="115">
        <v>0</v>
      </c>
      <c r="K31" s="129"/>
      <c r="L31" s="131"/>
      <c r="M31" s="134"/>
      <c r="N31" s="134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8"/>
      <c r="AK31" s="139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07"/>
    </row>
    <row r="32" spans="1:49" ht="17.25" hidden="1" customHeight="1" outlineLevel="2">
      <c r="A32" s="107"/>
      <c r="B32" s="108"/>
      <c r="C32" s="300"/>
      <c r="D32" s="109" t="s">
        <v>529</v>
      </c>
      <c r="E32" s="109" t="s">
        <v>28</v>
      </c>
      <c r="F32" s="110"/>
      <c r="G32" s="110"/>
      <c r="H32" s="112">
        <f t="shared" si="5"/>
        <v>1</v>
      </c>
      <c r="I32" s="114">
        <f t="shared" si="6"/>
        <v>0</v>
      </c>
      <c r="J32" s="115">
        <v>0</v>
      </c>
      <c r="K32" s="129"/>
      <c r="L32" s="131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8"/>
      <c r="AK32" s="139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07"/>
    </row>
    <row r="33" spans="1:49" ht="17.25" hidden="1" customHeight="1" outlineLevel="2">
      <c r="A33" s="107"/>
      <c r="B33" s="108"/>
      <c r="C33" s="300"/>
      <c r="D33" s="109" t="s">
        <v>538</v>
      </c>
      <c r="E33" s="109" t="s">
        <v>28</v>
      </c>
      <c r="F33" s="110"/>
      <c r="G33" s="110"/>
      <c r="H33" s="112">
        <f t="shared" si="5"/>
        <v>1</v>
      </c>
      <c r="I33" s="114">
        <f t="shared" si="6"/>
        <v>0</v>
      </c>
      <c r="J33" s="115">
        <v>0</v>
      </c>
      <c r="K33" s="129"/>
      <c r="L33" s="131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8"/>
      <c r="AK33" s="139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07"/>
    </row>
    <row r="34" spans="1:49" ht="17.25" hidden="1" customHeight="1" outlineLevel="2">
      <c r="A34" s="107"/>
      <c r="B34" s="108"/>
      <c r="C34" s="300"/>
      <c r="D34" s="109" t="s">
        <v>544</v>
      </c>
      <c r="E34" s="109" t="s">
        <v>28</v>
      </c>
      <c r="F34" s="110"/>
      <c r="G34" s="110"/>
      <c r="H34" s="112">
        <f t="shared" si="5"/>
        <v>1</v>
      </c>
      <c r="I34" s="114">
        <f t="shared" si="6"/>
        <v>0</v>
      </c>
      <c r="J34" s="115">
        <v>0</v>
      </c>
      <c r="K34" s="129"/>
      <c r="L34" s="131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8"/>
      <c r="AK34" s="139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07"/>
    </row>
    <row r="35" spans="1:49" ht="17.25" hidden="1" customHeight="1" outlineLevel="2">
      <c r="A35" s="107"/>
      <c r="B35" s="108"/>
      <c r="C35" s="313"/>
      <c r="D35" s="109" t="s">
        <v>551</v>
      </c>
      <c r="E35" s="109" t="s">
        <v>28</v>
      </c>
      <c r="F35" s="110"/>
      <c r="G35" s="110"/>
      <c r="H35" s="112">
        <f t="shared" si="5"/>
        <v>1</v>
      </c>
      <c r="I35" s="114">
        <f t="shared" si="6"/>
        <v>0</v>
      </c>
      <c r="J35" s="115">
        <v>0</v>
      </c>
      <c r="K35" s="129"/>
      <c r="L35" s="131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8"/>
      <c r="AK35" s="139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07"/>
    </row>
    <row r="36" spans="1:49" ht="17.25" customHeight="1" outlineLevel="1">
      <c r="A36" s="162"/>
      <c r="B36" s="315" t="s">
        <v>552</v>
      </c>
      <c r="C36" s="316"/>
      <c r="D36" s="316"/>
      <c r="E36" s="164"/>
      <c r="F36" s="165"/>
      <c r="G36" s="165"/>
      <c r="H36" s="166"/>
      <c r="I36" s="167"/>
      <c r="J36" s="169"/>
      <c r="K36" s="156"/>
      <c r="L36" s="157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9"/>
      <c r="AK36" s="160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62"/>
    </row>
    <row r="37" spans="1:49" ht="17.25" customHeight="1" outlineLevel="2">
      <c r="A37" s="162"/>
      <c r="B37" s="182"/>
      <c r="C37" s="333" t="s">
        <v>558</v>
      </c>
      <c r="D37" s="109" t="s">
        <v>559</v>
      </c>
      <c r="E37" s="109" t="s">
        <v>28</v>
      </c>
      <c r="F37" s="184">
        <v>43413</v>
      </c>
      <c r="G37" s="186">
        <v>43413</v>
      </c>
      <c r="H37" s="189">
        <f t="shared" ref="H37:H39" si="7">G37-F37+1</f>
        <v>1</v>
      </c>
      <c r="I37" s="190">
        <f t="shared" ref="I37:I39" si="8">ROUNDDOWN((H37*J37),1)</f>
        <v>1</v>
      </c>
      <c r="J37" s="191">
        <v>1</v>
      </c>
      <c r="K37" s="156"/>
      <c r="L37" s="157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9"/>
      <c r="AK37" s="160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62"/>
    </row>
    <row r="38" spans="1:49" ht="17.25" customHeight="1" outlineLevel="2">
      <c r="A38" s="162"/>
      <c r="B38" s="192"/>
      <c r="C38" s="300"/>
      <c r="D38" s="109" t="s">
        <v>578</v>
      </c>
      <c r="E38" s="109" t="s">
        <v>28</v>
      </c>
      <c r="F38" s="184">
        <v>43416</v>
      </c>
      <c r="G38" s="184">
        <v>43417</v>
      </c>
      <c r="H38" s="193">
        <f t="shared" si="7"/>
        <v>2</v>
      </c>
      <c r="I38" s="194">
        <f t="shared" si="8"/>
        <v>2</v>
      </c>
      <c r="J38" s="195">
        <v>1</v>
      </c>
      <c r="K38" s="129"/>
      <c r="L38" s="131"/>
      <c r="M38" s="134"/>
      <c r="N38" s="134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8"/>
      <c r="AK38" s="139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62"/>
    </row>
    <row r="39" spans="1:49" ht="17.25" customHeight="1" outlineLevel="2">
      <c r="A39" s="162"/>
      <c r="B39" s="192"/>
      <c r="C39" s="313"/>
      <c r="D39" s="196" t="s">
        <v>594</v>
      </c>
      <c r="E39" s="109" t="s">
        <v>28</v>
      </c>
      <c r="F39" s="184">
        <v>43417</v>
      </c>
      <c r="G39" s="184">
        <v>43417</v>
      </c>
      <c r="H39" s="193">
        <f t="shared" si="7"/>
        <v>1</v>
      </c>
      <c r="I39" s="194">
        <f t="shared" si="8"/>
        <v>1</v>
      </c>
      <c r="J39" s="195">
        <v>1</v>
      </c>
      <c r="K39" s="129"/>
      <c r="L39" s="131"/>
      <c r="M39" s="134"/>
      <c r="N39" s="134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8"/>
      <c r="AK39" s="139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62"/>
    </row>
    <row r="40" spans="1:49" ht="17.25" customHeight="1" outlineLevel="1">
      <c r="A40" s="107"/>
      <c r="B40" s="318" t="s">
        <v>604</v>
      </c>
      <c r="C40" s="300"/>
      <c r="D40" s="300"/>
      <c r="E40" s="198"/>
      <c r="F40" s="199"/>
      <c r="G40" s="199"/>
      <c r="H40" s="197"/>
      <c r="I40" s="200"/>
      <c r="J40" s="201"/>
      <c r="K40" s="129"/>
      <c r="L40" s="131"/>
      <c r="M40" s="134"/>
      <c r="N40" s="134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8"/>
      <c r="AK40" s="139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07"/>
    </row>
    <row r="41" spans="1:49" ht="17.25" customHeight="1" outlineLevel="2">
      <c r="A41" s="162"/>
      <c r="B41" s="192"/>
      <c r="C41" s="312" t="s">
        <v>622</v>
      </c>
      <c r="D41" s="203" t="s">
        <v>624</v>
      </c>
      <c r="E41" s="109" t="s">
        <v>28</v>
      </c>
      <c r="F41" s="184">
        <v>43424</v>
      </c>
      <c r="G41" s="184">
        <v>43424</v>
      </c>
      <c r="H41" s="193">
        <f t="shared" ref="H41:H51" si="9">G41-F41+1</f>
        <v>1</v>
      </c>
      <c r="I41" s="194">
        <f t="shared" ref="I41:I51" si="10">ROUNDDOWN((H41*J41),1)</f>
        <v>1</v>
      </c>
      <c r="J41" s="195">
        <v>1</v>
      </c>
      <c r="K41" s="129"/>
      <c r="L41" s="131"/>
      <c r="M41" s="134"/>
      <c r="N41" s="134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8"/>
      <c r="AK41" s="139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62"/>
    </row>
    <row r="42" spans="1:49" ht="17.25" customHeight="1" outlineLevel="2">
      <c r="A42" s="162"/>
      <c r="B42" s="192"/>
      <c r="C42" s="313"/>
      <c r="D42" s="203" t="s">
        <v>637</v>
      </c>
      <c r="E42" s="109" t="s">
        <v>28</v>
      </c>
      <c r="F42" s="184">
        <v>43424</v>
      </c>
      <c r="G42" s="184">
        <v>43425</v>
      </c>
      <c r="H42" s="193">
        <f t="shared" si="9"/>
        <v>2</v>
      </c>
      <c r="I42" s="194">
        <f t="shared" si="10"/>
        <v>2</v>
      </c>
      <c r="J42" s="195">
        <v>1</v>
      </c>
      <c r="K42" s="129"/>
      <c r="L42" s="131"/>
      <c r="M42" s="134"/>
      <c r="N42" s="134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8"/>
      <c r="AK42" s="139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62"/>
    </row>
    <row r="43" spans="1:49" ht="17.25" customHeight="1" outlineLevel="2">
      <c r="A43" s="162"/>
      <c r="B43" s="192"/>
      <c r="C43" s="312" t="s">
        <v>647</v>
      </c>
      <c r="D43" s="203" t="s">
        <v>648</v>
      </c>
      <c r="E43" s="109" t="s">
        <v>28</v>
      </c>
      <c r="F43" s="184">
        <v>43417</v>
      </c>
      <c r="G43" s="184">
        <v>43423</v>
      </c>
      <c r="H43" s="193">
        <f t="shared" si="9"/>
        <v>7</v>
      </c>
      <c r="I43" s="194">
        <f t="shared" si="10"/>
        <v>7</v>
      </c>
      <c r="J43" s="195">
        <v>1</v>
      </c>
      <c r="K43" s="129"/>
      <c r="L43" s="131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8"/>
      <c r="AK43" s="139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62"/>
    </row>
    <row r="44" spans="1:49" ht="17.25" customHeight="1" outlineLevel="2">
      <c r="A44" s="162"/>
      <c r="B44" s="192"/>
      <c r="C44" s="300"/>
      <c r="D44" s="203" t="s">
        <v>654</v>
      </c>
      <c r="E44" s="109" t="s">
        <v>28</v>
      </c>
      <c r="F44" s="184">
        <v>43418</v>
      </c>
      <c r="G44" s="184">
        <v>43424</v>
      </c>
      <c r="H44" s="193">
        <f t="shared" si="9"/>
        <v>7</v>
      </c>
      <c r="I44" s="194">
        <f t="shared" si="10"/>
        <v>7</v>
      </c>
      <c r="J44" s="195">
        <v>1</v>
      </c>
      <c r="K44" s="129"/>
      <c r="L44" s="131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8"/>
      <c r="AK44" s="139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62"/>
    </row>
    <row r="45" spans="1:49" ht="17.25" customHeight="1" outlineLevel="2">
      <c r="A45" s="162"/>
      <c r="B45" s="192"/>
      <c r="C45" s="300"/>
      <c r="D45" s="203" t="s">
        <v>659</v>
      </c>
      <c r="E45" s="109" t="s">
        <v>28</v>
      </c>
      <c r="F45" s="184">
        <v>43418</v>
      </c>
      <c r="G45" s="184">
        <v>43418</v>
      </c>
      <c r="H45" s="193">
        <f t="shared" si="9"/>
        <v>1</v>
      </c>
      <c r="I45" s="194">
        <f t="shared" si="10"/>
        <v>1</v>
      </c>
      <c r="J45" s="195">
        <v>1</v>
      </c>
      <c r="K45" s="129"/>
      <c r="L45" s="131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8"/>
      <c r="AK45" s="139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62"/>
    </row>
    <row r="46" spans="1:49" ht="17.25" customHeight="1" outlineLevel="2">
      <c r="A46" s="107"/>
      <c r="B46" s="108"/>
      <c r="C46" s="313"/>
      <c r="D46" s="203" t="s">
        <v>661</v>
      </c>
      <c r="E46" s="109" t="s">
        <v>28</v>
      </c>
      <c r="F46" s="110">
        <v>43419</v>
      </c>
      <c r="G46" s="110">
        <v>43427</v>
      </c>
      <c r="H46" s="112">
        <f t="shared" si="9"/>
        <v>9</v>
      </c>
      <c r="I46" s="114">
        <f t="shared" si="10"/>
        <v>9</v>
      </c>
      <c r="J46" s="115">
        <v>1</v>
      </c>
      <c r="K46" s="129"/>
      <c r="L46" s="131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8"/>
      <c r="AK46" s="139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07"/>
    </row>
    <row r="47" spans="1:49" ht="17.25" customHeight="1" outlineLevel="2">
      <c r="A47" s="107"/>
      <c r="B47" s="108"/>
      <c r="C47" s="109" t="s">
        <v>664</v>
      </c>
      <c r="D47" s="203" t="s">
        <v>664</v>
      </c>
      <c r="E47" s="109" t="s">
        <v>28</v>
      </c>
      <c r="F47" s="110">
        <v>43430</v>
      </c>
      <c r="G47" s="110">
        <v>43432</v>
      </c>
      <c r="H47" s="112">
        <f t="shared" si="9"/>
        <v>3</v>
      </c>
      <c r="I47" s="114">
        <f t="shared" si="10"/>
        <v>3</v>
      </c>
      <c r="J47" s="115">
        <v>1</v>
      </c>
      <c r="K47" s="156"/>
      <c r="L47" s="157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9"/>
      <c r="AK47" s="160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07"/>
    </row>
    <row r="48" spans="1:49" ht="17.25" customHeight="1" outlineLevel="2">
      <c r="A48" s="107"/>
      <c r="B48" s="108"/>
      <c r="C48" s="109" t="s">
        <v>665</v>
      </c>
      <c r="D48" s="203" t="s">
        <v>665</v>
      </c>
      <c r="E48" s="109" t="s">
        <v>28</v>
      </c>
      <c r="F48" s="110">
        <v>43432</v>
      </c>
      <c r="G48" s="110">
        <v>43433</v>
      </c>
      <c r="H48" s="112">
        <f t="shared" si="9"/>
        <v>2</v>
      </c>
      <c r="I48" s="114">
        <f t="shared" si="10"/>
        <v>2</v>
      </c>
      <c r="J48" s="115">
        <v>1</v>
      </c>
      <c r="K48" s="156"/>
      <c r="L48" s="157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 s="160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07"/>
    </row>
    <row r="49" spans="1:49" ht="17.25" customHeight="1" outlineLevel="2">
      <c r="A49" s="107"/>
      <c r="B49" s="108"/>
      <c r="C49" s="314" t="s">
        <v>669</v>
      </c>
      <c r="D49" s="109" t="s">
        <v>671</v>
      </c>
      <c r="E49" s="109" t="s">
        <v>28</v>
      </c>
      <c r="F49" s="110">
        <v>43433</v>
      </c>
      <c r="G49" s="110">
        <v>43434</v>
      </c>
      <c r="H49" s="112">
        <f t="shared" si="9"/>
        <v>2</v>
      </c>
      <c r="I49" s="114">
        <f t="shared" si="10"/>
        <v>2</v>
      </c>
      <c r="J49" s="115">
        <v>1</v>
      </c>
      <c r="K49" s="129"/>
      <c r="L49" s="131"/>
      <c r="M49" s="134"/>
      <c r="N49" s="134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8"/>
      <c r="AK49" s="139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07"/>
    </row>
    <row r="50" spans="1:49" ht="17.25" customHeight="1" outlineLevel="2">
      <c r="A50" s="107"/>
      <c r="B50" s="108"/>
      <c r="C50" s="313"/>
      <c r="D50" s="109" t="s">
        <v>677</v>
      </c>
      <c r="E50" s="109" t="s">
        <v>28</v>
      </c>
      <c r="F50" s="110">
        <v>43433</v>
      </c>
      <c r="G50" s="110">
        <v>43434</v>
      </c>
      <c r="H50" s="112">
        <f t="shared" si="9"/>
        <v>2</v>
      </c>
      <c r="I50" s="114">
        <f t="shared" si="10"/>
        <v>2</v>
      </c>
      <c r="J50" s="115">
        <v>1</v>
      </c>
      <c r="K50" s="129"/>
      <c r="L50" s="131"/>
      <c r="M50" s="134"/>
      <c r="N50" s="134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8"/>
      <c r="AK50" s="139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07"/>
    </row>
    <row r="51" spans="1:49" ht="17.25" customHeight="1" outlineLevel="2">
      <c r="A51" s="107"/>
      <c r="B51" s="108"/>
      <c r="C51" s="109" t="s">
        <v>681</v>
      </c>
      <c r="D51" s="109" t="s">
        <v>682</v>
      </c>
      <c r="E51" s="109" t="s">
        <v>28</v>
      </c>
      <c r="F51" s="110">
        <v>43437</v>
      </c>
      <c r="G51" s="110">
        <v>43438</v>
      </c>
      <c r="H51" s="112">
        <f t="shared" si="9"/>
        <v>2</v>
      </c>
      <c r="I51" s="114">
        <f t="shared" si="10"/>
        <v>2</v>
      </c>
      <c r="J51" s="115">
        <v>1</v>
      </c>
      <c r="K51" s="129"/>
      <c r="L51" s="131"/>
      <c r="M51" s="134"/>
      <c r="N51" s="134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8"/>
      <c r="AK51" s="139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07"/>
    </row>
    <row r="52" spans="1:49" ht="17.25" customHeight="1" outlineLevel="1">
      <c r="A52" s="107"/>
      <c r="B52" s="318" t="s">
        <v>687</v>
      </c>
      <c r="C52" s="300"/>
      <c r="D52" s="300"/>
      <c r="E52" s="198"/>
      <c r="F52" s="199"/>
      <c r="G52" s="199"/>
      <c r="H52" s="197"/>
      <c r="I52" s="200"/>
      <c r="J52" s="201"/>
      <c r="K52" s="129"/>
      <c r="L52" s="131"/>
      <c r="M52" s="134"/>
      <c r="N52" s="134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8"/>
      <c r="AK52" s="139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07"/>
    </row>
    <row r="53" spans="1:49" ht="17.25" customHeight="1" outlineLevel="2">
      <c r="A53" s="107"/>
      <c r="B53" s="108"/>
      <c r="C53" s="314" t="s">
        <v>41</v>
      </c>
      <c r="D53" s="109" t="s">
        <v>525</v>
      </c>
      <c r="E53" s="109" t="s">
        <v>40</v>
      </c>
      <c r="F53" s="110"/>
      <c r="G53" s="110"/>
      <c r="H53" s="112">
        <f t="shared" ref="H53:H61" si="11">G53-F53+1</f>
        <v>1</v>
      </c>
      <c r="I53" s="114">
        <f t="shared" ref="I53:I61" si="12">ROUNDDOWN((H53*J53),1)</f>
        <v>1</v>
      </c>
      <c r="J53" s="115">
        <v>1</v>
      </c>
      <c r="K53" s="129"/>
      <c r="L53" s="131"/>
      <c r="M53" s="134"/>
      <c r="N53" s="134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8"/>
      <c r="AK53" s="139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07"/>
    </row>
    <row r="54" spans="1:49" ht="17.25" customHeight="1" outlineLevel="2">
      <c r="A54" s="107"/>
      <c r="B54" s="108"/>
      <c r="C54" s="300"/>
      <c r="D54" s="109" t="s">
        <v>527</v>
      </c>
      <c r="E54" s="109" t="s">
        <v>40</v>
      </c>
      <c r="F54" s="110">
        <v>43420</v>
      </c>
      <c r="G54" s="110">
        <v>43427</v>
      </c>
      <c r="H54" s="112">
        <f t="shared" si="11"/>
        <v>8</v>
      </c>
      <c r="I54" s="114">
        <f t="shared" si="12"/>
        <v>7.9</v>
      </c>
      <c r="J54" s="115">
        <v>0.99</v>
      </c>
      <c r="K54" s="129"/>
      <c r="L54" s="131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8"/>
      <c r="AK54" s="139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07"/>
    </row>
    <row r="55" spans="1:49" ht="17.25" customHeight="1" outlineLevel="2">
      <c r="A55" s="107"/>
      <c r="B55" s="108"/>
      <c r="C55" s="300"/>
      <c r="D55" s="109" t="s">
        <v>530</v>
      </c>
      <c r="E55" s="109" t="s">
        <v>40</v>
      </c>
      <c r="F55" s="110"/>
      <c r="G55" s="110"/>
      <c r="H55" s="112">
        <f t="shared" si="11"/>
        <v>1</v>
      </c>
      <c r="I55" s="114">
        <f t="shared" si="12"/>
        <v>1</v>
      </c>
      <c r="J55" s="115">
        <v>1</v>
      </c>
      <c r="K55" s="129"/>
      <c r="L55" s="131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8"/>
      <c r="AK55" s="139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07"/>
    </row>
    <row r="56" spans="1:49" ht="17.25" customHeight="1" outlineLevel="2">
      <c r="A56" s="162"/>
      <c r="B56" s="192"/>
      <c r="C56" s="300"/>
      <c r="D56" s="109" t="s">
        <v>718</v>
      </c>
      <c r="E56" s="109" t="s">
        <v>40</v>
      </c>
      <c r="F56" s="110"/>
      <c r="G56" s="110"/>
      <c r="H56" s="112">
        <f t="shared" si="11"/>
        <v>1</v>
      </c>
      <c r="I56" s="114">
        <f t="shared" si="12"/>
        <v>1</v>
      </c>
      <c r="J56" s="115">
        <v>1</v>
      </c>
      <c r="K56" s="129"/>
      <c r="L56" s="131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8"/>
      <c r="AK56" s="139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62"/>
    </row>
    <row r="57" spans="1:49" ht="17.25" customHeight="1" outlineLevel="2">
      <c r="A57" s="162"/>
      <c r="B57" s="182"/>
      <c r="C57" s="300"/>
      <c r="D57" s="196" t="s">
        <v>729</v>
      </c>
      <c r="E57" s="109" t="s">
        <v>40</v>
      </c>
      <c r="F57" s="204"/>
      <c r="G57" s="204"/>
      <c r="H57" s="189">
        <f t="shared" si="11"/>
        <v>1</v>
      </c>
      <c r="I57" s="190">
        <f t="shared" si="12"/>
        <v>1</v>
      </c>
      <c r="J57" s="205">
        <v>1</v>
      </c>
      <c r="K57" s="129"/>
      <c r="L57" s="131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8"/>
      <c r="AK57" s="139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62"/>
    </row>
    <row r="58" spans="1:49" ht="17.25" customHeight="1" outlineLevel="2">
      <c r="A58" s="162"/>
      <c r="B58" s="192"/>
      <c r="C58" s="300"/>
      <c r="D58" s="203" t="s">
        <v>536</v>
      </c>
      <c r="E58" s="109" t="s">
        <v>40</v>
      </c>
      <c r="F58" s="184">
        <v>43413</v>
      </c>
      <c r="G58" s="184">
        <v>43419</v>
      </c>
      <c r="H58" s="193">
        <f t="shared" si="11"/>
        <v>7</v>
      </c>
      <c r="I58" s="194">
        <f t="shared" si="12"/>
        <v>7</v>
      </c>
      <c r="J58" s="206">
        <v>1</v>
      </c>
      <c r="K58" s="156"/>
      <c r="L58" s="157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9"/>
      <c r="AK58" s="160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62"/>
    </row>
    <row r="59" spans="1:49" ht="17.25" customHeight="1" outlineLevel="2">
      <c r="A59" s="162"/>
      <c r="B59" s="192"/>
      <c r="C59" s="300"/>
      <c r="D59" s="203" t="s">
        <v>739</v>
      </c>
      <c r="E59" s="109" t="s">
        <v>40</v>
      </c>
      <c r="F59" s="184">
        <v>43413</v>
      </c>
      <c r="G59" s="184">
        <v>43419</v>
      </c>
      <c r="H59" s="193">
        <f t="shared" si="11"/>
        <v>7</v>
      </c>
      <c r="I59" s="194">
        <f t="shared" si="12"/>
        <v>7</v>
      </c>
      <c r="J59" s="206">
        <v>1</v>
      </c>
      <c r="K59" s="156"/>
      <c r="L59" s="157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9"/>
      <c r="AK59" s="160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62"/>
    </row>
    <row r="60" spans="1:49" ht="17.25" customHeight="1" outlineLevel="2">
      <c r="A60" s="162"/>
      <c r="B60" s="192"/>
      <c r="C60" s="317" t="s">
        <v>541</v>
      </c>
      <c r="D60" s="203" t="s">
        <v>541</v>
      </c>
      <c r="E60" s="109" t="s">
        <v>40</v>
      </c>
      <c r="F60" s="207"/>
      <c r="G60" s="207"/>
      <c r="H60" s="193">
        <f t="shared" si="11"/>
        <v>1</v>
      </c>
      <c r="I60" s="194">
        <f t="shared" si="12"/>
        <v>1</v>
      </c>
      <c r="J60" s="206">
        <v>1</v>
      </c>
      <c r="K60" s="129"/>
      <c r="L60" s="131"/>
      <c r="M60" s="134"/>
      <c r="N60" s="134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8"/>
      <c r="AK60" s="139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62"/>
    </row>
    <row r="61" spans="1:49" ht="17.25" customHeight="1" outlineLevel="2">
      <c r="A61" s="162"/>
      <c r="B61" s="192"/>
      <c r="C61" s="313"/>
      <c r="D61" s="203" t="s">
        <v>543</v>
      </c>
      <c r="E61" s="109" t="s">
        <v>40</v>
      </c>
      <c r="F61" s="184">
        <v>43420</v>
      </c>
      <c r="G61" s="184">
        <v>43427</v>
      </c>
      <c r="H61" s="193">
        <f t="shared" si="11"/>
        <v>8</v>
      </c>
      <c r="I61" s="194">
        <f t="shared" si="12"/>
        <v>8</v>
      </c>
      <c r="J61" s="206">
        <v>1</v>
      </c>
      <c r="K61" s="129"/>
      <c r="L61" s="131"/>
      <c r="M61" s="134"/>
      <c r="N61" s="134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8"/>
      <c r="AK61" s="139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62"/>
    </row>
    <row r="62" spans="1:49" ht="17.25" customHeight="1" outlineLevel="1">
      <c r="A62" s="162"/>
      <c r="B62" s="318" t="s">
        <v>745</v>
      </c>
      <c r="C62" s="300"/>
      <c r="D62" s="300"/>
      <c r="E62" s="198"/>
      <c r="F62" s="199"/>
      <c r="G62" s="199"/>
      <c r="H62" s="197"/>
      <c r="I62" s="200"/>
      <c r="J62" s="201"/>
      <c r="K62" s="129"/>
      <c r="L62" s="131"/>
      <c r="M62" s="134"/>
      <c r="N62" s="134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8"/>
      <c r="AK62" s="139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62"/>
    </row>
    <row r="63" spans="1:49" ht="17.25" customHeight="1" outlineLevel="2">
      <c r="A63" s="162"/>
      <c r="B63" s="192"/>
      <c r="C63" s="203" t="s">
        <v>745</v>
      </c>
      <c r="D63" s="203" t="s">
        <v>548</v>
      </c>
      <c r="E63" s="109" t="s">
        <v>40</v>
      </c>
      <c r="F63" s="184">
        <v>43430</v>
      </c>
      <c r="G63" s="184">
        <v>43434</v>
      </c>
      <c r="H63" s="193">
        <f>G63-F63+1</f>
        <v>5</v>
      </c>
      <c r="I63" s="194">
        <f>ROUNDDOWN((H63*J63),1)</f>
        <v>5</v>
      </c>
      <c r="J63" s="115">
        <v>1</v>
      </c>
      <c r="K63" s="129"/>
      <c r="L63" s="131"/>
      <c r="M63" s="134"/>
      <c r="N63" s="134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8"/>
      <c r="AK63" s="139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62"/>
    </row>
    <row r="64" spans="1:49" ht="17.25" customHeight="1" outlineLevel="1" collapsed="1">
      <c r="A64" s="162"/>
      <c r="B64" s="315" t="s">
        <v>761</v>
      </c>
      <c r="C64" s="316"/>
      <c r="D64" s="316"/>
      <c r="E64" s="164"/>
      <c r="F64" s="165"/>
      <c r="G64" s="165"/>
      <c r="H64" s="166"/>
      <c r="I64" s="167"/>
      <c r="J64" s="208"/>
      <c r="K64" s="129"/>
      <c r="L64" s="131"/>
      <c r="M64" s="134"/>
      <c r="N64" s="134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8"/>
      <c r="AK64" s="139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62"/>
    </row>
    <row r="65" spans="1:49" ht="17.25" hidden="1" customHeight="1" outlineLevel="2">
      <c r="A65" s="162"/>
      <c r="B65" s="192"/>
      <c r="C65" s="312" t="s">
        <v>476</v>
      </c>
      <c r="D65" s="203" t="s">
        <v>477</v>
      </c>
      <c r="E65" s="203" t="s">
        <v>57</v>
      </c>
      <c r="F65" s="207"/>
      <c r="G65" s="207"/>
      <c r="H65" s="193">
        <f t="shared" ref="H65:H67" si="13">G65-F65+1</f>
        <v>1</v>
      </c>
      <c r="I65" s="194">
        <f t="shared" ref="I65:I67" si="14">ROUNDDOWN((H65*J65),1)</f>
        <v>0</v>
      </c>
      <c r="J65" s="209">
        <v>0</v>
      </c>
      <c r="K65" s="129"/>
      <c r="L65" s="131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8"/>
      <c r="AK65" s="139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62"/>
    </row>
    <row r="66" spans="1:49" ht="17.25" hidden="1" customHeight="1" outlineLevel="2">
      <c r="A66" s="162"/>
      <c r="B66" s="192"/>
      <c r="C66" s="300"/>
      <c r="D66" s="203" t="s">
        <v>487</v>
      </c>
      <c r="E66" s="203" t="s">
        <v>57</v>
      </c>
      <c r="F66" s="207"/>
      <c r="G66" s="207"/>
      <c r="H66" s="193">
        <f t="shared" si="13"/>
        <v>1</v>
      </c>
      <c r="I66" s="194">
        <f t="shared" si="14"/>
        <v>0</v>
      </c>
      <c r="J66" s="209">
        <v>0</v>
      </c>
      <c r="K66" s="129"/>
      <c r="L66" s="131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8"/>
      <c r="AK66" s="139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62"/>
    </row>
    <row r="67" spans="1:49" ht="17.25" hidden="1" customHeight="1" outlineLevel="2">
      <c r="A67" s="162"/>
      <c r="B67" s="192"/>
      <c r="C67" s="313"/>
      <c r="D67" s="203" t="s">
        <v>492</v>
      </c>
      <c r="E67" s="203" t="s">
        <v>57</v>
      </c>
      <c r="F67" s="207"/>
      <c r="G67" s="207"/>
      <c r="H67" s="193">
        <f t="shared" si="13"/>
        <v>1</v>
      </c>
      <c r="I67" s="194">
        <f t="shared" si="14"/>
        <v>0</v>
      </c>
      <c r="J67" s="209">
        <v>0</v>
      </c>
      <c r="K67" s="129"/>
      <c r="L67" s="131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8"/>
      <c r="AK67" s="139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62"/>
    </row>
    <row r="68" spans="1:49" ht="17.25" customHeight="1" outlineLevel="1">
      <c r="A68" s="162"/>
      <c r="B68" s="315" t="s">
        <v>779</v>
      </c>
      <c r="C68" s="316"/>
      <c r="D68" s="316"/>
      <c r="E68" s="164"/>
      <c r="F68" s="165"/>
      <c r="G68" s="165"/>
      <c r="H68" s="166"/>
      <c r="I68" s="167"/>
      <c r="J68" s="208"/>
      <c r="K68" s="129"/>
      <c r="L68" s="131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8"/>
      <c r="AK68" s="139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62"/>
    </row>
    <row r="69" spans="1:49" ht="17.25" customHeight="1" outlineLevel="1">
      <c r="A69" s="162"/>
      <c r="B69" s="192"/>
      <c r="C69" s="203" t="s">
        <v>779</v>
      </c>
      <c r="D69" s="203" t="s">
        <v>784</v>
      </c>
      <c r="E69" s="203" t="s">
        <v>20</v>
      </c>
      <c r="F69" s="184">
        <v>43423</v>
      </c>
      <c r="G69" s="184">
        <v>43441</v>
      </c>
      <c r="H69" s="193">
        <f>G69-F69+1</f>
        <v>19</v>
      </c>
      <c r="I69" s="194">
        <f>ROUNDDOWN((H69*J69),1)</f>
        <v>19</v>
      </c>
      <c r="J69" s="206">
        <v>1</v>
      </c>
      <c r="K69" s="156"/>
      <c r="L69" s="157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9"/>
      <c r="AK69" s="160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62"/>
    </row>
    <row r="70" spans="1:49" ht="17.25" customHeight="1" outlineLevel="1">
      <c r="A70" s="162"/>
      <c r="B70" s="315" t="s">
        <v>464</v>
      </c>
      <c r="C70" s="316"/>
      <c r="D70" s="316"/>
      <c r="E70" s="164"/>
      <c r="F70" s="165"/>
      <c r="G70" s="165"/>
      <c r="H70" s="166"/>
      <c r="I70" s="167"/>
      <c r="J70" s="208"/>
      <c r="K70" s="156"/>
      <c r="L70" s="157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9"/>
      <c r="AK70" s="160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62"/>
    </row>
    <row r="71" spans="1:49" ht="17.25" customHeight="1" outlineLevel="2">
      <c r="A71" s="162"/>
      <c r="B71" s="192"/>
      <c r="C71" s="312" t="s">
        <v>476</v>
      </c>
      <c r="D71" s="203" t="s">
        <v>788</v>
      </c>
      <c r="E71" s="203" t="s">
        <v>20</v>
      </c>
      <c r="F71" s="184">
        <v>43417</v>
      </c>
      <c r="G71" s="184">
        <v>43423</v>
      </c>
      <c r="H71" s="193">
        <f t="shared" ref="H71:H75" si="15">G71-F71+1</f>
        <v>7</v>
      </c>
      <c r="I71" s="194">
        <f t="shared" ref="I71:I75" si="16">ROUNDDOWN((H71*J71),1)</f>
        <v>7</v>
      </c>
      <c r="J71" s="206">
        <v>1</v>
      </c>
      <c r="K71" s="129"/>
      <c r="L71" s="131"/>
      <c r="M71" s="134"/>
      <c r="N71" s="134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8"/>
      <c r="AK71" s="139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62"/>
    </row>
    <row r="72" spans="1:49" ht="17.25" customHeight="1" outlineLevel="2">
      <c r="A72" s="162"/>
      <c r="B72" s="192"/>
      <c r="C72" s="300"/>
      <c r="D72" s="203" t="s">
        <v>481</v>
      </c>
      <c r="E72" s="203" t="s">
        <v>20</v>
      </c>
      <c r="F72" s="184">
        <v>43440</v>
      </c>
      <c r="G72" s="184">
        <v>43441</v>
      </c>
      <c r="H72" s="193">
        <f t="shared" si="15"/>
        <v>2</v>
      </c>
      <c r="I72" s="194">
        <f t="shared" si="16"/>
        <v>2</v>
      </c>
      <c r="J72" s="115">
        <v>1</v>
      </c>
      <c r="K72" s="129"/>
      <c r="L72" s="131"/>
      <c r="M72" s="134"/>
      <c r="N72" s="134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8"/>
      <c r="AK72" s="139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62"/>
    </row>
    <row r="73" spans="1:49" ht="17.25" customHeight="1" outlineLevel="2">
      <c r="A73" s="162"/>
      <c r="B73" s="192"/>
      <c r="C73" s="300"/>
      <c r="D73" s="203" t="s">
        <v>484</v>
      </c>
      <c r="E73" s="203" t="s">
        <v>20</v>
      </c>
      <c r="F73" s="184">
        <v>43440</v>
      </c>
      <c r="G73" s="184">
        <v>43441</v>
      </c>
      <c r="H73" s="193">
        <f t="shared" si="15"/>
        <v>2</v>
      </c>
      <c r="I73" s="194">
        <f t="shared" si="16"/>
        <v>2</v>
      </c>
      <c r="J73" s="115">
        <v>1</v>
      </c>
      <c r="K73" s="129"/>
      <c r="L73" s="131"/>
      <c r="M73" s="134"/>
      <c r="N73" s="134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8"/>
      <c r="AK73" s="139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62"/>
    </row>
    <row r="74" spans="1:49" ht="17.25" customHeight="1" outlineLevel="2">
      <c r="A74" s="162"/>
      <c r="B74" s="192"/>
      <c r="C74" s="300"/>
      <c r="D74" s="203" t="s">
        <v>796</v>
      </c>
      <c r="E74" s="203" t="s">
        <v>20</v>
      </c>
      <c r="F74" s="184">
        <v>43413</v>
      </c>
      <c r="G74" s="184">
        <v>43418</v>
      </c>
      <c r="H74" s="193">
        <f t="shared" si="15"/>
        <v>6</v>
      </c>
      <c r="I74" s="194">
        <f t="shared" si="16"/>
        <v>6</v>
      </c>
      <c r="J74" s="206">
        <v>1</v>
      </c>
      <c r="K74" s="129"/>
      <c r="L74" s="131"/>
      <c r="M74" s="134"/>
      <c r="N74" s="134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8"/>
      <c r="AK74" s="139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62"/>
    </row>
    <row r="75" spans="1:49" ht="17.25" customHeight="1" outlineLevel="2">
      <c r="A75" s="162"/>
      <c r="B75" s="192"/>
      <c r="C75" s="313"/>
      <c r="D75" s="203" t="s">
        <v>797</v>
      </c>
      <c r="E75" s="203" t="s">
        <v>20</v>
      </c>
      <c r="F75" s="184">
        <v>43412</v>
      </c>
      <c r="G75" s="184">
        <v>43412</v>
      </c>
      <c r="H75" s="193">
        <f t="shared" si="15"/>
        <v>1</v>
      </c>
      <c r="I75" s="194">
        <f t="shared" si="16"/>
        <v>1</v>
      </c>
      <c r="J75" s="206">
        <v>1</v>
      </c>
      <c r="K75" s="129"/>
      <c r="L75" s="131"/>
      <c r="M75" s="134"/>
      <c r="N75" s="134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8"/>
      <c r="AK75" s="139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62"/>
    </row>
    <row r="76" spans="1:49" ht="17.25" customHeight="1" outlineLevel="1">
      <c r="A76" s="162"/>
      <c r="B76" s="315" t="s">
        <v>494</v>
      </c>
      <c r="C76" s="316"/>
      <c r="D76" s="316"/>
      <c r="E76" s="164"/>
      <c r="F76" s="165"/>
      <c r="G76" s="165"/>
      <c r="H76" s="164"/>
      <c r="I76" s="167"/>
      <c r="J76" s="208"/>
      <c r="K76" s="129"/>
      <c r="L76" s="131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8"/>
      <c r="AK76" s="139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62"/>
    </row>
    <row r="77" spans="1:49" ht="17.25" customHeight="1" outlineLevel="2">
      <c r="A77" s="107"/>
      <c r="B77" s="108"/>
      <c r="C77" s="109" t="s">
        <v>494</v>
      </c>
      <c r="D77" s="109" t="s">
        <v>798</v>
      </c>
      <c r="E77" s="203" t="s">
        <v>20</v>
      </c>
      <c r="F77" s="110">
        <v>43430</v>
      </c>
      <c r="G77" s="110">
        <v>43431</v>
      </c>
      <c r="H77" s="112">
        <f>G77-F77+1</f>
        <v>2</v>
      </c>
      <c r="I77" s="114">
        <f>ROUNDDOWN((H77*J77),1)</f>
        <v>2</v>
      </c>
      <c r="J77" s="115">
        <v>1</v>
      </c>
      <c r="K77" s="129"/>
      <c r="L77" s="131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8"/>
      <c r="AK77" s="139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07"/>
    </row>
    <row r="78" spans="1:49" ht="17.25" customHeight="1" outlineLevel="1">
      <c r="A78" s="162"/>
      <c r="B78" s="315" t="s">
        <v>509</v>
      </c>
      <c r="C78" s="316"/>
      <c r="D78" s="316"/>
      <c r="E78" s="164"/>
      <c r="F78" s="165"/>
      <c r="G78" s="165"/>
      <c r="H78" s="164"/>
      <c r="I78" s="167"/>
      <c r="J78" s="208"/>
      <c r="K78" s="129"/>
      <c r="L78" s="131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8"/>
      <c r="AK78" s="139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62"/>
    </row>
    <row r="79" spans="1:49" ht="17.25" customHeight="1" outlineLevel="2">
      <c r="A79" s="107"/>
      <c r="B79" s="108"/>
      <c r="C79" s="314" t="s">
        <v>509</v>
      </c>
      <c r="D79" s="109" t="s">
        <v>799</v>
      </c>
      <c r="E79" s="109" t="s">
        <v>20</v>
      </c>
      <c r="F79" s="110">
        <v>43433</v>
      </c>
      <c r="G79" s="110">
        <v>43433</v>
      </c>
      <c r="H79" s="112">
        <f t="shared" ref="H79:H83" si="17">G79-F79+1</f>
        <v>1</v>
      </c>
      <c r="I79" s="114">
        <f t="shared" ref="I79:I83" si="18">ROUNDDOWN((H79*J79),1)</f>
        <v>0</v>
      </c>
      <c r="J79" s="115">
        <v>0</v>
      </c>
      <c r="K79" s="129"/>
      <c r="L79" s="131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8"/>
      <c r="AK79" s="139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07"/>
    </row>
    <row r="80" spans="1:49" ht="17.25" customHeight="1" outlineLevel="2">
      <c r="A80" s="107"/>
      <c r="B80" s="108"/>
      <c r="C80" s="313"/>
      <c r="D80" s="109" t="s">
        <v>800</v>
      </c>
      <c r="E80" s="109" t="s">
        <v>20</v>
      </c>
      <c r="F80" s="110">
        <v>43431</v>
      </c>
      <c r="G80" s="110">
        <v>43433</v>
      </c>
      <c r="H80" s="112">
        <f t="shared" si="17"/>
        <v>3</v>
      </c>
      <c r="I80" s="114">
        <f t="shared" si="18"/>
        <v>3</v>
      </c>
      <c r="J80" s="115">
        <v>1</v>
      </c>
      <c r="K80" s="156"/>
      <c r="L80" s="157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9"/>
      <c r="AK80" s="160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07"/>
    </row>
    <row r="81" spans="1:49" ht="17.25" customHeight="1" outlineLevel="2">
      <c r="A81" s="107"/>
      <c r="B81" s="108"/>
      <c r="C81" s="314" t="s">
        <v>162</v>
      </c>
      <c r="D81" s="109" t="s">
        <v>512</v>
      </c>
      <c r="E81" s="109" t="s">
        <v>20</v>
      </c>
      <c r="F81" s="110">
        <v>43434</v>
      </c>
      <c r="G81" s="110">
        <v>43434</v>
      </c>
      <c r="H81" s="112">
        <f t="shared" si="17"/>
        <v>1</v>
      </c>
      <c r="I81" s="114">
        <f t="shared" si="18"/>
        <v>0</v>
      </c>
      <c r="J81" s="161">
        <v>0</v>
      </c>
      <c r="K81" s="156"/>
      <c r="L81" s="157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9"/>
      <c r="AK81" s="160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07"/>
    </row>
    <row r="82" spans="1:49" ht="17.25" customHeight="1" outlineLevel="2">
      <c r="A82" s="107"/>
      <c r="B82" s="108"/>
      <c r="C82" s="300"/>
      <c r="D82" s="109" t="s">
        <v>516</v>
      </c>
      <c r="E82" s="109" t="s">
        <v>20</v>
      </c>
      <c r="F82" s="110">
        <v>43434</v>
      </c>
      <c r="G82" s="110">
        <v>43437</v>
      </c>
      <c r="H82" s="112">
        <f t="shared" si="17"/>
        <v>4</v>
      </c>
      <c r="I82" s="114">
        <f t="shared" si="18"/>
        <v>4</v>
      </c>
      <c r="J82" s="115">
        <v>1</v>
      </c>
      <c r="K82" s="129"/>
      <c r="L82" s="131"/>
      <c r="M82" s="134"/>
      <c r="N82" s="134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8"/>
      <c r="AK82" s="139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07"/>
    </row>
    <row r="83" spans="1:49" ht="17.25" customHeight="1" outlineLevel="2">
      <c r="A83" s="107"/>
      <c r="B83" s="108"/>
      <c r="C83" s="313"/>
      <c r="D83" s="109" t="s">
        <v>163</v>
      </c>
      <c r="E83" s="109" t="s">
        <v>20</v>
      </c>
      <c r="F83" s="110">
        <v>43437</v>
      </c>
      <c r="G83" s="110">
        <v>43438</v>
      </c>
      <c r="H83" s="112">
        <f t="shared" si="17"/>
        <v>2</v>
      </c>
      <c r="I83" s="114">
        <f t="shared" si="18"/>
        <v>0</v>
      </c>
      <c r="J83" s="115">
        <v>0</v>
      </c>
      <c r="K83" s="129"/>
      <c r="L83" s="131"/>
      <c r="M83" s="134"/>
      <c r="N83" s="134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8"/>
      <c r="AK83" s="139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07"/>
    </row>
    <row r="84" spans="1:49" ht="17.25" customHeight="1" outlineLevel="1">
      <c r="A84" s="162"/>
      <c r="B84" s="315" t="s">
        <v>741</v>
      </c>
      <c r="C84" s="316"/>
      <c r="D84" s="316"/>
      <c r="E84" s="164"/>
      <c r="F84" s="165"/>
      <c r="G84" s="165"/>
      <c r="H84" s="164"/>
      <c r="I84" s="167"/>
      <c r="J84" s="208"/>
      <c r="K84" s="129"/>
      <c r="L84" s="131"/>
      <c r="M84" s="134"/>
      <c r="N84" s="134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8"/>
      <c r="AK84" s="139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62"/>
    </row>
    <row r="85" spans="1:49" ht="17.25" customHeight="1" outlineLevel="2">
      <c r="A85" s="107"/>
      <c r="B85" s="108"/>
      <c r="C85" s="109" t="s">
        <v>742</v>
      </c>
      <c r="D85" s="109" t="s">
        <v>743</v>
      </c>
      <c r="E85" s="109" t="s">
        <v>47</v>
      </c>
      <c r="F85" s="110"/>
      <c r="G85" s="110"/>
      <c r="H85" s="112">
        <f t="shared" ref="H85:H86" si="19">G85-F85+1</f>
        <v>1</v>
      </c>
      <c r="I85" s="114">
        <f t="shared" ref="I85:I86" si="20">ROUNDDOWN((H85*J85),1)</f>
        <v>1</v>
      </c>
      <c r="J85" s="115">
        <v>1</v>
      </c>
      <c r="K85" s="129"/>
      <c r="L85" s="131"/>
      <c r="M85" s="134"/>
      <c r="N85" s="134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8"/>
      <c r="AK85" s="139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07"/>
    </row>
    <row r="86" spans="1:49" ht="17.25" customHeight="1" outlineLevel="2">
      <c r="A86" s="107"/>
      <c r="B86" s="108"/>
      <c r="C86" s="109" t="s">
        <v>746</v>
      </c>
      <c r="D86" s="109" t="s">
        <v>747</v>
      </c>
      <c r="E86" s="109" t="s">
        <v>47</v>
      </c>
      <c r="F86" s="110"/>
      <c r="G86" s="110"/>
      <c r="H86" s="112">
        <f t="shared" si="19"/>
        <v>1</v>
      </c>
      <c r="I86" s="114">
        <f t="shared" si="20"/>
        <v>1</v>
      </c>
      <c r="J86" s="115">
        <v>1</v>
      </c>
      <c r="K86" s="129"/>
      <c r="L86" s="131"/>
      <c r="M86" s="134"/>
      <c r="N86" s="134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8"/>
      <c r="AK86" s="139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07"/>
    </row>
    <row r="87" spans="1:49" ht="17.25" customHeight="1" outlineLevel="1">
      <c r="A87" s="162"/>
      <c r="B87" s="315" t="s">
        <v>749</v>
      </c>
      <c r="C87" s="316"/>
      <c r="D87" s="316"/>
      <c r="E87" s="164"/>
      <c r="F87" s="165"/>
      <c r="G87" s="165"/>
      <c r="H87" s="164"/>
      <c r="I87" s="167"/>
      <c r="J87" s="169"/>
      <c r="K87" s="129"/>
      <c r="L87" s="131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8"/>
      <c r="AK87" s="139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62"/>
    </row>
    <row r="88" spans="1:49" ht="17.25" customHeight="1" outlineLevel="2">
      <c r="A88" s="107"/>
      <c r="B88" s="108"/>
      <c r="C88" s="214" t="s">
        <v>50</v>
      </c>
      <c r="D88" s="109" t="s">
        <v>751</v>
      </c>
      <c r="E88" s="109" t="s">
        <v>47</v>
      </c>
      <c r="F88" s="110"/>
      <c r="G88" s="110"/>
      <c r="H88" s="112">
        <f t="shared" ref="H88:H100" si="21">G88-F88+1</f>
        <v>1</v>
      </c>
      <c r="I88" s="114">
        <f t="shared" ref="I88:I100" si="22">ROUNDDOWN((H88*J88),1)</f>
        <v>0</v>
      </c>
      <c r="J88" s="115">
        <v>0</v>
      </c>
      <c r="K88" s="129"/>
      <c r="L88" s="131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8"/>
      <c r="AK88" s="139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07"/>
    </row>
    <row r="89" spans="1:49" ht="17.25" customHeight="1" outlineLevel="2">
      <c r="A89" s="107"/>
      <c r="B89" s="108"/>
      <c r="C89" s="215" t="s">
        <v>753</v>
      </c>
      <c r="D89" s="216" t="s">
        <v>754</v>
      </c>
      <c r="E89" s="216" t="s">
        <v>47</v>
      </c>
      <c r="F89" s="217">
        <v>43413</v>
      </c>
      <c r="G89" s="217">
        <v>43418</v>
      </c>
      <c r="H89" s="218">
        <f t="shared" si="21"/>
        <v>6</v>
      </c>
      <c r="I89" s="219">
        <f t="shared" si="22"/>
        <v>6</v>
      </c>
      <c r="J89" s="220">
        <v>1</v>
      </c>
      <c r="K89" s="129"/>
      <c r="L89" s="131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8"/>
      <c r="AK89" s="139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07"/>
    </row>
    <row r="90" spans="1:49" ht="17.25" customHeight="1" outlineLevel="2">
      <c r="A90" s="107"/>
      <c r="B90" s="108"/>
      <c r="C90" s="336" t="s">
        <v>756</v>
      </c>
      <c r="D90" s="109" t="s">
        <v>757</v>
      </c>
      <c r="E90" s="109" t="s">
        <v>47</v>
      </c>
      <c r="F90" s="110">
        <v>43419</v>
      </c>
      <c r="G90" s="110">
        <v>43423</v>
      </c>
      <c r="H90" s="112">
        <f t="shared" si="21"/>
        <v>5</v>
      </c>
      <c r="I90" s="114">
        <f t="shared" si="22"/>
        <v>5</v>
      </c>
      <c r="J90" s="115">
        <v>1</v>
      </c>
      <c r="K90" s="129"/>
      <c r="L90" s="131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8"/>
      <c r="AK90" s="139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07"/>
    </row>
    <row r="91" spans="1:49" ht="17.25" customHeight="1" outlineLevel="2">
      <c r="A91" s="107"/>
      <c r="B91" s="108"/>
      <c r="C91" s="300"/>
      <c r="D91" s="109" t="s">
        <v>759</v>
      </c>
      <c r="E91" s="109" t="s">
        <v>47</v>
      </c>
      <c r="F91" s="110">
        <v>43419</v>
      </c>
      <c r="G91" s="110">
        <v>43423</v>
      </c>
      <c r="H91" s="112">
        <f t="shared" si="21"/>
        <v>5</v>
      </c>
      <c r="I91" s="114">
        <f t="shared" si="22"/>
        <v>5</v>
      </c>
      <c r="J91" s="161">
        <v>1</v>
      </c>
      <c r="K91" s="156"/>
      <c r="L91" s="157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9"/>
      <c r="AK91" s="160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07"/>
    </row>
    <row r="92" spans="1:49" ht="17.25" customHeight="1" outlineLevel="2">
      <c r="A92" s="107"/>
      <c r="B92" s="108"/>
      <c r="C92" s="300"/>
      <c r="D92" s="216" t="s">
        <v>760</v>
      </c>
      <c r="E92" s="216" t="s">
        <v>47</v>
      </c>
      <c r="F92" s="217">
        <v>43419</v>
      </c>
      <c r="G92" s="217">
        <v>43423</v>
      </c>
      <c r="H92" s="218">
        <f t="shared" si="21"/>
        <v>5</v>
      </c>
      <c r="I92" s="219">
        <f t="shared" si="22"/>
        <v>5</v>
      </c>
      <c r="J92" s="220">
        <v>1</v>
      </c>
      <c r="K92" s="156"/>
      <c r="L92" s="157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9"/>
      <c r="AK92" s="160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07"/>
    </row>
    <row r="93" spans="1:49" ht="17.25" customHeight="1" outlineLevel="2">
      <c r="A93" s="107"/>
      <c r="B93" s="108"/>
      <c r="C93" s="300"/>
      <c r="D93" s="221" t="s">
        <v>801</v>
      </c>
      <c r="E93" s="216" t="s">
        <v>47</v>
      </c>
      <c r="F93" s="222">
        <v>43424</v>
      </c>
      <c r="G93" s="217">
        <v>43424</v>
      </c>
      <c r="H93" s="218">
        <f t="shared" si="21"/>
        <v>1</v>
      </c>
      <c r="I93" s="219">
        <f t="shared" si="22"/>
        <v>1</v>
      </c>
      <c r="J93" s="220">
        <v>1</v>
      </c>
      <c r="K93" s="129"/>
      <c r="L93" s="131"/>
      <c r="M93" s="134"/>
      <c r="N93" s="134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8"/>
      <c r="AK93" s="139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07"/>
    </row>
    <row r="94" spans="1:49" ht="17.25" customHeight="1" outlineLevel="2">
      <c r="A94" s="107"/>
      <c r="B94" s="108"/>
      <c r="C94" s="300"/>
      <c r="D94" s="221" t="s">
        <v>802</v>
      </c>
      <c r="E94" s="216" t="s">
        <v>47</v>
      </c>
      <c r="F94" s="217">
        <v>43424</v>
      </c>
      <c r="G94" s="222">
        <v>43424</v>
      </c>
      <c r="H94" s="218">
        <f t="shared" si="21"/>
        <v>1</v>
      </c>
      <c r="I94" s="219">
        <f t="shared" si="22"/>
        <v>1</v>
      </c>
      <c r="J94" s="220">
        <v>1</v>
      </c>
      <c r="K94" s="129"/>
      <c r="L94" s="131"/>
      <c r="M94" s="134"/>
      <c r="N94" s="134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8"/>
      <c r="AK94" s="139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07"/>
    </row>
    <row r="95" spans="1:49" ht="17.25" customHeight="1" outlineLevel="2">
      <c r="A95" s="107"/>
      <c r="B95" s="108"/>
      <c r="C95" s="335"/>
      <c r="D95" s="109" t="s">
        <v>803</v>
      </c>
      <c r="E95" s="109" t="s">
        <v>47</v>
      </c>
      <c r="F95" s="110">
        <v>43424</v>
      </c>
      <c r="G95" s="110">
        <v>43424</v>
      </c>
      <c r="H95" s="112">
        <f t="shared" si="21"/>
        <v>1</v>
      </c>
      <c r="I95" s="114">
        <f t="shared" si="22"/>
        <v>1</v>
      </c>
      <c r="J95" s="115">
        <v>1</v>
      </c>
      <c r="K95" s="129"/>
      <c r="L95" s="131"/>
      <c r="M95" s="134"/>
      <c r="N95" s="134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8"/>
      <c r="AK95" s="139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07"/>
    </row>
    <row r="96" spans="1:49" ht="17.25" customHeight="1" outlineLevel="2">
      <c r="A96" s="107"/>
      <c r="B96" s="108"/>
      <c r="C96" s="334" t="s">
        <v>804</v>
      </c>
      <c r="D96" s="223" t="s">
        <v>805</v>
      </c>
      <c r="E96" s="223" t="s">
        <v>47</v>
      </c>
      <c r="F96" s="224">
        <v>43418</v>
      </c>
      <c r="G96" s="224">
        <v>43418</v>
      </c>
      <c r="H96" s="225">
        <f t="shared" si="21"/>
        <v>1</v>
      </c>
      <c r="I96" s="226">
        <f t="shared" si="22"/>
        <v>1</v>
      </c>
      <c r="J96" s="227">
        <v>1</v>
      </c>
      <c r="K96" s="129"/>
      <c r="L96" s="131"/>
      <c r="M96" s="134"/>
      <c r="N96" s="134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8"/>
      <c r="AK96" s="139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07"/>
    </row>
    <row r="97" spans="1:49" ht="17.25" customHeight="1" outlineLevel="2">
      <c r="A97" s="107"/>
      <c r="B97" s="108"/>
      <c r="C97" s="335"/>
      <c r="D97" s="228" t="s">
        <v>806</v>
      </c>
      <c r="E97" s="229" t="s">
        <v>47</v>
      </c>
      <c r="F97" s="224">
        <v>43418</v>
      </c>
      <c r="G97" s="224">
        <v>43418</v>
      </c>
      <c r="H97" s="225">
        <f t="shared" si="21"/>
        <v>1</v>
      </c>
      <c r="I97" s="230">
        <f t="shared" si="22"/>
        <v>0</v>
      </c>
      <c r="J97" s="231">
        <v>0</v>
      </c>
      <c r="K97" s="129"/>
      <c r="L97" s="131"/>
      <c r="M97" s="134"/>
      <c r="N97" s="134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8"/>
      <c r="AK97" s="139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07"/>
    </row>
    <row r="98" spans="1:49" ht="17.25" customHeight="1" outlineLevel="2">
      <c r="A98" s="107"/>
      <c r="B98" s="108"/>
      <c r="C98" s="215" t="s">
        <v>807</v>
      </c>
      <c r="D98" s="232" t="s">
        <v>808</v>
      </c>
      <c r="E98" s="233" t="s">
        <v>47</v>
      </c>
      <c r="F98" s="234">
        <v>43420</v>
      </c>
      <c r="G98" s="235">
        <v>43423</v>
      </c>
      <c r="H98" s="236">
        <f t="shared" si="21"/>
        <v>4</v>
      </c>
      <c r="I98" s="237">
        <f t="shared" si="22"/>
        <v>4</v>
      </c>
      <c r="J98" s="238">
        <v>1</v>
      </c>
      <c r="K98" s="129"/>
      <c r="L98" s="131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8"/>
      <c r="AK98" s="139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07"/>
    </row>
    <row r="99" spans="1:49" ht="17.25" customHeight="1" outlineLevel="2">
      <c r="A99" s="107"/>
      <c r="B99" s="108"/>
      <c r="C99" s="215" t="s">
        <v>809</v>
      </c>
      <c r="D99" s="233" t="s">
        <v>810</v>
      </c>
      <c r="E99" s="233" t="s">
        <v>47</v>
      </c>
      <c r="F99" s="234">
        <v>43420</v>
      </c>
      <c r="G99" s="235">
        <v>43423</v>
      </c>
      <c r="H99" s="236">
        <f t="shared" si="21"/>
        <v>4</v>
      </c>
      <c r="I99" s="239">
        <f t="shared" si="22"/>
        <v>4</v>
      </c>
      <c r="J99" s="240">
        <v>1</v>
      </c>
      <c r="K99" s="129"/>
      <c r="L99" s="131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8"/>
      <c r="AK99" s="139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07"/>
    </row>
    <row r="100" spans="1:49" ht="17.25" customHeight="1" outlineLevel="2">
      <c r="A100" s="107"/>
      <c r="B100" s="108"/>
      <c r="C100" s="241" t="s">
        <v>769</v>
      </c>
      <c r="D100" s="232" t="s">
        <v>811</v>
      </c>
      <c r="E100" s="233" t="s">
        <v>47</v>
      </c>
      <c r="F100" s="234">
        <v>43420</v>
      </c>
      <c r="G100" s="234">
        <v>43420</v>
      </c>
      <c r="H100" s="236">
        <f t="shared" si="21"/>
        <v>1</v>
      </c>
      <c r="I100" s="242">
        <f t="shared" si="22"/>
        <v>1</v>
      </c>
      <c r="J100" s="243">
        <v>1</v>
      </c>
      <c r="K100" s="129"/>
      <c r="L100" s="131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8"/>
      <c r="AK100" s="139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07"/>
    </row>
    <row r="101" spans="1:49" ht="17.25" customHeight="1" outlineLevel="1" collapsed="1">
      <c r="A101" s="162"/>
      <c r="B101" s="315" t="s">
        <v>48</v>
      </c>
      <c r="C101" s="316"/>
      <c r="D101" s="316"/>
      <c r="E101" s="164"/>
      <c r="F101" s="165"/>
      <c r="G101" s="165"/>
      <c r="H101" s="164"/>
      <c r="I101" s="167"/>
      <c r="J101" s="169"/>
      <c r="K101" s="156"/>
      <c r="L101" s="157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9"/>
      <c r="AK101" s="160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62"/>
    </row>
    <row r="102" spans="1:49" ht="17.25" hidden="1" customHeight="1" outlineLevel="2">
      <c r="A102" s="107"/>
      <c r="B102" s="108"/>
      <c r="C102" s="314" t="s">
        <v>48</v>
      </c>
      <c r="D102" s="109" t="s">
        <v>772</v>
      </c>
      <c r="E102" s="109" t="s">
        <v>47</v>
      </c>
      <c r="F102" s="110"/>
      <c r="G102" s="110"/>
      <c r="H102" s="112">
        <f t="shared" ref="H102:H103" si="23">G102-F102+1</f>
        <v>1</v>
      </c>
      <c r="I102" s="114">
        <f t="shared" ref="I102:I103" si="24">ROUNDDOWN((H102*J102),1)</f>
        <v>0</v>
      </c>
      <c r="J102" s="161">
        <v>0</v>
      </c>
      <c r="K102" s="129"/>
      <c r="L102" s="131"/>
      <c r="M102" s="134"/>
      <c r="N102" s="134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8"/>
      <c r="AK102" s="139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07"/>
    </row>
    <row r="103" spans="1:49" ht="17.25" hidden="1" customHeight="1" outlineLevel="2">
      <c r="A103" s="107"/>
      <c r="B103" s="108"/>
      <c r="C103" s="313"/>
      <c r="D103" s="109" t="s">
        <v>774</v>
      </c>
      <c r="E103" s="109" t="s">
        <v>47</v>
      </c>
      <c r="F103" s="110"/>
      <c r="G103" s="110"/>
      <c r="H103" s="112">
        <f t="shared" si="23"/>
        <v>1</v>
      </c>
      <c r="I103" s="114">
        <f t="shared" si="24"/>
        <v>0</v>
      </c>
      <c r="J103" s="115">
        <v>0</v>
      </c>
      <c r="K103" s="129"/>
      <c r="L103" s="131"/>
      <c r="M103" s="134"/>
      <c r="N103" s="134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8"/>
      <c r="AK103" s="139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07"/>
    </row>
    <row r="104" spans="1:49" ht="17.25" customHeight="1" outlineLevel="1">
      <c r="A104" s="162"/>
      <c r="B104" s="315" t="s">
        <v>53</v>
      </c>
      <c r="C104" s="316"/>
      <c r="D104" s="316"/>
      <c r="E104" s="164"/>
      <c r="F104" s="165"/>
      <c r="G104" s="165"/>
      <c r="H104" s="164"/>
      <c r="I104" s="167"/>
      <c r="J104" s="169"/>
      <c r="K104" s="129"/>
      <c r="L104" s="131"/>
      <c r="M104" s="134"/>
      <c r="N104" s="134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8"/>
      <c r="AK104" s="139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62"/>
    </row>
    <row r="105" spans="1:49" ht="17.25" customHeight="1" outlineLevel="2">
      <c r="A105" s="244"/>
      <c r="B105" s="245"/>
      <c r="C105" s="246" t="s">
        <v>812</v>
      </c>
      <c r="D105" s="246" t="s">
        <v>813</v>
      </c>
      <c r="E105" s="229" t="s">
        <v>47</v>
      </c>
      <c r="F105" s="247">
        <v>43432</v>
      </c>
      <c r="G105" s="247">
        <v>43432</v>
      </c>
      <c r="H105" s="248">
        <f t="shared" ref="H105:H119" si="25">G105-F105+1</f>
        <v>1</v>
      </c>
      <c r="I105" s="219">
        <f t="shared" ref="I105:I119" si="26">ROUNDDOWN((H105*J105),1)</f>
        <v>1</v>
      </c>
      <c r="J105" s="249">
        <v>1</v>
      </c>
      <c r="K105" s="129"/>
      <c r="L105" s="131"/>
      <c r="M105" s="134"/>
      <c r="N105" s="134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8"/>
      <c r="AK105" s="139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244"/>
    </row>
    <row r="106" spans="1:49" ht="17.25" customHeight="1" outlineLevel="2">
      <c r="A106" s="107"/>
      <c r="B106" s="250"/>
      <c r="C106" s="251" t="s">
        <v>178</v>
      </c>
      <c r="D106" s="251" t="s">
        <v>814</v>
      </c>
      <c r="E106" s="109" t="s">
        <v>47</v>
      </c>
      <c r="F106" s="110">
        <v>43431</v>
      </c>
      <c r="G106" s="110">
        <v>43431</v>
      </c>
      <c r="H106" s="112">
        <f t="shared" si="25"/>
        <v>1</v>
      </c>
      <c r="I106" s="114">
        <f t="shared" si="26"/>
        <v>1</v>
      </c>
      <c r="J106" s="115">
        <v>1</v>
      </c>
      <c r="K106" s="129"/>
      <c r="L106" s="131"/>
      <c r="M106" s="134"/>
      <c r="N106" s="134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8"/>
      <c r="AK106" s="139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07"/>
    </row>
    <row r="107" spans="1:49" ht="17.25" customHeight="1" outlineLevel="2">
      <c r="A107" s="107"/>
      <c r="B107" s="252"/>
      <c r="C107" s="148"/>
      <c r="D107" s="253" t="s">
        <v>815</v>
      </c>
      <c r="E107" s="254" t="s">
        <v>47</v>
      </c>
      <c r="F107" s="255">
        <v>43431</v>
      </c>
      <c r="G107" s="217">
        <v>43431</v>
      </c>
      <c r="H107" s="218">
        <f t="shared" si="25"/>
        <v>1</v>
      </c>
      <c r="I107" s="256">
        <f t="shared" si="26"/>
        <v>1</v>
      </c>
      <c r="J107" s="257">
        <v>1</v>
      </c>
      <c r="K107" s="129"/>
      <c r="L107" s="131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8"/>
      <c r="AK107" s="139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07"/>
    </row>
    <row r="108" spans="1:49" ht="17.25" customHeight="1" outlineLevel="2">
      <c r="A108" s="107"/>
      <c r="B108" s="252"/>
      <c r="C108" s="148"/>
      <c r="D108" s="253" t="s">
        <v>816</v>
      </c>
      <c r="E108" s="216" t="s">
        <v>47</v>
      </c>
      <c r="F108" s="222">
        <v>43431</v>
      </c>
      <c r="G108" s="217">
        <v>43431</v>
      </c>
      <c r="H108" s="218">
        <f t="shared" si="25"/>
        <v>1</v>
      </c>
      <c r="I108" s="256">
        <f t="shared" si="26"/>
        <v>1</v>
      </c>
      <c r="J108" s="257">
        <v>1</v>
      </c>
      <c r="K108" s="129"/>
      <c r="L108" s="131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8"/>
      <c r="AK108" s="139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07"/>
    </row>
    <row r="109" spans="1:49" ht="17.25" customHeight="1" outlineLevel="2">
      <c r="A109" s="107"/>
      <c r="B109" s="252"/>
      <c r="C109" s="148"/>
      <c r="D109" s="109" t="s">
        <v>817</v>
      </c>
      <c r="E109" s="109" t="s">
        <v>47</v>
      </c>
      <c r="F109" s="258">
        <v>43432</v>
      </c>
      <c r="G109" s="258">
        <v>43432</v>
      </c>
      <c r="H109" s="259">
        <f t="shared" si="25"/>
        <v>1</v>
      </c>
      <c r="I109" s="260">
        <f t="shared" si="26"/>
        <v>1</v>
      </c>
      <c r="J109" s="261">
        <v>1</v>
      </c>
      <c r="K109" s="129"/>
      <c r="L109" s="131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8"/>
      <c r="AK109" s="139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07"/>
    </row>
    <row r="110" spans="1:49" ht="17.25" customHeight="1" outlineLevel="2">
      <c r="A110" s="107"/>
      <c r="B110" s="252"/>
      <c r="C110" s="148"/>
      <c r="D110" s="109" t="s">
        <v>818</v>
      </c>
      <c r="E110" s="109" t="s">
        <v>47</v>
      </c>
      <c r="F110" s="110">
        <v>43433</v>
      </c>
      <c r="G110" s="110">
        <v>43433</v>
      </c>
      <c r="H110" s="112">
        <f t="shared" si="25"/>
        <v>1</v>
      </c>
      <c r="I110" s="114">
        <f t="shared" si="26"/>
        <v>1</v>
      </c>
      <c r="J110" s="115">
        <v>1</v>
      </c>
      <c r="K110" s="129"/>
      <c r="L110" s="131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8"/>
      <c r="AK110" s="139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07"/>
    </row>
    <row r="111" spans="1:49" ht="17.25" customHeight="1" outlineLevel="2">
      <c r="A111" s="107"/>
      <c r="B111" s="108"/>
      <c r="C111" s="314" t="s">
        <v>778</v>
      </c>
      <c r="D111" s="109" t="s">
        <v>780</v>
      </c>
      <c r="E111" s="109" t="s">
        <v>47</v>
      </c>
      <c r="F111" s="110">
        <v>43430</v>
      </c>
      <c r="G111" s="110">
        <v>43431</v>
      </c>
      <c r="H111" s="112">
        <f t="shared" si="25"/>
        <v>2</v>
      </c>
      <c r="I111" s="114">
        <f t="shared" si="26"/>
        <v>2</v>
      </c>
      <c r="J111" s="115">
        <v>1</v>
      </c>
      <c r="K111" s="156"/>
      <c r="L111" s="157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9"/>
      <c r="AK111" s="160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07"/>
    </row>
    <row r="112" spans="1:49" ht="17.25" customHeight="1" outlineLevel="2">
      <c r="A112" s="107"/>
      <c r="B112" s="108"/>
      <c r="C112" s="300"/>
      <c r="D112" s="109" t="s">
        <v>781</v>
      </c>
      <c r="E112" s="109" t="s">
        <v>47</v>
      </c>
      <c r="F112" s="110">
        <v>43431</v>
      </c>
      <c r="G112" s="110">
        <v>43433</v>
      </c>
      <c r="H112" s="112">
        <f t="shared" si="25"/>
        <v>3</v>
      </c>
      <c r="I112" s="114">
        <f t="shared" si="26"/>
        <v>3</v>
      </c>
      <c r="J112" s="115">
        <v>1</v>
      </c>
      <c r="K112" s="156"/>
      <c r="L112" s="157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9"/>
      <c r="AK112" s="160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07"/>
    </row>
    <row r="113" spans="1:49" ht="17.25" customHeight="1" outlineLevel="2">
      <c r="A113" s="107"/>
      <c r="B113" s="108"/>
      <c r="C113" s="300"/>
      <c r="D113" s="109" t="s">
        <v>782</v>
      </c>
      <c r="E113" s="109" t="s">
        <v>47</v>
      </c>
      <c r="F113" s="110">
        <v>43432</v>
      </c>
      <c r="G113" s="110">
        <v>43433</v>
      </c>
      <c r="H113" s="112">
        <f t="shared" si="25"/>
        <v>2</v>
      </c>
      <c r="I113" s="114">
        <f t="shared" si="26"/>
        <v>2</v>
      </c>
      <c r="J113" s="257">
        <v>1</v>
      </c>
      <c r="K113" s="129"/>
      <c r="L113" s="131"/>
      <c r="M113" s="134"/>
      <c r="N113" s="134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8"/>
      <c r="AK113" s="139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07"/>
    </row>
    <row r="114" spans="1:49" ht="17.25" customHeight="1" outlineLevel="2">
      <c r="A114" s="107"/>
      <c r="B114" s="108"/>
      <c r="C114" s="313"/>
      <c r="D114" s="109" t="s">
        <v>783</v>
      </c>
      <c r="E114" s="109" t="s">
        <v>47</v>
      </c>
      <c r="F114" s="110">
        <v>43433</v>
      </c>
      <c r="G114" s="110">
        <v>43434</v>
      </c>
      <c r="H114" s="112">
        <f t="shared" si="25"/>
        <v>2</v>
      </c>
      <c r="I114" s="114">
        <f t="shared" si="26"/>
        <v>2</v>
      </c>
      <c r="J114" s="257">
        <v>1</v>
      </c>
      <c r="K114" s="129"/>
      <c r="L114" s="131"/>
      <c r="M114" s="134"/>
      <c r="N114" s="134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8"/>
      <c r="AK114" s="139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07"/>
    </row>
    <row r="115" spans="1:49" ht="17.25" customHeight="1" outlineLevel="2">
      <c r="A115" s="107"/>
      <c r="B115" s="250"/>
      <c r="C115" s="251" t="s">
        <v>178</v>
      </c>
      <c r="D115" s="251" t="s">
        <v>819</v>
      </c>
      <c r="E115" s="254" t="s">
        <v>47</v>
      </c>
      <c r="F115" s="258">
        <v>43432</v>
      </c>
      <c r="G115" s="258">
        <v>43432</v>
      </c>
      <c r="H115" s="259">
        <f t="shared" si="25"/>
        <v>1</v>
      </c>
      <c r="I115" s="260">
        <f t="shared" si="26"/>
        <v>1</v>
      </c>
      <c r="J115" s="261">
        <v>1</v>
      </c>
      <c r="K115" s="129"/>
      <c r="L115" s="131"/>
      <c r="M115" s="134"/>
      <c r="N115" s="134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8"/>
      <c r="AK115" s="139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07"/>
    </row>
    <row r="116" spans="1:49" ht="17.25" customHeight="1" outlineLevel="2">
      <c r="A116" s="107"/>
      <c r="B116" s="108"/>
      <c r="C116" s="314" t="s">
        <v>489</v>
      </c>
      <c r="D116" s="109" t="s">
        <v>785</v>
      </c>
      <c r="E116" s="109" t="s">
        <v>47</v>
      </c>
      <c r="F116" s="110">
        <v>43434</v>
      </c>
      <c r="G116" s="110">
        <v>43435</v>
      </c>
      <c r="H116" s="112">
        <f t="shared" si="25"/>
        <v>2</v>
      </c>
      <c r="I116" s="114">
        <f t="shared" si="26"/>
        <v>0</v>
      </c>
      <c r="J116" s="115">
        <v>0</v>
      </c>
      <c r="K116" s="129"/>
      <c r="L116" s="131"/>
      <c r="M116" s="134"/>
      <c r="N116" s="134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8"/>
      <c r="AK116" s="139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07"/>
    </row>
    <row r="117" spans="1:49" ht="17.25" customHeight="1" outlineLevel="2">
      <c r="A117" s="107"/>
      <c r="B117" s="108"/>
      <c r="C117" s="300"/>
      <c r="D117" s="109" t="s">
        <v>538</v>
      </c>
      <c r="E117" s="109" t="s">
        <v>47</v>
      </c>
      <c r="F117" s="110">
        <v>43435</v>
      </c>
      <c r="G117" s="110">
        <v>43436</v>
      </c>
      <c r="H117" s="112">
        <f t="shared" si="25"/>
        <v>2</v>
      </c>
      <c r="I117" s="114">
        <f t="shared" si="26"/>
        <v>0</v>
      </c>
      <c r="J117" s="115">
        <v>0</v>
      </c>
      <c r="K117" s="129"/>
      <c r="L117" s="131"/>
      <c r="M117" s="134"/>
      <c r="N117" s="134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8"/>
      <c r="AK117" s="139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07"/>
    </row>
    <row r="118" spans="1:49" ht="17.25" customHeight="1" outlineLevel="2">
      <c r="A118" s="107"/>
      <c r="B118" s="108"/>
      <c r="C118" s="300"/>
      <c r="D118" s="109" t="s">
        <v>544</v>
      </c>
      <c r="E118" s="109" t="s">
        <v>47</v>
      </c>
      <c r="F118" s="110">
        <v>43436</v>
      </c>
      <c r="G118" s="110">
        <v>43437</v>
      </c>
      <c r="H118" s="112">
        <f t="shared" si="25"/>
        <v>2</v>
      </c>
      <c r="I118" s="114">
        <f t="shared" si="26"/>
        <v>0</v>
      </c>
      <c r="J118" s="115">
        <v>0</v>
      </c>
      <c r="K118" s="129"/>
      <c r="L118" s="131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8"/>
      <c r="AK118" s="139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07"/>
    </row>
    <row r="119" spans="1:49" ht="17.25" customHeight="1" outlineLevel="2">
      <c r="A119" s="107"/>
      <c r="B119" s="108"/>
      <c r="C119" s="313"/>
      <c r="D119" s="109" t="s">
        <v>551</v>
      </c>
      <c r="E119" s="109" t="s">
        <v>47</v>
      </c>
      <c r="F119" s="110">
        <v>43437</v>
      </c>
      <c r="G119" s="110">
        <v>43438</v>
      </c>
      <c r="H119" s="112">
        <f t="shared" si="25"/>
        <v>2</v>
      </c>
      <c r="I119" s="114">
        <f t="shared" si="26"/>
        <v>0</v>
      </c>
      <c r="J119" s="115">
        <v>0</v>
      </c>
      <c r="K119" s="129"/>
      <c r="L119" s="131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8"/>
      <c r="AK119" s="139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07"/>
    </row>
    <row r="120" spans="1:49" ht="17.25" customHeight="1" outlineLevel="1">
      <c r="A120" s="162"/>
      <c r="B120" s="315" t="s">
        <v>55</v>
      </c>
      <c r="C120" s="316"/>
      <c r="D120" s="316"/>
      <c r="E120" s="164"/>
      <c r="F120" s="165"/>
      <c r="G120" s="165"/>
      <c r="H120" s="164"/>
      <c r="I120" s="167"/>
      <c r="J120" s="169"/>
      <c r="K120" s="129"/>
      <c r="L120" s="131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8"/>
      <c r="AK120" s="139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62"/>
    </row>
    <row r="121" spans="1:49" ht="17.25" customHeight="1" outlineLevel="2">
      <c r="A121" s="107"/>
      <c r="B121" s="108"/>
      <c r="C121" s="109" t="s">
        <v>55</v>
      </c>
      <c r="D121" s="109"/>
      <c r="E121" s="109" t="s">
        <v>47</v>
      </c>
      <c r="F121" s="110">
        <v>43432</v>
      </c>
      <c r="G121" s="110">
        <v>43434</v>
      </c>
      <c r="H121" s="112">
        <f>G121-F121+1</f>
        <v>3</v>
      </c>
      <c r="I121" s="114">
        <f>ROUNDDOWN((H121*J121),1)</f>
        <v>0</v>
      </c>
      <c r="J121" s="115">
        <v>0</v>
      </c>
      <c r="K121" s="129"/>
      <c r="L121" s="131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8"/>
      <c r="AK121" s="139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07"/>
    </row>
    <row r="122" spans="1:49" ht="17.25" customHeight="1" outlineLevel="1" collapsed="1">
      <c r="A122" s="162"/>
      <c r="B122" s="315" t="s">
        <v>11</v>
      </c>
      <c r="C122" s="316"/>
      <c r="D122" s="316"/>
      <c r="E122" s="164"/>
      <c r="F122" s="165"/>
      <c r="G122" s="165"/>
      <c r="H122" s="164"/>
      <c r="I122" s="167"/>
      <c r="J122" s="169"/>
      <c r="K122" s="156"/>
      <c r="L122" s="157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9"/>
      <c r="AK122" s="160"/>
      <c r="AL122" s="158"/>
      <c r="AM122" s="158"/>
      <c r="AN122" s="158"/>
      <c r="AO122" s="158"/>
      <c r="AP122" s="158"/>
      <c r="AQ122" s="158"/>
      <c r="AR122" s="158"/>
      <c r="AS122" s="158"/>
      <c r="AT122" s="158"/>
      <c r="AU122" s="158"/>
      <c r="AV122" s="158"/>
      <c r="AW122" s="162"/>
    </row>
    <row r="123" spans="1:49" ht="17.25" hidden="1" customHeight="1" outlineLevel="2">
      <c r="A123" s="107"/>
      <c r="B123" s="108"/>
      <c r="C123" s="314" t="s">
        <v>575</v>
      </c>
      <c r="D123" s="109" t="s">
        <v>576</v>
      </c>
      <c r="E123" s="109" t="s">
        <v>8</v>
      </c>
      <c r="F123" s="110"/>
      <c r="G123" s="110"/>
      <c r="H123" s="112">
        <f t="shared" ref="H123:H130" si="27">G123-F123+1</f>
        <v>1</v>
      </c>
      <c r="I123" s="114">
        <f t="shared" ref="I123:I130" si="28">ROUNDDOWN((H123*J123),1)</f>
        <v>0</v>
      </c>
      <c r="J123" s="161">
        <v>0</v>
      </c>
      <c r="K123" s="156"/>
      <c r="L123" s="157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9"/>
      <c r="AK123" s="160"/>
      <c r="AL123" s="158"/>
      <c r="AM123" s="158"/>
      <c r="AN123" s="158"/>
      <c r="AO123" s="158"/>
      <c r="AP123" s="158"/>
      <c r="AQ123" s="158"/>
      <c r="AR123" s="158"/>
      <c r="AS123" s="158"/>
      <c r="AT123" s="158"/>
      <c r="AU123" s="158"/>
      <c r="AV123" s="158"/>
      <c r="AW123" s="107"/>
    </row>
    <row r="124" spans="1:49" ht="17.25" hidden="1" customHeight="1" outlineLevel="2">
      <c r="A124" s="107"/>
      <c r="B124" s="108"/>
      <c r="C124" s="313"/>
      <c r="D124" s="109" t="s">
        <v>579</v>
      </c>
      <c r="E124" s="109" t="s">
        <v>8</v>
      </c>
      <c r="F124" s="110"/>
      <c r="G124" s="110"/>
      <c r="H124" s="112">
        <f t="shared" si="27"/>
        <v>1</v>
      </c>
      <c r="I124" s="114">
        <f t="shared" si="28"/>
        <v>0</v>
      </c>
      <c r="J124" s="115">
        <v>0</v>
      </c>
      <c r="K124" s="129"/>
      <c r="L124" s="131"/>
      <c r="M124" s="134"/>
      <c r="N124" s="134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8"/>
      <c r="AK124" s="139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07"/>
    </row>
    <row r="125" spans="1:49" ht="17.25" hidden="1" customHeight="1" outlineLevel="2">
      <c r="A125" s="107"/>
      <c r="B125" s="108"/>
      <c r="C125" s="314" t="s">
        <v>581</v>
      </c>
      <c r="D125" s="109" t="s">
        <v>582</v>
      </c>
      <c r="E125" s="109" t="s">
        <v>8</v>
      </c>
      <c r="F125" s="110"/>
      <c r="G125" s="110"/>
      <c r="H125" s="112">
        <f t="shared" si="27"/>
        <v>1</v>
      </c>
      <c r="I125" s="114">
        <f t="shared" si="28"/>
        <v>0</v>
      </c>
      <c r="J125" s="115">
        <v>0</v>
      </c>
      <c r="K125" s="129"/>
      <c r="L125" s="131"/>
      <c r="M125" s="134"/>
      <c r="N125" s="134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8"/>
      <c r="AK125" s="139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07"/>
    </row>
    <row r="126" spans="1:49" ht="17.25" hidden="1" customHeight="1" outlineLevel="2">
      <c r="A126" s="107"/>
      <c r="B126" s="108"/>
      <c r="C126" s="300"/>
      <c r="D126" s="109" t="s">
        <v>584</v>
      </c>
      <c r="E126" s="109" t="s">
        <v>8</v>
      </c>
      <c r="F126" s="110"/>
      <c r="G126" s="110"/>
      <c r="H126" s="112">
        <f t="shared" si="27"/>
        <v>1</v>
      </c>
      <c r="I126" s="114">
        <f t="shared" si="28"/>
        <v>0</v>
      </c>
      <c r="J126" s="161">
        <v>0</v>
      </c>
      <c r="K126" s="129"/>
      <c r="L126" s="131"/>
      <c r="M126" s="134"/>
      <c r="N126" s="134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8"/>
      <c r="AK126" s="139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07"/>
    </row>
    <row r="127" spans="1:49" ht="17.25" hidden="1" customHeight="1" outlineLevel="2">
      <c r="A127" s="107"/>
      <c r="B127" s="108"/>
      <c r="C127" s="313"/>
      <c r="D127" s="109" t="s">
        <v>587</v>
      </c>
      <c r="E127" s="109" t="s">
        <v>8</v>
      </c>
      <c r="F127" s="110"/>
      <c r="G127" s="110"/>
      <c r="H127" s="112">
        <f t="shared" si="27"/>
        <v>1</v>
      </c>
      <c r="I127" s="114">
        <f t="shared" si="28"/>
        <v>0</v>
      </c>
      <c r="J127" s="115">
        <v>0</v>
      </c>
      <c r="K127" s="129"/>
      <c r="L127" s="131"/>
      <c r="M127" s="134"/>
      <c r="N127" s="134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8"/>
      <c r="AK127" s="139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07"/>
    </row>
    <row r="128" spans="1:49" ht="17.25" hidden="1" customHeight="1" outlineLevel="2">
      <c r="A128" s="107"/>
      <c r="B128" s="108"/>
      <c r="C128" s="314" t="s">
        <v>589</v>
      </c>
      <c r="D128" s="109" t="s">
        <v>590</v>
      </c>
      <c r="E128" s="109" t="s">
        <v>8</v>
      </c>
      <c r="F128" s="110"/>
      <c r="G128" s="110"/>
      <c r="H128" s="112">
        <f t="shared" si="27"/>
        <v>1</v>
      </c>
      <c r="I128" s="114">
        <f t="shared" si="28"/>
        <v>0</v>
      </c>
      <c r="J128" s="115">
        <v>0</v>
      </c>
      <c r="K128" s="129"/>
      <c r="L128" s="131"/>
      <c r="M128" s="134"/>
      <c r="N128" s="134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8"/>
      <c r="AK128" s="139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07"/>
    </row>
    <row r="129" spans="1:49" ht="17.25" hidden="1" customHeight="1" outlineLevel="2">
      <c r="A129" s="107"/>
      <c r="B129" s="108"/>
      <c r="C129" s="300"/>
      <c r="D129" s="109" t="s">
        <v>592</v>
      </c>
      <c r="E129" s="109" t="s">
        <v>8</v>
      </c>
      <c r="F129" s="110"/>
      <c r="G129" s="110"/>
      <c r="H129" s="112">
        <f t="shared" si="27"/>
        <v>1</v>
      </c>
      <c r="I129" s="114">
        <f t="shared" si="28"/>
        <v>0</v>
      </c>
      <c r="J129" s="115">
        <v>0</v>
      </c>
      <c r="K129" s="129"/>
      <c r="L129" s="131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8"/>
      <c r="AK129" s="139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07"/>
    </row>
    <row r="130" spans="1:49" ht="17.25" hidden="1" customHeight="1" outlineLevel="2">
      <c r="A130" s="107"/>
      <c r="B130" s="108"/>
      <c r="C130" s="313"/>
      <c r="D130" s="109" t="s">
        <v>595</v>
      </c>
      <c r="E130" s="109" t="s">
        <v>8</v>
      </c>
      <c r="F130" s="110"/>
      <c r="G130" s="110"/>
      <c r="H130" s="112">
        <f t="shared" si="27"/>
        <v>1</v>
      </c>
      <c r="I130" s="114">
        <f t="shared" si="28"/>
        <v>0</v>
      </c>
      <c r="J130" s="115">
        <v>0</v>
      </c>
      <c r="K130" s="129"/>
      <c r="L130" s="131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8"/>
      <c r="AK130" s="139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07"/>
    </row>
    <row r="131" spans="1:49" ht="17.25" customHeight="1" outlineLevel="1">
      <c r="A131" s="162"/>
      <c r="B131" s="315" t="s">
        <v>597</v>
      </c>
      <c r="C131" s="316"/>
      <c r="D131" s="316"/>
      <c r="E131" s="164"/>
      <c r="F131" s="165"/>
      <c r="G131" s="165"/>
      <c r="H131" s="164"/>
      <c r="I131" s="167"/>
      <c r="J131" s="169"/>
      <c r="K131" s="129"/>
      <c r="L131" s="131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8"/>
      <c r="AK131" s="139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62"/>
    </row>
    <row r="132" spans="1:49" ht="17.25" customHeight="1" outlineLevel="2">
      <c r="A132" s="162"/>
      <c r="B132" s="192"/>
      <c r="C132" s="331" t="s">
        <v>598</v>
      </c>
      <c r="D132" s="109" t="s">
        <v>599</v>
      </c>
      <c r="E132" s="109" t="s">
        <v>8</v>
      </c>
      <c r="F132" s="262">
        <v>43413</v>
      </c>
      <c r="G132" s="184">
        <v>43413</v>
      </c>
      <c r="H132" s="193">
        <f t="shared" ref="H132:H146" si="29">G132-F132+1</f>
        <v>1</v>
      </c>
      <c r="I132" s="194">
        <f t="shared" ref="I132:I146" si="30">ROUNDDOWN((H132*J132),1)</f>
        <v>1</v>
      </c>
      <c r="J132" s="195">
        <v>1</v>
      </c>
      <c r="K132" s="129"/>
      <c r="L132" s="131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8"/>
      <c r="AK132" s="139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62"/>
    </row>
    <row r="133" spans="1:49" ht="17.25" customHeight="1" outlineLevel="2">
      <c r="A133" s="162"/>
      <c r="B133" s="192"/>
      <c r="C133" s="300"/>
      <c r="D133" s="109" t="s">
        <v>602</v>
      </c>
      <c r="E133" s="109" t="s">
        <v>8</v>
      </c>
      <c r="F133" s="262">
        <v>43413</v>
      </c>
      <c r="G133" s="184">
        <v>43413</v>
      </c>
      <c r="H133" s="193">
        <f t="shared" si="29"/>
        <v>1</v>
      </c>
      <c r="I133" s="194">
        <f t="shared" si="30"/>
        <v>1</v>
      </c>
      <c r="J133" s="195">
        <v>1</v>
      </c>
      <c r="K133" s="156"/>
      <c r="L133" s="157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9"/>
      <c r="AK133" s="160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62"/>
    </row>
    <row r="134" spans="1:49" ht="17.25" customHeight="1" outlineLevel="2">
      <c r="A134" s="162"/>
      <c r="B134" s="192"/>
      <c r="C134" s="300"/>
      <c r="D134" s="109" t="s">
        <v>605</v>
      </c>
      <c r="E134" s="109" t="s">
        <v>8</v>
      </c>
      <c r="F134" s="262">
        <v>43417</v>
      </c>
      <c r="G134" s="262">
        <v>43417</v>
      </c>
      <c r="H134" s="193">
        <f t="shared" si="29"/>
        <v>1</v>
      </c>
      <c r="I134" s="194">
        <f t="shared" si="30"/>
        <v>1</v>
      </c>
      <c r="J134" s="195">
        <v>1</v>
      </c>
      <c r="K134" s="156"/>
      <c r="L134" s="157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9"/>
      <c r="AK134" s="160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62"/>
    </row>
    <row r="135" spans="1:49" ht="17.25" customHeight="1" outlineLevel="2">
      <c r="A135" s="162"/>
      <c r="B135" s="192"/>
      <c r="C135" s="313"/>
      <c r="D135" s="109" t="s">
        <v>607</v>
      </c>
      <c r="E135" s="109" t="s">
        <v>8</v>
      </c>
      <c r="F135" s="262">
        <v>43442</v>
      </c>
      <c r="G135" s="262">
        <v>43446</v>
      </c>
      <c r="H135" s="193">
        <f t="shared" si="29"/>
        <v>5</v>
      </c>
      <c r="I135" s="194">
        <f t="shared" si="30"/>
        <v>5</v>
      </c>
      <c r="J135" s="195">
        <v>1</v>
      </c>
      <c r="K135" s="129"/>
      <c r="L135" s="131"/>
      <c r="M135" s="134"/>
      <c r="N135" s="134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8"/>
      <c r="AK135" s="139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62"/>
    </row>
    <row r="136" spans="1:49" ht="17.25" customHeight="1" outlineLevel="2">
      <c r="A136" s="162"/>
      <c r="B136" s="192"/>
      <c r="C136" s="331" t="s">
        <v>609</v>
      </c>
      <c r="D136" s="109" t="s">
        <v>610</v>
      </c>
      <c r="E136" s="109" t="s">
        <v>8</v>
      </c>
      <c r="F136" s="262">
        <v>43444</v>
      </c>
      <c r="G136" s="262">
        <v>43444</v>
      </c>
      <c r="H136" s="193">
        <f t="shared" si="29"/>
        <v>1</v>
      </c>
      <c r="I136" s="194">
        <f t="shared" si="30"/>
        <v>1</v>
      </c>
      <c r="J136" s="195">
        <v>1</v>
      </c>
      <c r="K136" s="129"/>
      <c r="L136" s="131"/>
      <c r="M136" s="134"/>
      <c r="N136" s="134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8"/>
      <c r="AK136" s="139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62"/>
    </row>
    <row r="137" spans="1:49" ht="17.25" customHeight="1" outlineLevel="2">
      <c r="A137" s="162"/>
      <c r="B137" s="192"/>
      <c r="C137" s="300"/>
      <c r="D137" s="109" t="s">
        <v>612</v>
      </c>
      <c r="E137" s="109" t="s">
        <v>8</v>
      </c>
      <c r="F137" s="262">
        <v>43442</v>
      </c>
      <c r="G137" s="262">
        <v>43443</v>
      </c>
      <c r="H137" s="193">
        <f t="shared" si="29"/>
        <v>2</v>
      </c>
      <c r="I137" s="194">
        <f t="shared" si="30"/>
        <v>0</v>
      </c>
      <c r="J137" s="263">
        <v>0</v>
      </c>
      <c r="K137" s="129"/>
      <c r="L137" s="131"/>
      <c r="M137" s="134"/>
      <c r="N137" s="134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8"/>
      <c r="AK137" s="139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62"/>
    </row>
    <row r="138" spans="1:49" ht="17.25" customHeight="1" outlineLevel="2">
      <c r="A138" s="162"/>
      <c r="B138" s="192"/>
      <c r="C138" s="313"/>
      <c r="D138" s="109" t="s">
        <v>614</v>
      </c>
      <c r="E138" s="109" t="s">
        <v>8</v>
      </c>
      <c r="F138" s="262">
        <v>43442</v>
      </c>
      <c r="G138" s="262">
        <v>43443</v>
      </c>
      <c r="H138" s="193">
        <f t="shared" si="29"/>
        <v>2</v>
      </c>
      <c r="I138" s="194">
        <f t="shared" si="30"/>
        <v>0</v>
      </c>
      <c r="J138" s="263">
        <v>0</v>
      </c>
      <c r="K138" s="129"/>
      <c r="L138" s="131"/>
      <c r="M138" s="134"/>
      <c r="N138" s="134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8"/>
      <c r="AK138" s="139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62"/>
    </row>
    <row r="139" spans="1:49" ht="17.25" customHeight="1" outlineLevel="2">
      <c r="A139" s="162"/>
      <c r="B139" s="192"/>
      <c r="C139" s="331" t="s">
        <v>11</v>
      </c>
      <c r="D139" s="216" t="s">
        <v>820</v>
      </c>
      <c r="E139" s="109" t="s">
        <v>8</v>
      </c>
      <c r="F139" s="262">
        <v>43427</v>
      </c>
      <c r="G139" s="262">
        <v>43427</v>
      </c>
      <c r="H139" s="193">
        <f t="shared" si="29"/>
        <v>1</v>
      </c>
      <c r="I139" s="194">
        <f t="shared" si="30"/>
        <v>1</v>
      </c>
      <c r="J139" s="195">
        <v>1</v>
      </c>
      <c r="K139" s="129"/>
      <c r="L139" s="131"/>
      <c r="M139" s="134"/>
      <c r="N139" s="134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8"/>
      <c r="AK139" s="139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62"/>
    </row>
    <row r="140" spans="1:49" ht="17.25" customHeight="1" outlineLevel="2">
      <c r="A140" s="162"/>
      <c r="B140" s="192"/>
      <c r="C140" s="300"/>
      <c r="D140" s="109" t="s">
        <v>821</v>
      </c>
      <c r="E140" s="216" t="s">
        <v>8</v>
      </c>
      <c r="F140" s="264">
        <v>43434</v>
      </c>
      <c r="G140" s="264">
        <v>43439</v>
      </c>
      <c r="H140" s="218">
        <f t="shared" si="29"/>
        <v>6</v>
      </c>
      <c r="I140" s="256">
        <f t="shared" si="30"/>
        <v>6</v>
      </c>
      <c r="J140" s="257">
        <v>1</v>
      </c>
      <c r="K140" s="129"/>
      <c r="L140" s="131"/>
      <c r="M140" s="134"/>
      <c r="N140" s="134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8"/>
      <c r="AK140" s="139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62"/>
    </row>
    <row r="141" spans="1:49" ht="17.25" customHeight="1" outlineLevel="2">
      <c r="A141" s="162"/>
      <c r="B141" s="192"/>
      <c r="C141" s="300"/>
      <c r="D141" s="109" t="s">
        <v>822</v>
      </c>
      <c r="E141" s="216" t="s">
        <v>8</v>
      </c>
      <c r="F141" s="264">
        <v>43440</v>
      </c>
      <c r="G141" s="264">
        <v>43440</v>
      </c>
      <c r="H141" s="218">
        <f t="shared" si="29"/>
        <v>1</v>
      </c>
      <c r="I141" s="256">
        <f t="shared" si="30"/>
        <v>1</v>
      </c>
      <c r="J141" s="257">
        <v>1</v>
      </c>
      <c r="K141" s="129"/>
      <c r="L141" s="131"/>
      <c r="M141" s="134"/>
      <c r="N141" s="134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8"/>
      <c r="AK141" s="139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62"/>
    </row>
    <row r="142" spans="1:49" ht="17.25" customHeight="1" outlineLevel="2">
      <c r="A142" s="162"/>
      <c r="B142" s="192"/>
      <c r="C142" s="300"/>
      <c r="D142" s="109" t="s">
        <v>823</v>
      </c>
      <c r="E142" s="216" t="s">
        <v>8</v>
      </c>
      <c r="F142" s="264">
        <v>43441</v>
      </c>
      <c r="G142" s="264">
        <v>43441</v>
      </c>
      <c r="H142" s="218">
        <f t="shared" si="29"/>
        <v>1</v>
      </c>
      <c r="I142" s="256">
        <f t="shared" si="30"/>
        <v>1</v>
      </c>
      <c r="J142" s="257">
        <v>1</v>
      </c>
      <c r="K142" s="129"/>
      <c r="L142" s="131"/>
      <c r="M142" s="134"/>
      <c r="N142" s="134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8"/>
      <c r="AK142" s="139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62"/>
    </row>
    <row r="143" spans="1:49" ht="17.25" customHeight="1" outlineLevel="2">
      <c r="A143" s="162"/>
      <c r="B143" s="192"/>
      <c r="C143" s="300"/>
      <c r="D143" s="109" t="s">
        <v>824</v>
      </c>
      <c r="E143" s="216" t="s">
        <v>8</v>
      </c>
      <c r="F143" s="264">
        <v>43442</v>
      </c>
      <c r="G143" s="264">
        <v>43442</v>
      </c>
      <c r="H143" s="218">
        <f t="shared" si="29"/>
        <v>1</v>
      </c>
      <c r="I143" s="256">
        <f t="shared" si="30"/>
        <v>1</v>
      </c>
      <c r="J143" s="257">
        <v>1</v>
      </c>
      <c r="K143" s="129"/>
      <c r="L143" s="131"/>
      <c r="M143" s="134"/>
      <c r="N143" s="134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8"/>
      <c r="AK143" s="139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62"/>
    </row>
    <row r="144" spans="1:49" ht="17.25" customHeight="1" outlineLevel="2">
      <c r="A144" s="162"/>
      <c r="B144" s="192"/>
      <c r="C144" s="300"/>
      <c r="D144" s="109" t="s">
        <v>825</v>
      </c>
      <c r="E144" s="216" t="s">
        <v>8</v>
      </c>
      <c r="F144" s="264">
        <v>43443</v>
      </c>
      <c r="G144" s="264">
        <v>43443</v>
      </c>
      <c r="H144" s="218">
        <f t="shared" si="29"/>
        <v>1</v>
      </c>
      <c r="I144" s="256">
        <f t="shared" si="30"/>
        <v>1</v>
      </c>
      <c r="J144" s="257">
        <v>1</v>
      </c>
      <c r="K144" s="129"/>
      <c r="L144" s="131"/>
      <c r="M144" s="134"/>
      <c r="N144" s="134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8"/>
      <c r="AK144" s="139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62"/>
    </row>
    <row r="145" spans="1:49" ht="17.25" customHeight="1" outlineLevel="2">
      <c r="A145" s="162"/>
      <c r="B145" s="192"/>
      <c r="C145" s="313"/>
      <c r="D145" s="109" t="s">
        <v>826</v>
      </c>
      <c r="E145" s="216" t="s">
        <v>8</v>
      </c>
      <c r="F145" s="264">
        <v>43443</v>
      </c>
      <c r="G145" s="264">
        <v>43443</v>
      </c>
      <c r="H145" s="218">
        <f t="shared" si="29"/>
        <v>1</v>
      </c>
      <c r="I145" s="256">
        <f t="shared" si="30"/>
        <v>1</v>
      </c>
      <c r="J145" s="257">
        <v>1</v>
      </c>
      <c r="K145" s="129"/>
      <c r="L145" s="131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8"/>
      <c r="AK145" s="139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62"/>
    </row>
    <row r="146" spans="1:49" ht="17.25" customHeight="1" outlineLevel="2">
      <c r="A146" s="162"/>
      <c r="B146" s="192"/>
      <c r="C146" s="265" t="s">
        <v>616</v>
      </c>
      <c r="D146" s="109" t="s">
        <v>827</v>
      </c>
      <c r="E146" s="109" t="s">
        <v>8</v>
      </c>
      <c r="F146" s="262">
        <v>43444</v>
      </c>
      <c r="G146" s="184">
        <v>43444</v>
      </c>
      <c r="H146" s="193">
        <f t="shared" si="29"/>
        <v>1</v>
      </c>
      <c r="I146" s="194">
        <f t="shared" si="30"/>
        <v>0</v>
      </c>
      <c r="J146" s="263">
        <v>0</v>
      </c>
      <c r="K146" s="129"/>
      <c r="L146" s="131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8"/>
      <c r="AK146" s="139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62"/>
    </row>
    <row r="147" spans="1:49" ht="17.25" customHeight="1" outlineLevel="1">
      <c r="A147" s="162"/>
      <c r="B147" s="318" t="s">
        <v>61</v>
      </c>
      <c r="C147" s="300"/>
      <c r="D147" s="300"/>
      <c r="E147" s="198"/>
      <c r="F147" s="199"/>
      <c r="G147" s="199"/>
      <c r="H147" s="197"/>
      <c r="I147" s="200"/>
      <c r="J147" s="201"/>
      <c r="K147" s="156"/>
      <c r="L147" s="157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9"/>
      <c r="AK147" s="160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8"/>
      <c r="AV147" s="158"/>
      <c r="AW147" s="162"/>
    </row>
    <row r="148" spans="1:49" ht="17.25" customHeight="1" outlineLevel="2">
      <c r="A148" s="162"/>
      <c r="B148" s="192"/>
      <c r="C148" s="203" t="s">
        <v>789</v>
      </c>
      <c r="D148" s="203" t="s">
        <v>790</v>
      </c>
      <c r="E148" s="203" t="s">
        <v>8</v>
      </c>
      <c r="F148" s="262">
        <v>43444</v>
      </c>
      <c r="G148" s="184">
        <v>43444</v>
      </c>
      <c r="H148" s="193">
        <f>G148-F148+1</f>
        <v>1</v>
      </c>
      <c r="I148" s="194">
        <f>ROUNDDOWN((H148*J148),1)</f>
        <v>0</v>
      </c>
      <c r="J148" s="209">
        <v>0</v>
      </c>
      <c r="K148" s="156"/>
      <c r="L148" s="157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9"/>
      <c r="AK148" s="160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62"/>
    </row>
    <row r="149" spans="1:49" ht="17.25" customHeight="1" outlineLevel="1">
      <c r="A149" s="162"/>
      <c r="B149" s="315" t="s">
        <v>14</v>
      </c>
      <c r="C149" s="316"/>
      <c r="D149" s="316"/>
      <c r="E149" s="164"/>
      <c r="F149" s="165"/>
      <c r="G149" s="165"/>
      <c r="H149" s="164"/>
      <c r="I149" s="167"/>
      <c r="J149" s="169"/>
      <c r="K149" s="129"/>
      <c r="L149" s="131"/>
      <c r="M149" s="134"/>
      <c r="N149" s="134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8"/>
      <c r="AK149" s="139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62"/>
    </row>
    <row r="150" spans="1:49" ht="17.25" customHeight="1" outlineLevel="2">
      <c r="A150" s="107"/>
      <c r="B150" s="108"/>
      <c r="C150" s="314" t="s">
        <v>619</v>
      </c>
      <c r="D150" s="109" t="s">
        <v>619</v>
      </c>
      <c r="E150" s="109" t="s">
        <v>8</v>
      </c>
      <c r="F150" s="110">
        <v>43438</v>
      </c>
      <c r="G150" s="110">
        <v>43438</v>
      </c>
      <c r="H150" s="112">
        <f t="shared" ref="H150:H152" si="31">G150-F150+1</f>
        <v>1</v>
      </c>
      <c r="I150" s="114">
        <f t="shared" ref="I150:I152" si="32">ROUNDDOWN((H150*J150),1)</f>
        <v>0</v>
      </c>
      <c r="J150" s="161">
        <v>0</v>
      </c>
      <c r="K150" s="129"/>
      <c r="L150" s="131"/>
      <c r="M150" s="134"/>
      <c r="N150" s="134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8"/>
      <c r="AK150" s="139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07"/>
    </row>
    <row r="151" spans="1:49" ht="17.25" customHeight="1" outlineLevel="2">
      <c r="A151" s="107"/>
      <c r="B151" s="108"/>
      <c r="C151" s="300"/>
      <c r="D151" s="109" t="s">
        <v>621</v>
      </c>
      <c r="E151" s="109" t="s">
        <v>8</v>
      </c>
      <c r="F151" s="110">
        <v>43438</v>
      </c>
      <c r="G151" s="110">
        <v>43438</v>
      </c>
      <c r="H151" s="112">
        <f t="shared" si="31"/>
        <v>1</v>
      </c>
      <c r="I151" s="114">
        <f t="shared" si="32"/>
        <v>0</v>
      </c>
      <c r="J151" s="115">
        <v>0</v>
      </c>
      <c r="K151" s="129"/>
      <c r="L151" s="131"/>
      <c r="M151" s="134"/>
      <c r="N151" s="134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8"/>
      <c r="AK151" s="139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07"/>
    </row>
    <row r="152" spans="1:49" ht="17.25" customHeight="1" outlineLevel="2">
      <c r="A152" s="107"/>
      <c r="B152" s="108"/>
      <c r="C152" s="313"/>
      <c r="D152" s="109" t="s">
        <v>828</v>
      </c>
      <c r="E152" s="109" t="s">
        <v>8</v>
      </c>
      <c r="F152" s="110">
        <v>43438</v>
      </c>
      <c r="G152" s="110">
        <v>43438</v>
      </c>
      <c r="H152" s="112">
        <f t="shared" si="31"/>
        <v>1</v>
      </c>
      <c r="I152" s="114">
        <f t="shared" si="32"/>
        <v>0</v>
      </c>
      <c r="J152" s="115">
        <v>0</v>
      </c>
      <c r="K152" s="129"/>
      <c r="L152" s="131"/>
      <c r="M152" s="134"/>
      <c r="N152" s="134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8"/>
      <c r="AK152" s="139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07"/>
    </row>
    <row r="153" spans="1:49" ht="17.25" customHeight="1" outlineLevel="1">
      <c r="A153" s="162"/>
      <c r="B153" s="315" t="s">
        <v>18</v>
      </c>
      <c r="C153" s="316"/>
      <c r="D153" s="316"/>
      <c r="E153" s="164"/>
      <c r="F153" s="165"/>
      <c r="G153" s="165"/>
      <c r="H153" s="164"/>
      <c r="I153" s="167"/>
      <c r="J153" s="169"/>
      <c r="K153" s="129"/>
      <c r="L153" s="131"/>
      <c r="M153" s="134"/>
      <c r="N153" s="134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8"/>
      <c r="AK153" s="139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07"/>
    </row>
    <row r="154" spans="1:49" ht="17.25" customHeight="1" outlineLevel="2">
      <c r="A154" s="107"/>
      <c r="B154" s="108"/>
      <c r="C154" s="314" t="s">
        <v>627</v>
      </c>
      <c r="D154" s="109" t="s">
        <v>628</v>
      </c>
      <c r="E154" s="109" t="s">
        <v>8</v>
      </c>
      <c r="F154" s="110">
        <v>43445</v>
      </c>
      <c r="G154" s="110">
        <v>43445</v>
      </c>
      <c r="H154" s="112">
        <f t="shared" ref="H154:H159" si="33">G154-F154+1</f>
        <v>1</v>
      </c>
      <c r="I154" s="114">
        <f t="shared" ref="I154:I160" si="34">ROUNDDOWN((H154*J154),1)</f>
        <v>0</v>
      </c>
      <c r="J154" s="161">
        <v>0</v>
      </c>
      <c r="K154" s="129"/>
      <c r="L154" s="131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8"/>
      <c r="AK154" s="139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07"/>
    </row>
    <row r="155" spans="1:49" ht="17.25" customHeight="1" outlineLevel="2">
      <c r="A155" s="107"/>
      <c r="B155" s="108"/>
      <c r="C155" s="313"/>
      <c r="D155" s="109" t="s">
        <v>630</v>
      </c>
      <c r="E155" s="109" t="s">
        <v>8</v>
      </c>
      <c r="F155" s="110">
        <v>43441</v>
      </c>
      <c r="G155" s="110">
        <v>43441</v>
      </c>
      <c r="H155" s="112">
        <f t="shared" si="33"/>
        <v>1</v>
      </c>
      <c r="I155" s="114">
        <f t="shared" si="34"/>
        <v>1</v>
      </c>
      <c r="J155" s="257">
        <v>1</v>
      </c>
      <c r="K155" s="129"/>
      <c r="L155" s="131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8"/>
      <c r="AK155" s="139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07"/>
    </row>
    <row r="156" spans="1:49" ht="17.25" customHeight="1" outlineLevel="2">
      <c r="A156" s="107"/>
      <c r="B156" s="108"/>
      <c r="C156" s="314" t="s">
        <v>633</v>
      </c>
      <c r="D156" s="109" t="s">
        <v>634</v>
      </c>
      <c r="E156" s="109" t="s">
        <v>8</v>
      </c>
      <c r="F156" s="110">
        <v>43441</v>
      </c>
      <c r="G156" s="110">
        <v>43441</v>
      </c>
      <c r="H156" s="112">
        <f t="shared" si="33"/>
        <v>1</v>
      </c>
      <c r="I156" s="114">
        <f t="shared" si="34"/>
        <v>1</v>
      </c>
      <c r="J156" s="257">
        <v>1</v>
      </c>
      <c r="K156" s="129"/>
      <c r="L156" s="131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8"/>
      <c r="AK156" s="139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07"/>
    </row>
    <row r="157" spans="1:49" ht="17.25" customHeight="1" outlineLevel="2">
      <c r="A157" s="107"/>
      <c r="B157" s="108"/>
      <c r="C157" s="300"/>
      <c r="D157" s="109" t="s">
        <v>636</v>
      </c>
      <c r="E157" s="109" t="s">
        <v>8</v>
      </c>
      <c r="F157" s="110">
        <v>43441</v>
      </c>
      <c r="G157" s="110">
        <v>43441</v>
      </c>
      <c r="H157" s="112">
        <f t="shared" si="33"/>
        <v>1</v>
      </c>
      <c r="I157" s="114">
        <f t="shared" si="34"/>
        <v>0</v>
      </c>
      <c r="J157" s="161">
        <v>0</v>
      </c>
      <c r="K157" s="129"/>
      <c r="L157" s="131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8"/>
      <c r="AK157" s="139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07"/>
    </row>
    <row r="158" spans="1:49" ht="17.25" customHeight="1" outlineLevel="2">
      <c r="A158" s="107"/>
      <c r="B158" s="108"/>
      <c r="C158" s="300"/>
      <c r="D158" s="109" t="s">
        <v>638</v>
      </c>
      <c r="E158" s="109" t="s">
        <v>8</v>
      </c>
      <c r="F158" s="110">
        <v>43441</v>
      </c>
      <c r="G158" s="110">
        <v>43441</v>
      </c>
      <c r="H158" s="112">
        <f t="shared" si="33"/>
        <v>1</v>
      </c>
      <c r="I158" s="114">
        <f t="shared" si="34"/>
        <v>0</v>
      </c>
      <c r="J158" s="115">
        <v>0</v>
      </c>
      <c r="K158" s="156"/>
      <c r="L158" s="157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9"/>
      <c r="AK158" s="160"/>
      <c r="AL158" s="158"/>
      <c r="AM158" s="158"/>
      <c r="AN158" s="158"/>
      <c r="AO158" s="158"/>
      <c r="AP158" s="158"/>
      <c r="AQ158" s="158"/>
      <c r="AR158" s="158"/>
      <c r="AS158" s="158"/>
      <c r="AT158" s="158"/>
      <c r="AU158" s="158"/>
      <c r="AV158" s="158"/>
      <c r="AW158" s="107"/>
    </row>
    <row r="159" spans="1:49" ht="17.25" customHeight="1" outlineLevel="2">
      <c r="A159" s="107"/>
      <c r="B159" s="108"/>
      <c r="C159" s="313"/>
      <c r="D159" s="109" t="s">
        <v>639</v>
      </c>
      <c r="E159" s="109" t="s">
        <v>8</v>
      </c>
      <c r="F159" s="110">
        <v>43441</v>
      </c>
      <c r="G159" s="110">
        <v>43441</v>
      </c>
      <c r="H159" s="112">
        <f t="shared" si="33"/>
        <v>1</v>
      </c>
      <c r="I159" s="114">
        <f t="shared" si="34"/>
        <v>1</v>
      </c>
      <c r="J159" s="257">
        <v>1</v>
      </c>
      <c r="K159" s="156"/>
      <c r="L159" s="157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9"/>
      <c r="AK159" s="160"/>
      <c r="AL159" s="158"/>
      <c r="AM159" s="158"/>
      <c r="AN159" s="158"/>
      <c r="AO159" s="158"/>
      <c r="AP159" s="158"/>
      <c r="AQ159" s="158"/>
      <c r="AR159" s="158"/>
      <c r="AS159" s="158"/>
      <c r="AT159" s="158"/>
      <c r="AU159" s="158"/>
      <c r="AV159" s="158"/>
      <c r="AW159" s="107"/>
    </row>
    <row r="160" spans="1:49" ht="21" customHeight="1">
      <c r="A160" s="107"/>
      <c r="B160" s="141">
        <v>4</v>
      </c>
      <c r="C160" s="142" t="s">
        <v>829</v>
      </c>
      <c r="D160" s="144"/>
      <c r="E160" s="144"/>
      <c r="F160" s="145"/>
      <c r="G160" s="145"/>
      <c r="H160" s="145"/>
      <c r="I160" s="147">
        <f t="shared" si="34"/>
        <v>0</v>
      </c>
      <c r="J160" s="144"/>
      <c r="K160" s="129"/>
      <c r="L160" s="131"/>
      <c r="M160" s="134"/>
      <c r="N160" s="134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8"/>
      <c r="AK160" s="139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07"/>
    </row>
    <row r="161" spans="1:49" ht="17.25" customHeight="1" outlineLevel="1">
      <c r="A161" s="162"/>
      <c r="B161" s="315" t="s">
        <v>640</v>
      </c>
      <c r="C161" s="316"/>
      <c r="D161" s="316"/>
      <c r="E161" s="164"/>
      <c r="F161" s="165"/>
      <c r="G161" s="165"/>
      <c r="H161" s="164"/>
      <c r="I161" s="167"/>
      <c r="J161" s="169"/>
      <c r="K161" s="129"/>
      <c r="L161" s="131"/>
      <c r="M161" s="134"/>
      <c r="N161" s="134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8"/>
      <c r="AK161" s="139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62"/>
    </row>
    <row r="162" spans="1:49" ht="17.25" customHeight="1" outlineLevel="2">
      <c r="A162" s="107"/>
      <c r="B162" s="108"/>
      <c r="C162" s="314" t="s">
        <v>642</v>
      </c>
      <c r="D162" s="109" t="s">
        <v>643</v>
      </c>
      <c r="E162" s="109" t="s">
        <v>644</v>
      </c>
      <c r="F162" s="110">
        <v>43444</v>
      </c>
      <c r="G162" s="110">
        <v>43446</v>
      </c>
      <c r="H162" s="112">
        <f t="shared" ref="H162:H164" si="35">G162-F162+1</f>
        <v>3</v>
      </c>
      <c r="I162" s="114">
        <f t="shared" ref="I162:I164" si="36">ROUNDDOWN((H162*J162),1)</f>
        <v>3</v>
      </c>
      <c r="J162" s="257">
        <v>1</v>
      </c>
      <c r="K162" s="266"/>
      <c r="L162" s="267"/>
      <c r="M162" s="268"/>
      <c r="N162" s="268"/>
      <c r="O162" s="268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  <c r="AA162" s="269"/>
      <c r="AB162" s="269"/>
      <c r="AC162" s="269"/>
      <c r="AD162" s="269"/>
      <c r="AE162" s="269"/>
      <c r="AF162" s="269"/>
      <c r="AG162" s="269"/>
      <c r="AH162" s="269"/>
      <c r="AI162" s="269"/>
      <c r="AJ162" s="270"/>
      <c r="AK162" s="269"/>
      <c r="AL162" s="269"/>
      <c r="AM162" s="269"/>
      <c r="AN162" s="269"/>
      <c r="AO162" s="269"/>
      <c r="AP162" s="269"/>
      <c r="AQ162" s="269"/>
      <c r="AR162" s="269"/>
      <c r="AS162" s="269"/>
      <c r="AT162" s="269"/>
      <c r="AU162" s="269"/>
      <c r="AV162" s="269"/>
      <c r="AW162" s="107"/>
    </row>
    <row r="163" spans="1:49" ht="17.25" customHeight="1" outlineLevel="2">
      <c r="A163" s="107"/>
      <c r="B163" s="108"/>
      <c r="C163" s="313"/>
      <c r="D163" s="109" t="s">
        <v>646</v>
      </c>
      <c r="E163" s="109" t="s">
        <v>644</v>
      </c>
      <c r="F163" s="110">
        <v>43444</v>
      </c>
      <c r="G163" s="110">
        <v>43446</v>
      </c>
      <c r="H163" s="112">
        <f t="shared" si="35"/>
        <v>3</v>
      </c>
      <c r="I163" s="114">
        <f t="shared" si="36"/>
        <v>3</v>
      </c>
      <c r="J163" s="257">
        <v>1</v>
      </c>
      <c r="K163" s="266"/>
      <c r="L163" s="267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  <c r="AA163" s="269"/>
      <c r="AB163" s="269"/>
      <c r="AC163" s="269"/>
      <c r="AD163" s="269"/>
      <c r="AE163" s="269"/>
      <c r="AF163" s="269"/>
      <c r="AG163" s="269"/>
      <c r="AH163" s="269"/>
      <c r="AI163" s="269"/>
      <c r="AJ163" s="270"/>
      <c r="AK163" s="269"/>
      <c r="AL163" s="269"/>
      <c r="AM163" s="269"/>
      <c r="AN163" s="269"/>
      <c r="AO163" s="269"/>
      <c r="AP163" s="269"/>
      <c r="AQ163" s="269"/>
      <c r="AR163" s="269"/>
      <c r="AS163" s="269"/>
      <c r="AT163" s="269"/>
      <c r="AU163" s="269"/>
      <c r="AV163" s="269"/>
      <c r="AW163" s="107"/>
    </row>
    <row r="164" spans="1:49" ht="17.25" customHeight="1" outlineLevel="2">
      <c r="A164" s="107"/>
      <c r="B164" s="108"/>
      <c r="C164" s="109" t="s">
        <v>649</v>
      </c>
      <c r="D164" s="109" t="s">
        <v>650</v>
      </c>
      <c r="E164" s="109" t="s">
        <v>644</v>
      </c>
      <c r="F164" s="110">
        <v>43446</v>
      </c>
      <c r="G164" s="110">
        <v>43446</v>
      </c>
      <c r="H164" s="112">
        <f t="shared" si="35"/>
        <v>1</v>
      </c>
      <c r="I164" s="114">
        <f t="shared" si="36"/>
        <v>1</v>
      </c>
      <c r="J164" s="257">
        <v>1</v>
      </c>
      <c r="K164" s="266"/>
      <c r="L164" s="267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  <c r="AB164" s="269"/>
      <c r="AC164" s="269"/>
      <c r="AD164" s="269"/>
      <c r="AE164" s="269"/>
      <c r="AF164" s="269"/>
      <c r="AG164" s="269"/>
      <c r="AH164" s="269"/>
      <c r="AI164" s="269"/>
      <c r="AJ164" s="270"/>
      <c r="AK164" s="269"/>
      <c r="AL164" s="269"/>
      <c r="AM164" s="269"/>
      <c r="AN164" s="269"/>
      <c r="AO164" s="269"/>
      <c r="AP164" s="269"/>
      <c r="AQ164" s="269"/>
      <c r="AR164" s="269"/>
      <c r="AS164" s="269"/>
      <c r="AT164" s="269"/>
      <c r="AU164" s="269"/>
      <c r="AV164" s="269"/>
      <c r="AW164" s="107"/>
    </row>
    <row r="165" spans="1:49" ht="17.25" customHeight="1" outlineLevel="1">
      <c r="A165" s="162"/>
      <c r="B165" s="315" t="s">
        <v>651</v>
      </c>
      <c r="C165" s="316"/>
      <c r="D165" s="316"/>
      <c r="E165" s="164"/>
      <c r="F165" s="165"/>
      <c r="G165" s="165"/>
      <c r="H165" s="164"/>
      <c r="I165" s="167"/>
      <c r="J165" s="169"/>
      <c r="K165" s="266"/>
      <c r="L165" s="267"/>
      <c r="M165" s="268"/>
      <c r="N165" s="268"/>
      <c r="O165" s="268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  <c r="AB165" s="269"/>
      <c r="AC165" s="269"/>
      <c r="AD165" s="269"/>
      <c r="AE165" s="269"/>
      <c r="AF165" s="269"/>
      <c r="AG165" s="269"/>
      <c r="AH165" s="269"/>
      <c r="AI165" s="269"/>
      <c r="AJ165" s="270"/>
      <c r="AK165" s="269"/>
      <c r="AL165" s="269"/>
      <c r="AM165" s="269"/>
      <c r="AN165" s="269"/>
      <c r="AO165" s="269"/>
      <c r="AP165" s="269"/>
      <c r="AQ165" s="269"/>
      <c r="AR165" s="269"/>
      <c r="AS165" s="269"/>
      <c r="AT165" s="269"/>
      <c r="AU165" s="269"/>
      <c r="AV165" s="269"/>
      <c r="AW165" s="162"/>
    </row>
    <row r="166" spans="1:49" ht="17.25" customHeight="1" outlineLevel="2">
      <c r="A166" s="162"/>
      <c r="B166" s="192"/>
      <c r="C166" s="332" t="s">
        <v>652</v>
      </c>
      <c r="D166" s="271" t="s">
        <v>653</v>
      </c>
      <c r="E166" s="109" t="s">
        <v>644</v>
      </c>
      <c r="F166" s="184">
        <v>43447</v>
      </c>
      <c r="G166" s="184">
        <v>43447</v>
      </c>
      <c r="H166" s="193">
        <f t="shared" ref="H166:H169" si="37">G166-F166+1</f>
        <v>1</v>
      </c>
      <c r="I166" s="194">
        <f t="shared" ref="I166:I169" si="38">ROUNDDOWN((H166*J166),1)</f>
        <v>1</v>
      </c>
      <c r="J166" s="257">
        <v>1</v>
      </c>
      <c r="K166" s="266"/>
      <c r="L166" s="267"/>
      <c r="M166" s="268"/>
      <c r="N166" s="268"/>
      <c r="O166" s="268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  <c r="AB166" s="269"/>
      <c r="AC166" s="269"/>
      <c r="AD166" s="269"/>
      <c r="AE166" s="269"/>
      <c r="AF166" s="269"/>
      <c r="AG166" s="269"/>
      <c r="AH166" s="269"/>
      <c r="AI166" s="269"/>
      <c r="AJ166" s="270"/>
      <c r="AK166" s="269"/>
      <c r="AL166" s="269"/>
      <c r="AM166" s="269"/>
      <c r="AN166" s="269"/>
      <c r="AO166" s="269"/>
      <c r="AP166" s="269"/>
      <c r="AQ166" s="269"/>
      <c r="AR166" s="269"/>
      <c r="AS166" s="269"/>
      <c r="AT166" s="269"/>
      <c r="AU166" s="269"/>
      <c r="AV166" s="269"/>
      <c r="AW166" s="162"/>
    </row>
    <row r="167" spans="1:49" ht="17.25" customHeight="1" outlineLevel="2">
      <c r="A167" s="162"/>
      <c r="B167" s="192"/>
      <c r="C167" s="313"/>
      <c r="D167" s="271" t="s">
        <v>655</v>
      </c>
      <c r="E167" s="109" t="s">
        <v>644</v>
      </c>
      <c r="F167" s="184">
        <v>43448</v>
      </c>
      <c r="G167" s="184">
        <v>43451</v>
      </c>
      <c r="H167" s="193">
        <f t="shared" si="37"/>
        <v>4</v>
      </c>
      <c r="I167" s="194">
        <f t="shared" si="38"/>
        <v>4</v>
      </c>
      <c r="J167" s="257">
        <v>1</v>
      </c>
      <c r="K167" s="266"/>
      <c r="L167" s="267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  <c r="AC167" s="269"/>
      <c r="AD167" s="269"/>
      <c r="AE167" s="269"/>
      <c r="AF167" s="269"/>
      <c r="AG167" s="269"/>
      <c r="AH167" s="269"/>
      <c r="AI167" s="269"/>
      <c r="AJ167" s="270"/>
      <c r="AK167" s="269"/>
      <c r="AL167" s="269"/>
      <c r="AM167" s="269"/>
      <c r="AN167" s="269"/>
      <c r="AO167" s="269"/>
      <c r="AP167" s="269"/>
      <c r="AQ167" s="269"/>
      <c r="AR167" s="269"/>
      <c r="AS167" s="269"/>
      <c r="AT167" s="269"/>
      <c r="AU167" s="269"/>
      <c r="AV167" s="269"/>
      <c r="AW167" s="162"/>
    </row>
    <row r="168" spans="1:49" ht="17.25" customHeight="1" outlineLevel="2">
      <c r="A168" s="162"/>
      <c r="B168" s="192"/>
      <c r="C168" s="332" t="s">
        <v>656</v>
      </c>
      <c r="D168" s="271" t="s">
        <v>657</v>
      </c>
      <c r="E168" s="109" t="s">
        <v>644</v>
      </c>
      <c r="F168" s="184">
        <v>43452</v>
      </c>
      <c r="G168" s="184">
        <v>43452</v>
      </c>
      <c r="H168" s="193">
        <f t="shared" si="37"/>
        <v>1</v>
      </c>
      <c r="I168" s="194">
        <f t="shared" si="38"/>
        <v>1</v>
      </c>
      <c r="J168" s="257">
        <v>1</v>
      </c>
      <c r="K168" s="266"/>
      <c r="L168" s="267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  <c r="AB168" s="269"/>
      <c r="AC168" s="269"/>
      <c r="AD168" s="269"/>
      <c r="AE168" s="269"/>
      <c r="AF168" s="269"/>
      <c r="AG168" s="269"/>
      <c r="AH168" s="269"/>
      <c r="AI168" s="269"/>
      <c r="AJ168" s="270"/>
      <c r="AK168" s="269"/>
      <c r="AL168" s="269"/>
      <c r="AM168" s="269"/>
      <c r="AN168" s="269"/>
      <c r="AO168" s="269"/>
      <c r="AP168" s="269"/>
      <c r="AQ168" s="269"/>
      <c r="AR168" s="269"/>
      <c r="AS168" s="269"/>
      <c r="AT168" s="269"/>
      <c r="AU168" s="269"/>
      <c r="AV168" s="269"/>
      <c r="AW168" s="162"/>
    </row>
    <row r="169" spans="1:49" ht="17.25" customHeight="1" outlineLevel="2">
      <c r="A169" s="162"/>
      <c r="B169" s="192"/>
      <c r="C169" s="313"/>
      <c r="D169" s="271" t="s">
        <v>656</v>
      </c>
      <c r="E169" s="109" t="s">
        <v>644</v>
      </c>
      <c r="F169" s="184">
        <v>43452</v>
      </c>
      <c r="G169" s="184">
        <v>43453</v>
      </c>
      <c r="H169" s="193">
        <f t="shared" si="37"/>
        <v>2</v>
      </c>
      <c r="I169" s="194">
        <f t="shared" si="38"/>
        <v>2</v>
      </c>
      <c r="J169" s="257">
        <v>1</v>
      </c>
      <c r="K169" s="266"/>
      <c r="L169" s="267"/>
      <c r="M169" s="268"/>
      <c r="N169" s="268"/>
      <c r="O169" s="268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  <c r="AB169" s="269"/>
      <c r="AC169" s="269"/>
      <c r="AD169" s="269"/>
      <c r="AE169" s="269"/>
      <c r="AF169" s="269"/>
      <c r="AG169" s="269"/>
      <c r="AH169" s="269"/>
      <c r="AI169" s="269"/>
      <c r="AJ169" s="270"/>
      <c r="AK169" s="269"/>
      <c r="AL169" s="269"/>
      <c r="AM169" s="269"/>
      <c r="AN169" s="269"/>
      <c r="AO169" s="269"/>
      <c r="AP169" s="269"/>
      <c r="AQ169" s="269"/>
      <c r="AR169" s="269"/>
      <c r="AS169" s="269"/>
      <c r="AT169" s="269"/>
      <c r="AU169" s="269"/>
      <c r="AV169" s="269"/>
      <c r="AW169" s="162"/>
    </row>
    <row r="170" spans="1:49" ht="21" customHeight="1">
      <c r="A170" s="57"/>
      <c r="B170" s="57"/>
      <c r="C170" s="57"/>
      <c r="D170" s="57"/>
      <c r="E170" s="57"/>
      <c r="F170" s="57"/>
      <c r="G170" s="57"/>
      <c r="H170" s="272"/>
      <c r="I170" s="272"/>
      <c r="J170" s="272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</row>
    <row r="171" spans="1:49" ht="21" customHeight="1">
      <c r="A171" s="57"/>
      <c r="B171" s="57"/>
      <c r="C171" s="57"/>
      <c r="D171" s="57"/>
      <c r="E171" s="57"/>
      <c r="F171" s="57"/>
      <c r="G171" s="57"/>
      <c r="H171" s="272"/>
      <c r="I171" s="272"/>
      <c r="J171" s="272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</row>
    <row r="172" spans="1:49" ht="21" customHeight="1">
      <c r="A172" s="57"/>
      <c r="B172" s="57"/>
      <c r="C172" s="57"/>
      <c r="D172" s="57"/>
      <c r="E172" s="57"/>
      <c r="F172" s="57"/>
      <c r="G172" s="57"/>
      <c r="H172" s="272"/>
      <c r="I172" s="272"/>
      <c r="J172" s="272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</row>
  </sheetData>
  <mergeCells count="73">
    <mergeCell ref="C125:C127"/>
    <mergeCell ref="C128:C130"/>
    <mergeCell ref="C132:C135"/>
    <mergeCell ref="C136:C138"/>
    <mergeCell ref="C41:C42"/>
    <mergeCell ref="C53:C59"/>
    <mergeCell ref="C49:C50"/>
    <mergeCell ref="C43:C46"/>
    <mergeCell ref="C96:C97"/>
    <mergeCell ref="C90:C95"/>
    <mergeCell ref="B104:D104"/>
    <mergeCell ref="B120:D120"/>
    <mergeCell ref="B122:D122"/>
    <mergeCell ref="B131:D131"/>
    <mergeCell ref="B101:D101"/>
    <mergeCell ref="B87:D87"/>
    <mergeCell ref="C111:C114"/>
    <mergeCell ref="C102:C103"/>
    <mergeCell ref="C81:C83"/>
    <mergeCell ref="C116:C119"/>
    <mergeCell ref="C123:C124"/>
    <mergeCell ref="B84:D84"/>
    <mergeCell ref="C166:C167"/>
    <mergeCell ref="C168:C169"/>
    <mergeCell ref="B161:D161"/>
    <mergeCell ref="B165:D165"/>
    <mergeCell ref="C154:C155"/>
    <mergeCell ref="C150:C152"/>
    <mergeCell ref="B153:D153"/>
    <mergeCell ref="C139:C145"/>
    <mergeCell ref="C162:C163"/>
    <mergeCell ref="C156:C159"/>
    <mergeCell ref="B149:D149"/>
    <mergeCell ref="B147:D147"/>
    <mergeCell ref="AK7:AV7"/>
    <mergeCell ref="K7:AJ7"/>
    <mergeCell ref="J7:J9"/>
    <mergeCell ref="H7:H9"/>
    <mergeCell ref="E4:H4"/>
    <mergeCell ref="R4:AD4"/>
    <mergeCell ref="K4:Q4"/>
    <mergeCell ref="K2:P2"/>
    <mergeCell ref="B2:H2"/>
    <mergeCell ref="Q2:AI2"/>
    <mergeCell ref="B4:C4"/>
    <mergeCell ref="E5:H5"/>
    <mergeCell ref="G7:G9"/>
    <mergeCell ref="R5:AC5"/>
    <mergeCell ref="K5:Q5"/>
    <mergeCell ref="C16:C22"/>
    <mergeCell ref="E7:E9"/>
    <mergeCell ref="D7:D9"/>
    <mergeCell ref="B5:C5"/>
    <mergeCell ref="B52:D52"/>
    <mergeCell ref="B76:D76"/>
    <mergeCell ref="B7:B9"/>
    <mergeCell ref="C7:C9"/>
    <mergeCell ref="F7:F9"/>
    <mergeCell ref="B24:D24"/>
    <mergeCell ref="B68:D68"/>
    <mergeCell ref="B70:D70"/>
    <mergeCell ref="B62:D62"/>
    <mergeCell ref="B64:D64"/>
    <mergeCell ref="B40:D40"/>
    <mergeCell ref="B29:D29"/>
    <mergeCell ref="C37:C39"/>
    <mergeCell ref="B36:D36"/>
    <mergeCell ref="C31:C35"/>
    <mergeCell ref="C65:C67"/>
    <mergeCell ref="C79:C80"/>
    <mergeCell ref="B78:D78"/>
    <mergeCell ref="C60:C61"/>
    <mergeCell ref="C71:C75"/>
  </mergeCells>
  <phoneticPr fontId="77" type="noConversion"/>
  <conditionalFormatting sqref="J11:J169">
    <cfRule type="colorScale" priority="1">
      <colorScale>
        <cfvo type="min"/>
        <cfvo type="max"/>
        <color rgb="FFFFFFFF"/>
        <color rgb="FFFFA028"/>
      </colorScale>
    </cfRule>
  </conditionalFormatting>
  <conditionalFormatting sqref="K11:AV169">
    <cfRule type="expression" dxfId="4" priority="2">
      <formula>IF(K$8=$G11, ($J11 = 100%), AND(K$8&gt;=$F11,K$8&lt;($F11 + $I11)))</formula>
    </cfRule>
  </conditionalFormatting>
  <conditionalFormatting sqref="K11:AV169">
    <cfRule type="expression" dxfId="3" priority="3">
      <formula>AND(K$8&gt;=$F11,K$8&lt;=$G11)</formula>
    </cfRule>
  </conditionalFormatting>
  <conditionalFormatting sqref="K10:AV169">
    <cfRule type="expression" dxfId="2" priority="4">
      <formula>K$8=TODAY()</formula>
    </cfRule>
  </conditionalFormatting>
  <conditionalFormatting sqref="K11:AV169">
    <cfRule type="expression" dxfId="1" priority="5">
      <formula>OR(WEEKDAY(K$8)=7,WEEKDAY(K$8)=1)</formula>
    </cfRule>
  </conditionalFormatting>
  <conditionalFormatting sqref="K8:AV9">
    <cfRule type="expression" dxfId="0" priority="6">
      <formula>OR(WEEKDAY(K$8)=7,WEEKDAY(K$8)=1)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"/>
  <sheetViews>
    <sheetView topLeftCell="A49" workbookViewId="0">
      <selection activeCell="E30" sqref="E30"/>
    </sheetView>
  </sheetViews>
  <sheetFormatPr defaultColWidth="14.42578125" defaultRowHeight="15.75" customHeight="1"/>
  <cols>
    <col min="1" max="1" width="14.140625" customWidth="1"/>
    <col min="2" max="2" width="79.140625" bestFit="1" customWidth="1"/>
    <col min="3" max="3" width="255.7109375" bestFit="1" customWidth="1"/>
    <col min="4" max="4" width="57.42578125" customWidth="1"/>
    <col min="5" max="5" width="74.5703125" customWidth="1"/>
    <col min="6" max="6" width="57.42578125" customWidth="1"/>
  </cols>
  <sheetData>
    <row r="1" spans="1:27" ht="15.75" customHeight="1">
      <c r="A1" s="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.75" customHeight="1">
      <c r="A2" s="53" t="s">
        <v>82</v>
      </c>
      <c r="B2" s="53" t="s">
        <v>84</v>
      </c>
      <c r="C2" s="54" t="s">
        <v>85</v>
      </c>
      <c r="D2" s="54" t="s">
        <v>86</v>
      </c>
      <c r="E2" s="53" t="s">
        <v>87</v>
      </c>
      <c r="F2" s="54" t="s">
        <v>88</v>
      </c>
    </row>
    <row r="3" spans="1:27" ht="15.75" customHeight="1">
      <c r="A3" s="56" t="s">
        <v>89</v>
      </c>
      <c r="B3" s="56" t="s">
        <v>90</v>
      </c>
      <c r="C3" s="60" t="s">
        <v>91</v>
      </c>
      <c r="D3" s="62"/>
      <c r="E3" s="56"/>
      <c r="F3" s="62"/>
    </row>
    <row r="4" spans="1:27" ht="15.75" customHeight="1">
      <c r="A4" s="64" t="s">
        <v>96</v>
      </c>
      <c r="B4" s="64" t="s">
        <v>98</v>
      </c>
      <c r="C4" s="68" t="s">
        <v>99</v>
      </c>
      <c r="D4" s="69"/>
      <c r="E4" s="64" t="s">
        <v>115</v>
      </c>
      <c r="F4" s="69"/>
    </row>
    <row r="5" spans="1:27" ht="15.75" customHeight="1">
      <c r="A5" s="71" t="s">
        <v>96</v>
      </c>
      <c r="B5" s="71" t="s">
        <v>118</v>
      </c>
      <c r="C5" s="74" t="s">
        <v>119</v>
      </c>
      <c r="D5" s="75"/>
      <c r="E5" s="77" t="s">
        <v>122</v>
      </c>
      <c r="F5" s="71" t="s">
        <v>124</v>
      </c>
    </row>
    <row r="6" spans="1:27" ht="15.75" customHeight="1">
      <c r="A6" s="71" t="s">
        <v>96</v>
      </c>
      <c r="B6" s="71" t="s">
        <v>125</v>
      </c>
      <c r="C6" s="80" t="s">
        <v>126</v>
      </c>
      <c r="D6" s="82"/>
      <c r="E6" s="77" t="s">
        <v>132</v>
      </c>
      <c r="F6" s="85"/>
    </row>
    <row r="7" spans="1:27" ht="15.75" customHeight="1">
      <c r="A7" s="71" t="s">
        <v>96</v>
      </c>
      <c r="B7" s="71" t="s">
        <v>139</v>
      </c>
      <c r="C7" s="89" t="s">
        <v>140</v>
      </c>
      <c r="D7" s="91"/>
      <c r="E7" s="71" t="s">
        <v>144</v>
      </c>
      <c r="F7" s="71" t="s">
        <v>145</v>
      </c>
    </row>
    <row r="8" spans="1:27" ht="15.75" customHeight="1">
      <c r="A8" s="71" t="s">
        <v>96</v>
      </c>
      <c r="B8" s="93" t="s">
        <v>146</v>
      </c>
      <c r="C8" s="97" t="s">
        <v>147</v>
      </c>
      <c r="D8" s="98"/>
      <c r="E8" s="93" t="s">
        <v>148</v>
      </c>
      <c r="F8" s="93" t="s">
        <v>145</v>
      </c>
    </row>
    <row r="9" spans="1:27" ht="15.75" customHeight="1">
      <c r="A9" s="71" t="s">
        <v>96</v>
      </c>
      <c r="B9" s="82" t="s">
        <v>149</v>
      </c>
      <c r="C9" s="102" t="s">
        <v>150</v>
      </c>
      <c r="D9" s="104"/>
      <c r="E9" s="82" t="s">
        <v>151</v>
      </c>
      <c r="F9" s="56" t="s">
        <v>145</v>
      </c>
    </row>
    <row r="10" spans="1:27" ht="15.75" customHeight="1">
      <c r="A10" s="71" t="s">
        <v>96</v>
      </c>
      <c r="B10" s="82" t="s">
        <v>152</v>
      </c>
      <c r="C10" s="102" t="s">
        <v>153</v>
      </c>
      <c r="D10" s="104"/>
      <c r="E10" s="82" t="s">
        <v>154</v>
      </c>
      <c r="F10" s="56" t="s">
        <v>145</v>
      </c>
    </row>
    <row r="11" spans="1:27" ht="15.75" customHeight="1">
      <c r="A11" s="71" t="s">
        <v>96</v>
      </c>
      <c r="B11" s="82" t="s">
        <v>155</v>
      </c>
      <c r="C11" s="102" t="s">
        <v>156</v>
      </c>
      <c r="D11" s="104"/>
      <c r="E11" s="82" t="s">
        <v>158</v>
      </c>
      <c r="F11" s="56" t="s">
        <v>145</v>
      </c>
    </row>
    <row r="12" spans="1:27" ht="15.75" customHeight="1">
      <c r="A12" s="82" t="s">
        <v>96</v>
      </c>
      <c r="B12" s="82" t="s">
        <v>159</v>
      </c>
      <c r="C12" s="102" t="s">
        <v>160</v>
      </c>
      <c r="D12" s="82"/>
      <c r="E12" s="82" t="s">
        <v>161</v>
      </c>
      <c r="F12" s="82" t="s">
        <v>162</v>
      </c>
    </row>
    <row r="13" spans="1:27" ht="15.75" customHeight="1">
      <c r="A13" s="82" t="s">
        <v>96</v>
      </c>
      <c r="B13" s="82" t="s">
        <v>163</v>
      </c>
      <c r="C13" s="111" t="s">
        <v>164</v>
      </c>
      <c r="D13" s="82"/>
      <c r="E13" s="82" t="s">
        <v>165</v>
      </c>
      <c r="F13" s="82" t="s">
        <v>162</v>
      </c>
    </row>
    <row r="14" spans="1:27" ht="15.75" customHeight="1">
      <c r="A14" s="56" t="s">
        <v>96</v>
      </c>
      <c r="B14" s="56" t="s">
        <v>166</v>
      </c>
      <c r="C14" s="60" t="s">
        <v>167</v>
      </c>
      <c r="D14" s="56"/>
      <c r="E14" s="56" t="s">
        <v>169</v>
      </c>
      <c r="F14" s="56" t="s">
        <v>50</v>
      </c>
    </row>
    <row r="15" spans="1:27" ht="15.75" customHeight="1">
      <c r="A15" s="56" t="s">
        <v>96</v>
      </c>
      <c r="B15" s="56" t="s">
        <v>166</v>
      </c>
      <c r="C15" s="60" t="s">
        <v>170</v>
      </c>
      <c r="D15" s="93"/>
      <c r="E15" s="93" t="s">
        <v>171</v>
      </c>
      <c r="F15" s="93" t="s">
        <v>50</v>
      </c>
      <c r="G15" s="118"/>
    </row>
    <row r="16" spans="1:27" ht="15.75" customHeight="1">
      <c r="A16" s="93" t="s">
        <v>173</v>
      </c>
      <c r="B16" s="93" t="s">
        <v>174</v>
      </c>
      <c r="C16" s="120" t="s">
        <v>175</v>
      </c>
      <c r="D16" s="122"/>
      <c r="E16" s="93"/>
      <c r="F16" s="122"/>
      <c r="G16" s="124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</row>
    <row r="17" spans="1:27" ht="15.75" customHeight="1">
      <c r="A17" s="128" t="s">
        <v>178</v>
      </c>
      <c r="B17" s="128" t="s">
        <v>180</v>
      </c>
      <c r="C17" s="130" t="s">
        <v>181</v>
      </c>
      <c r="D17" s="132"/>
      <c r="E17" s="128" t="s">
        <v>187</v>
      </c>
      <c r="F17" s="132" t="s">
        <v>188</v>
      </c>
      <c r="G17" s="124"/>
    </row>
    <row r="18" spans="1:27" ht="15.75" customHeight="1">
      <c r="A18" s="136" t="s">
        <v>189</v>
      </c>
      <c r="B18" s="136" t="s">
        <v>222</v>
      </c>
      <c r="C18" s="140" t="s">
        <v>224</v>
      </c>
      <c r="D18" s="132"/>
      <c r="E18" s="136" t="s">
        <v>264</v>
      </c>
      <c r="F18" s="132" t="s">
        <v>188</v>
      </c>
      <c r="G18" s="124"/>
    </row>
    <row r="19" spans="1:27" ht="15.75" customHeight="1">
      <c r="A19" s="128" t="s">
        <v>267</v>
      </c>
      <c r="B19" s="128" t="s">
        <v>268</v>
      </c>
      <c r="C19" s="143" t="s">
        <v>269</v>
      </c>
      <c r="D19" s="132"/>
      <c r="E19" s="128" t="s">
        <v>305</v>
      </c>
      <c r="F19" s="132" t="s">
        <v>188</v>
      </c>
      <c r="G19" s="124"/>
    </row>
    <row r="20" spans="1:27" ht="15.75" customHeight="1">
      <c r="A20" s="93" t="s">
        <v>307</v>
      </c>
      <c r="B20" s="93" t="s">
        <v>174</v>
      </c>
      <c r="C20" s="146" t="s">
        <v>309</v>
      </c>
      <c r="D20" s="132"/>
      <c r="E20" s="93" t="s">
        <v>322</v>
      </c>
      <c r="F20" s="132" t="s">
        <v>188</v>
      </c>
    </row>
    <row r="21" spans="1:27" ht="15.75" customHeight="1">
      <c r="A21" s="93" t="s">
        <v>307</v>
      </c>
      <c r="B21" s="93" t="s">
        <v>174</v>
      </c>
      <c r="C21" s="68" t="s">
        <v>325</v>
      </c>
      <c r="D21" s="69"/>
      <c r="E21" s="64"/>
      <c r="F21" s="69"/>
    </row>
    <row r="22" spans="1:27" ht="15.75" customHeight="1">
      <c r="A22" s="93" t="s">
        <v>307</v>
      </c>
      <c r="B22" s="68" t="s">
        <v>336</v>
      </c>
      <c r="C22" s="69"/>
      <c r="D22" s="69"/>
      <c r="E22" s="64" t="s">
        <v>340</v>
      </c>
      <c r="F22" s="69"/>
    </row>
    <row r="23" spans="1:27" ht="15.75" customHeight="1">
      <c r="A23" s="136" t="s">
        <v>343</v>
      </c>
      <c r="B23" s="136" t="s">
        <v>344</v>
      </c>
      <c r="C23" s="140" t="s">
        <v>345</v>
      </c>
      <c r="D23" s="132"/>
      <c r="E23" s="136" t="s">
        <v>354</v>
      </c>
      <c r="F23" s="132" t="s">
        <v>188</v>
      </c>
    </row>
    <row r="24" spans="1:27" ht="15.75" customHeight="1">
      <c r="A24" s="71" t="s">
        <v>355</v>
      </c>
      <c r="B24" s="71" t="s">
        <v>356</v>
      </c>
      <c r="C24" s="64" t="s">
        <v>358</v>
      </c>
      <c r="D24" s="71"/>
      <c r="E24" s="77" t="s">
        <v>360</v>
      </c>
      <c r="F24" s="71" t="s">
        <v>361</v>
      </c>
    </row>
    <row r="25" spans="1:27" ht="15.75" customHeight="1">
      <c r="A25" s="136" t="s">
        <v>362</v>
      </c>
      <c r="B25" s="136" t="s">
        <v>363</v>
      </c>
      <c r="C25" s="140" t="s">
        <v>365</v>
      </c>
      <c r="D25" s="132"/>
      <c r="E25" s="136" t="s">
        <v>375</v>
      </c>
      <c r="F25" s="132" t="s">
        <v>188</v>
      </c>
    </row>
    <row r="26" spans="1:27" ht="15.75" customHeight="1">
      <c r="A26" s="136" t="s">
        <v>376</v>
      </c>
      <c r="B26" s="136" t="s">
        <v>377</v>
      </c>
      <c r="C26" s="140" t="s">
        <v>379</v>
      </c>
      <c r="D26" s="132"/>
      <c r="E26" s="136" t="s">
        <v>381</v>
      </c>
      <c r="F26" s="132" t="s">
        <v>188</v>
      </c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</row>
    <row r="30" spans="1:27" ht="15.75" customHeight="1">
      <c r="A30" s="1" t="s">
        <v>383</v>
      </c>
      <c r="B30" s="51"/>
      <c r="C30" s="51"/>
      <c r="D30" s="51"/>
      <c r="E30" s="51"/>
      <c r="F30" s="51"/>
    </row>
    <row r="31" spans="1:27" ht="15.75" customHeight="1">
      <c r="A31" s="343" t="s">
        <v>85</v>
      </c>
      <c r="B31" s="300"/>
      <c r="C31" s="53" t="s">
        <v>87</v>
      </c>
    </row>
    <row r="32" spans="1:27" ht="15.75" customHeight="1">
      <c r="A32" s="339" t="s">
        <v>387</v>
      </c>
      <c r="B32" s="300"/>
      <c r="C32" s="56" t="s">
        <v>388</v>
      </c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</row>
    <row r="33" spans="1:4" ht="15.75" customHeight="1">
      <c r="A33" s="341" t="s">
        <v>389</v>
      </c>
      <c r="B33" s="300"/>
      <c r="C33" s="77" t="s">
        <v>390</v>
      </c>
      <c r="D33" s="71"/>
    </row>
    <row r="34" spans="1:4" ht="15.75" customHeight="1">
      <c r="A34" s="341" t="s">
        <v>392</v>
      </c>
      <c r="B34" s="300"/>
      <c r="C34" s="64" t="s">
        <v>393</v>
      </c>
    </row>
    <row r="35" spans="1:4" ht="15.75" customHeight="1">
      <c r="A35" s="341" t="s">
        <v>395</v>
      </c>
      <c r="B35" s="300"/>
      <c r="C35" s="77" t="s">
        <v>396</v>
      </c>
      <c r="D35" s="85"/>
    </row>
    <row r="36" spans="1:4" ht="15.75" customHeight="1">
      <c r="A36" s="340" t="s">
        <v>399</v>
      </c>
      <c r="B36" s="300"/>
      <c r="C36" s="71" t="s">
        <v>400</v>
      </c>
      <c r="D36" s="71"/>
    </row>
    <row r="37" spans="1:4" ht="15.75" customHeight="1">
      <c r="A37" s="340" t="s">
        <v>401</v>
      </c>
      <c r="B37" s="300"/>
      <c r="C37" s="93" t="s">
        <v>402</v>
      </c>
      <c r="D37" s="93"/>
    </row>
    <row r="38" spans="1:4" ht="15.75" customHeight="1">
      <c r="A38" s="342" t="s">
        <v>404</v>
      </c>
      <c r="B38" s="300"/>
      <c r="C38" s="56" t="s">
        <v>416</v>
      </c>
      <c r="D38" s="93"/>
    </row>
    <row r="39" spans="1:4" ht="15.75" customHeight="1">
      <c r="A39" s="338" t="s">
        <v>418</v>
      </c>
      <c r="B39" s="300"/>
      <c r="C39" s="56" t="s">
        <v>427</v>
      </c>
      <c r="D39" s="93"/>
    </row>
    <row r="40" spans="1:4" ht="14.25">
      <c r="A40" s="338" t="s">
        <v>428</v>
      </c>
      <c r="B40" s="300"/>
      <c r="C40" s="64" t="s">
        <v>430</v>
      </c>
      <c r="D40" s="93"/>
    </row>
    <row r="41" spans="1:4" ht="14.25">
      <c r="A41" s="338" t="s">
        <v>431</v>
      </c>
      <c r="B41" s="300"/>
      <c r="C41" s="77" t="s">
        <v>432</v>
      </c>
      <c r="D41" s="93"/>
    </row>
    <row r="42" spans="1:4" ht="13.5">
      <c r="A42" s="337" t="s">
        <v>433</v>
      </c>
      <c r="B42" s="300"/>
      <c r="C42" s="71" t="s">
        <v>434</v>
      </c>
      <c r="D42" s="93"/>
    </row>
    <row r="43" spans="1:4" ht="13.5">
      <c r="A43" s="337" t="s">
        <v>435</v>
      </c>
      <c r="B43" s="300"/>
      <c r="C43" s="93" t="s">
        <v>436</v>
      </c>
      <c r="D43" s="93"/>
    </row>
    <row r="44" spans="1:4" ht="14.25">
      <c r="A44" s="342" t="s">
        <v>437</v>
      </c>
      <c r="B44" s="300"/>
      <c r="C44" s="56" t="s">
        <v>439</v>
      </c>
      <c r="D44" s="93"/>
    </row>
    <row r="45" spans="1:4" ht="14.25">
      <c r="A45" s="338" t="s">
        <v>440</v>
      </c>
      <c r="B45" s="300"/>
      <c r="C45" s="77" t="s">
        <v>442</v>
      </c>
      <c r="D45" s="93"/>
    </row>
    <row r="46" spans="1:4" ht="14.25">
      <c r="A46" s="338" t="s">
        <v>443</v>
      </c>
      <c r="B46" s="300"/>
      <c r="C46" s="163" t="s">
        <v>444</v>
      </c>
      <c r="D46" s="93"/>
    </row>
    <row r="47" spans="1:4" ht="14.25">
      <c r="A47" s="338" t="s">
        <v>445</v>
      </c>
      <c r="B47" s="300"/>
      <c r="C47" s="168" t="s">
        <v>446</v>
      </c>
      <c r="D47" s="93"/>
    </row>
    <row r="48" spans="1:4" ht="13.5">
      <c r="A48" s="337" t="s">
        <v>447</v>
      </c>
      <c r="B48" s="300"/>
      <c r="C48" s="71" t="s">
        <v>448</v>
      </c>
      <c r="D48" s="93"/>
    </row>
    <row r="49" spans="1:4" ht="13.5">
      <c r="A49" s="337" t="s">
        <v>449</v>
      </c>
      <c r="B49" s="300"/>
      <c r="C49" s="93" t="s">
        <v>452</v>
      </c>
      <c r="D49" s="93"/>
    </row>
    <row r="50" spans="1:4" ht="14.25">
      <c r="A50" s="342" t="s">
        <v>453</v>
      </c>
      <c r="B50" s="300"/>
      <c r="C50" s="56" t="s">
        <v>454</v>
      </c>
      <c r="D50" s="93"/>
    </row>
    <row r="51" spans="1:4" ht="27.75">
      <c r="A51" s="338" t="s">
        <v>455</v>
      </c>
      <c r="B51" s="300"/>
      <c r="C51" s="56" t="s">
        <v>468</v>
      </c>
      <c r="D51" s="93"/>
    </row>
    <row r="52" spans="1:4" ht="14.25">
      <c r="A52" s="338" t="s">
        <v>470</v>
      </c>
      <c r="B52" s="300"/>
      <c r="C52" s="64" t="s">
        <v>483</v>
      </c>
      <c r="D52" s="93"/>
    </row>
    <row r="53" spans="1:4" ht="14.25">
      <c r="A53" s="338" t="s">
        <v>486</v>
      </c>
      <c r="B53" s="300"/>
      <c r="C53" s="77" t="s">
        <v>499</v>
      </c>
      <c r="D53" s="93"/>
    </row>
    <row r="54" spans="1:4" ht="14.25">
      <c r="A54" s="337" t="s">
        <v>500</v>
      </c>
      <c r="B54" s="300"/>
      <c r="C54" s="71" t="s">
        <v>514</v>
      </c>
      <c r="D54" s="56"/>
    </row>
    <row r="55" spans="1:4" ht="14.25">
      <c r="A55" s="337" t="s">
        <v>515</v>
      </c>
      <c r="B55" s="300"/>
      <c r="C55" s="93" t="s">
        <v>519</v>
      </c>
      <c r="D55" s="56"/>
    </row>
    <row r="56" spans="1:4" ht="14.25">
      <c r="A56" s="337" t="s">
        <v>520</v>
      </c>
      <c r="B56" s="300"/>
      <c r="C56" s="93" t="s">
        <v>523</v>
      </c>
      <c r="D56" s="56"/>
    </row>
    <row r="57" spans="1:4" ht="27">
      <c r="A57" s="337" t="s">
        <v>524</v>
      </c>
      <c r="B57" s="300"/>
      <c r="C57" s="93" t="s">
        <v>534</v>
      </c>
      <c r="D57" s="56"/>
    </row>
    <row r="58" spans="1:4" ht="14.25">
      <c r="A58" s="337" t="s">
        <v>535</v>
      </c>
      <c r="B58" s="300"/>
      <c r="C58" s="93" t="s">
        <v>547</v>
      </c>
      <c r="D58" s="56"/>
    </row>
    <row r="59" spans="1:4" ht="14.25">
      <c r="A59" s="337" t="s">
        <v>550</v>
      </c>
      <c r="B59" s="300"/>
      <c r="C59" s="93" t="s">
        <v>554</v>
      </c>
      <c r="D59" s="56"/>
    </row>
    <row r="60" spans="1:4" ht="27">
      <c r="A60" s="337" t="s">
        <v>555</v>
      </c>
      <c r="B60" s="300"/>
      <c r="C60" s="93" t="s">
        <v>560</v>
      </c>
      <c r="D60" s="56"/>
    </row>
    <row r="61" spans="1:4" ht="14.25">
      <c r="A61" s="337" t="s">
        <v>561</v>
      </c>
      <c r="B61" s="300"/>
      <c r="C61" s="93" t="s">
        <v>563</v>
      </c>
      <c r="D61" s="56"/>
    </row>
    <row r="62" spans="1:4" ht="14.25">
      <c r="A62" s="337" t="s">
        <v>564</v>
      </c>
      <c r="B62" s="300"/>
      <c r="C62" s="93" t="s">
        <v>567</v>
      </c>
      <c r="D62" s="56"/>
    </row>
    <row r="63" spans="1:4" ht="14.25">
      <c r="A63" s="337" t="s">
        <v>568</v>
      </c>
      <c r="B63" s="300"/>
      <c r="C63" s="93" t="s">
        <v>572</v>
      </c>
      <c r="D63" s="60" t="s">
        <v>573</v>
      </c>
    </row>
    <row r="64" spans="1:4" ht="41.25">
      <c r="A64" s="337" t="s">
        <v>586</v>
      </c>
      <c r="B64" s="300"/>
      <c r="C64" s="93" t="s">
        <v>567</v>
      </c>
      <c r="D64" s="60" t="s">
        <v>601</v>
      </c>
    </row>
    <row r="65" spans="1:5" ht="14.25">
      <c r="A65" s="337" t="s">
        <v>618</v>
      </c>
      <c r="B65" s="300"/>
      <c r="C65" s="93" t="s">
        <v>567</v>
      </c>
      <c r="D65" s="56"/>
    </row>
    <row r="66" spans="1:5" ht="14.25">
      <c r="A66" s="337" t="s">
        <v>623</v>
      </c>
      <c r="B66" s="300"/>
      <c r="C66" s="82" t="s">
        <v>632</v>
      </c>
      <c r="D66" s="56"/>
    </row>
    <row r="67" spans="1:5" ht="14.25">
      <c r="A67" s="337" t="s">
        <v>635</v>
      </c>
      <c r="B67" s="300"/>
      <c r="C67" s="82" t="s">
        <v>641</v>
      </c>
      <c r="D67" s="56"/>
    </row>
    <row r="68" spans="1:5" ht="14.25">
      <c r="A68" s="337" t="s">
        <v>645</v>
      </c>
      <c r="B68" s="300"/>
      <c r="C68" s="82" t="s">
        <v>658</v>
      </c>
      <c r="D68" s="56"/>
    </row>
    <row r="69" spans="1:5" ht="14.25">
      <c r="A69" s="337" t="s">
        <v>660</v>
      </c>
      <c r="B69" s="300"/>
      <c r="C69" s="82" t="s">
        <v>662</v>
      </c>
      <c r="D69" s="56"/>
    </row>
    <row r="70" spans="1:5" ht="14.25">
      <c r="A70" s="337" t="s">
        <v>663</v>
      </c>
      <c r="B70" s="300"/>
      <c r="C70" s="82" t="s">
        <v>666</v>
      </c>
      <c r="D70" s="56"/>
    </row>
    <row r="71" spans="1:5" ht="14.25">
      <c r="A71" s="337" t="s">
        <v>667</v>
      </c>
      <c r="B71" s="300"/>
      <c r="C71" s="82" t="s">
        <v>674</v>
      </c>
      <c r="D71" s="56"/>
    </row>
    <row r="72" spans="1:5" ht="14.25">
      <c r="A72" s="337" t="s">
        <v>676</v>
      </c>
      <c r="B72" s="300"/>
      <c r="C72" s="82" t="s">
        <v>683</v>
      </c>
      <c r="D72" s="56"/>
    </row>
    <row r="73" spans="1:5" ht="14.25">
      <c r="A73" s="337" t="s">
        <v>684</v>
      </c>
      <c r="B73" s="300"/>
      <c r="C73" s="113" t="s">
        <v>689</v>
      </c>
      <c r="D73" s="56"/>
    </row>
    <row r="74" spans="1:5" ht="14.25">
      <c r="A74" s="337" t="s">
        <v>690</v>
      </c>
      <c r="B74" s="300"/>
      <c r="C74" s="113" t="s">
        <v>693</v>
      </c>
      <c r="D74" s="56"/>
    </row>
    <row r="75" spans="1:5" ht="14.25">
      <c r="A75" s="71"/>
      <c r="B75" s="82"/>
      <c r="C75" s="82"/>
      <c r="D75" s="56"/>
    </row>
    <row r="76" spans="1:5" ht="30">
      <c r="A76" s="1" t="s">
        <v>695</v>
      </c>
      <c r="B76" s="51"/>
      <c r="C76" s="51"/>
      <c r="D76" s="51"/>
      <c r="E76" s="56"/>
    </row>
    <row r="77" spans="1:5" ht="14.25">
      <c r="A77" s="344" t="s">
        <v>82</v>
      </c>
      <c r="B77" s="300"/>
      <c r="C77" s="53" t="s">
        <v>87</v>
      </c>
      <c r="D77" s="82"/>
    </row>
    <row r="78" spans="1:5" ht="14.25">
      <c r="A78" s="341" t="s">
        <v>697</v>
      </c>
      <c r="B78" s="300"/>
      <c r="C78" s="64" t="s">
        <v>699</v>
      </c>
      <c r="D78" s="93"/>
    </row>
    <row r="79" spans="1:5" ht="14.25">
      <c r="A79" s="341" t="s">
        <v>701</v>
      </c>
      <c r="B79" s="300"/>
      <c r="C79" s="77" t="s">
        <v>702</v>
      </c>
      <c r="D79" s="77" t="s">
        <v>703</v>
      </c>
      <c r="E79" s="122"/>
    </row>
    <row r="80" spans="1:5" ht="14.25">
      <c r="A80" s="339" t="s">
        <v>704</v>
      </c>
      <c r="B80" s="300"/>
      <c r="C80" s="56" t="s">
        <v>705</v>
      </c>
      <c r="D80" s="82"/>
    </row>
    <row r="81" spans="1:6" ht="14.25">
      <c r="A81" s="340" t="s">
        <v>707</v>
      </c>
      <c r="B81" s="300"/>
      <c r="C81" s="77" t="s">
        <v>708</v>
      </c>
      <c r="D81" s="56"/>
    </row>
    <row r="82" spans="1:6" ht="14.25">
      <c r="A82" s="342" t="s">
        <v>709</v>
      </c>
      <c r="B82" s="300"/>
      <c r="C82" s="56" t="s">
        <v>712</v>
      </c>
      <c r="D82" s="71"/>
      <c r="E82" s="132"/>
    </row>
    <row r="83" spans="1:6" ht="14.25">
      <c r="A83" s="340"/>
      <c r="B83" s="300"/>
      <c r="C83" s="77"/>
      <c r="D83" s="93"/>
      <c r="E83" s="132"/>
    </row>
    <row r="84" spans="1:6" ht="14.25">
      <c r="A84" s="341"/>
      <c r="B84" s="300"/>
      <c r="C84" s="64"/>
      <c r="D84" s="128"/>
      <c r="E84" s="132"/>
    </row>
    <row r="85" spans="1:6" ht="14.25">
      <c r="A85" s="341"/>
      <c r="B85" s="300"/>
      <c r="C85" s="77"/>
      <c r="D85" s="93"/>
      <c r="E85" s="132"/>
    </row>
    <row r="86" spans="1:6" ht="14.25">
      <c r="A86" s="339"/>
      <c r="B86" s="300"/>
      <c r="C86" s="56"/>
      <c r="D86" s="64"/>
      <c r="E86" s="69"/>
    </row>
    <row r="87" spans="1:6" ht="14.25">
      <c r="A87" s="340"/>
      <c r="B87" s="300"/>
      <c r="C87" s="77"/>
      <c r="D87" s="136"/>
      <c r="E87" s="132"/>
    </row>
    <row r="88" spans="1:6" ht="14.25">
      <c r="A88" s="341"/>
      <c r="B88" s="300"/>
      <c r="C88" s="64"/>
      <c r="D88" s="71"/>
      <c r="E88" s="77"/>
      <c r="F88" s="71"/>
    </row>
    <row r="89" spans="1:6" ht="14.25">
      <c r="A89" s="341"/>
      <c r="B89" s="300"/>
      <c r="C89" s="77"/>
      <c r="D89" s="132"/>
      <c r="E89" s="136"/>
      <c r="F89" s="132"/>
    </row>
    <row r="90" spans="1:6" ht="14.25">
      <c r="A90" s="339"/>
      <c r="B90" s="300"/>
      <c r="C90" s="56"/>
      <c r="D90" s="132"/>
      <c r="E90" s="136"/>
      <c r="F90" s="132"/>
    </row>
    <row r="91" spans="1:6" ht="13.5">
      <c r="A91" s="340"/>
      <c r="B91" s="300"/>
      <c r="C91" s="77"/>
    </row>
    <row r="92" spans="1:6" ht="14.25">
      <c r="A92" s="64"/>
      <c r="B92" s="64" t="s">
        <v>717</v>
      </c>
      <c r="C92" s="64"/>
    </row>
    <row r="93" spans="1:6" ht="14.25">
      <c r="A93" s="64"/>
      <c r="B93" s="64" t="s">
        <v>719</v>
      </c>
      <c r="C93" s="77"/>
    </row>
    <row r="94" spans="1:6" ht="12.75">
      <c r="B94" s="113" t="s">
        <v>720</v>
      </c>
    </row>
    <row r="95" spans="1:6" ht="12.75">
      <c r="B95" s="113" t="s">
        <v>721</v>
      </c>
    </row>
    <row r="96" spans="1:6" ht="12.75">
      <c r="B96" s="113" t="s">
        <v>723</v>
      </c>
    </row>
    <row r="97" spans="2:2" ht="12.75">
      <c r="B97" s="113" t="s">
        <v>724</v>
      </c>
    </row>
    <row r="98" spans="2:2" ht="12.75">
      <c r="B98" s="113" t="s">
        <v>725</v>
      </c>
    </row>
    <row r="99" spans="2:2" ht="12.75">
      <c r="B99" s="113" t="s">
        <v>726</v>
      </c>
    </row>
    <row r="100" spans="2:2" ht="12.75">
      <c r="B100" s="113" t="s">
        <v>728</v>
      </c>
    </row>
  </sheetData>
  <autoFilter ref="A2:F26"/>
  <mergeCells count="59">
    <mergeCell ref="A89:B89"/>
    <mergeCell ref="A91:B91"/>
    <mergeCell ref="A90:B90"/>
    <mergeCell ref="A82:B82"/>
    <mergeCell ref="A80:B80"/>
    <mergeCell ref="A81:B81"/>
    <mergeCell ref="A52:B52"/>
    <mergeCell ref="A44:B44"/>
    <mergeCell ref="A47:B47"/>
    <mergeCell ref="A50:B50"/>
    <mergeCell ref="A88:B88"/>
    <mergeCell ref="A77:B77"/>
    <mergeCell ref="A78:B78"/>
    <mergeCell ref="A66:B66"/>
    <mergeCell ref="A63:B63"/>
    <mergeCell ref="A45:B45"/>
    <mergeCell ref="A46:B46"/>
    <mergeCell ref="A48:B48"/>
    <mergeCell ref="A49:B49"/>
    <mergeCell ref="A51:B51"/>
    <mergeCell ref="A34:B34"/>
    <mergeCell ref="A33:B33"/>
    <mergeCell ref="A32:B32"/>
    <mergeCell ref="A31:B31"/>
    <mergeCell ref="A41:B41"/>
    <mergeCell ref="A39:B39"/>
    <mergeCell ref="A40:B40"/>
    <mergeCell ref="A38:B38"/>
    <mergeCell ref="A37:B37"/>
    <mergeCell ref="A35:B35"/>
    <mergeCell ref="A36:B36"/>
    <mergeCell ref="A43:B43"/>
    <mergeCell ref="A42:B42"/>
    <mergeCell ref="A53:B53"/>
    <mergeCell ref="A86:B86"/>
    <mergeCell ref="A87:B87"/>
    <mergeCell ref="A85:B85"/>
    <mergeCell ref="A84:B84"/>
    <mergeCell ref="A83:B83"/>
    <mergeCell ref="A79:B79"/>
    <mergeCell ref="A54:B54"/>
    <mergeCell ref="A64:B64"/>
    <mergeCell ref="A65:B65"/>
    <mergeCell ref="A56:B56"/>
    <mergeCell ref="A55:B55"/>
    <mergeCell ref="A62:B62"/>
    <mergeCell ref="A59:B59"/>
    <mergeCell ref="A60:B60"/>
    <mergeCell ref="A61:B61"/>
    <mergeCell ref="A58:B58"/>
    <mergeCell ref="A57:B57"/>
    <mergeCell ref="A74:B74"/>
    <mergeCell ref="A67:B67"/>
    <mergeCell ref="A69:B69"/>
    <mergeCell ref="A68:B68"/>
    <mergeCell ref="A71:B71"/>
    <mergeCell ref="A72:B72"/>
    <mergeCell ref="A73:B73"/>
    <mergeCell ref="A70:B70"/>
  </mergeCells>
  <phoneticPr fontId="77" type="noConversion"/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7" r:id="rId14"/>
    <hyperlink ref="C18" r:id="rId15"/>
    <hyperlink ref="C19" r:id="rId16"/>
    <hyperlink ref="C20" r:id="rId17"/>
    <hyperlink ref="C21" r:id="rId18"/>
    <hyperlink ref="B22" r:id="rId19"/>
    <hyperlink ref="C23" r:id="rId20"/>
    <hyperlink ref="C25" r:id="rId21"/>
    <hyperlink ref="C26" r:id="rId22"/>
    <hyperlink ref="A38" r:id="rId23"/>
    <hyperlink ref="A39" r:id="rId24"/>
    <hyperlink ref="A40" r:id="rId25"/>
    <hyperlink ref="A41" r:id="rId26"/>
    <hyperlink ref="A42" r:id="rId27"/>
    <hyperlink ref="A43" r:id="rId28"/>
    <hyperlink ref="A44" r:id="rId29"/>
    <hyperlink ref="A45" r:id="rId30"/>
    <hyperlink ref="A46" r:id="rId31"/>
    <hyperlink ref="A47" r:id="rId32" location="JavaJsonlibraryjackson%EC%82%AC%EC%9A%A9%EB%B2%95-com.fasterxml.jackson.databind.ObjectMapper%EC%9D%B8%EC%8A%A4%ED%84%B4%EC%8A%A4%EC%83%9D%EC%84%B1"/>
    <hyperlink ref="C47" r:id="rId33"/>
    <hyperlink ref="A48" r:id="rId34"/>
    <hyperlink ref="A49" r:id="rId35"/>
    <hyperlink ref="A50" r:id="rId36"/>
    <hyperlink ref="A51" r:id="rId37"/>
    <hyperlink ref="A52" r:id="rId38"/>
    <hyperlink ref="A53" r:id="rId39"/>
    <hyperlink ref="A54" r:id="rId40"/>
    <hyperlink ref="A55" r:id="rId41"/>
    <hyperlink ref="A56" r:id="rId42"/>
    <hyperlink ref="A57" r:id="rId43"/>
    <hyperlink ref="A58" r:id="rId44"/>
    <hyperlink ref="A59" r:id="rId45"/>
    <hyperlink ref="A60" r:id="rId46"/>
    <hyperlink ref="A61" r:id="rId47"/>
    <hyperlink ref="A62" r:id="rId48"/>
    <hyperlink ref="A63" r:id="rId49"/>
    <hyperlink ref="D63" r:id="rId50"/>
    <hyperlink ref="A64" r:id="rId51"/>
    <hyperlink ref="D64" r:id="rId52"/>
    <hyperlink ref="A65" r:id="rId53"/>
    <hyperlink ref="A66" r:id="rId54"/>
    <hyperlink ref="A67" r:id="rId55"/>
    <hyperlink ref="A68" r:id="rId56"/>
    <hyperlink ref="A69" r:id="rId57"/>
    <hyperlink ref="A70" r:id="rId58"/>
    <hyperlink ref="A71" r:id="rId59"/>
    <hyperlink ref="A72" r:id="rId60"/>
    <hyperlink ref="A73" r:id="rId61"/>
    <hyperlink ref="A74" r:id="rId62"/>
    <hyperlink ref="A82" r:id="rId6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4"/>
  <sheetViews>
    <sheetView topLeftCell="A82" workbookViewId="0"/>
  </sheetViews>
  <sheetFormatPr defaultColWidth="14.42578125" defaultRowHeight="15.75" customHeight="1"/>
  <cols>
    <col min="1" max="1" width="29.85546875" customWidth="1"/>
    <col min="2" max="2" width="91.85546875" customWidth="1"/>
  </cols>
  <sheetData>
    <row r="1" spans="1:2" ht="15.75" customHeight="1">
      <c r="A1" s="113"/>
    </row>
    <row r="2" spans="1:2" ht="15.75" customHeight="1">
      <c r="A2" s="117" t="s">
        <v>168</v>
      </c>
    </row>
    <row r="3" spans="1:2" ht="15.75" customHeight="1">
      <c r="A3" s="117" t="s">
        <v>172</v>
      </c>
      <c r="B3" s="113" t="s">
        <v>176</v>
      </c>
    </row>
    <row r="4" spans="1:2" ht="15.75" customHeight="1">
      <c r="A4" s="117" t="s">
        <v>177</v>
      </c>
      <c r="B4" s="113" t="s">
        <v>182</v>
      </c>
    </row>
    <row r="5" spans="1:2" ht="15.75" customHeight="1">
      <c r="A5" s="117" t="s">
        <v>183</v>
      </c>
      <c r="B5" s="113" t="s">
        <v>184</v>
      </c>
    </row>
    <row r="6" spans="1:2" ht="15.75" customHeight="1">
      <c r="A6" s="113" t="s">
        <v>185</v>
      </c>
      <c r="B6" s="133" t="s">
        <v>186</v>
      </c>
    </row>
    <row r="7" spans="1:2" ht="15.75" customHeight="1">
      <c r="A7" s="113" t="s">
        <v>190</v>
      </c>
    </row>
    <row r="8" spans="1:2" ht="15.75" customHeight="1">
      <c r="A8" s="113" t="s">
        <v>191</v>
      </c>
      <c r="B8" s="113" t="s">
        <v>192</v>
      </c>
    </row>
    <row r="9" spans="1:2" ht="15.75" customHeight="1">
      <c r="A9" s="113" t="s">
        <v>193</v>
      </c>
      <c r="B9" s="113" t="s">
        <v>194</v>
      </c>
    </row>
    <row r="10" spans="1:2" ht="15.75" customHeight="1">
      <c r="A10" s="113" t="s">
        <v>195</v>
      </c>
      <c r="B10" s="113" t="s">
        <v>196</v>
      </c>
    </row>
    <row r="11" spans="1:2" ht="15.75" customHeight="1">
      <c r="A11" s="113" t="s">
        <v>197</v>
      </c>
      <c r="B11" s="113" t="s">
        <v>198</v>
      </c>
    </row>
    <row r="12" spans="1:2" ht="15.75" customHeight="1">
      <c r="A12" s="113" t="s">
        <v>199</v>
      </c>
      <c r="B12" s="113" t="s">
        <v>200</v>
      </c>
    </row>
    <row r="13" spans="1:2" ht="15.75" customHeight="1">
      <c r="A13" s="113" t="s">
        <v>201</v>
      </c>
      <c r="B13" s="113" t="s">
        <v>202</v>
      </c>
    </row>
    <row r="15" spans="1:2" ht="15.75" customHeight="1">
      <c r="A15" s="113" t="s">
        <v>203</v>
      </c>
    </row>
    <row r="16" spans="1:2" ht="15.75" customHeight="1">
      <c r="A16" s="113" t="s">
        <v>204</v>
      </c>
      <c r="B16" s="113" t="s">
        <v>205</v>
      </c>
    </row>
    <row r="17" spans="1:2" ht="15.75" customHeight="1">
      <c r="A17" s="113" t="s">
        <v>206</v>
      </c>
      <c r="B17" s="113" t="s">
        <v>207</v>
      </c>
    </row>
    <row r="18" spans="1:2" ht="15.75" customHeight="1">
      <c r="A18" s="113" t="s">
        <v>208</v>
      </c>
      <c r="B18" s="113" t="s">
        <v>209</v>
      </c>
    </row>
    <row r="19" spans="1:2" ht="15.75" customHeight="1">
      <c r="A19" s="113" t="s">
        <v>210</v>
      </c>
      <c r="B19" s="113" t="s">
        <v>211</v>
      </c>
    </row>
    <row r="20" spans="1:2" ht="15.75" customHeight="1">
      <c r="A20" s="113" t="s">
        <v>212</v>
      </c>
      <c r="B20" s="113" t="s">
        <v>213</v>
      </c>
    </row>
    <row r="21" spans="1:2" ht="15.75" customHeight="1">
      <c r="A21" s="113" t="s">
        <v>214</v>
      </c>
      <c r="B21" s="113" t="s">
        <v>215</v>
      </c>
    </row>
    <row r="22" spans="1:2" ht="15.75" customHeight="1">
      <c r="A22" s="113" t="s">
        <v>216</v>
      </c>
      <c r="B22" s="113" t="s">
        <v>217</v>
      </c>
    </row>
    <row r="23" spans="1:2" ht="15.75" customHeight="1">
      <c r="A23" s="113" t="s">
        <v>218</v>
      </c>
      <c r="B23" s="133" t="s">
        <v>219</v>
      </c>
    </row>
    <row r="26" spans="1:2" ht="15.75" customHeight="1">
      <c r="A26" s="113" t="s">
        <v>220</v>
      </c>
    </row>
    <row r="27" spans="1:2" ht="15.75" customHeight="1">
      <c r="A27" s="113" t="s">
        <v>221</v>
      </c>
      <c r="B27" s="113" t="s">
        <v>223</v>
      </c>
    </row>
    <row r="28" spans="1:2" ht="15.75" customHeight="1">
      <c r="A28" s="113" t="s">
        <v>225</v>
      </c>
      <c r="B28" s="113" t="s">
        <v>226</v>
      </c>
    </row>
    <row r="29" spans="1:2" ht="15.75" customHeight="1">
      <c r="A29" s="113" t="s">
        <v>227</v>
      </c>
      <c r="B29" s="113" t="s">
        <v>228</v>
      </c>
    </row>
    <row r="30" spans="1:2" ht="15.75" customHeight="1">
      <c r="A30" s="113" t="s">
        <v>229</v>
      </c>
      <c r="B30" s="113" t="s">
        <v>230</v>
      </c>
    </row>
    <row r="31" spans="1:2" ht="15.75" customHeight="1">
      <c r="A31" s="113" t="s">
        <v>231</v>
      </c>
      <c r="B31" s="113" t="s">
        <v>232</v>
      </c>
    </row>
    <row r="32" spans="1:2" ht="15.75" customHeight="1">
      <c r="A32" s="113" t="s">
        <v>233</v>
      </c>
      <c r="B32" s="113" t="s">
        <v>234</v>
      </c>
    </row>
    <row r="33" spans="1:3" ht="15.75" customHeight="1">
      <c r="A33" s="113" t="s">
        <v>235</v>
      </c>
      <c r="B33" s="113" t="s">
        <v>236</v>
      </c>
    </row>
    <row r="34" spans="1:3" ht="15.75" customHeight="1">
      <c r="A34" s="113" t="s">
        <v>237</v>
      </c>
      <c r="B34" s="133" t="s">
        <v>238</v>
      </c>
    </row>
    <row r="35" spans="1:3" ht="15.75" customHeight="1">
      <c r="A35" s="113" t="s">
        <v>239</v>
      </c>
      <c r="B35" s="113" t="s">
        <v>240</v>
      </c>
    </row>
    <row r="36" spans="1:3" ht="15.75" customHeight="1">
      <c r="A36" s="113" t="s">
        <v>241</v>
      </c>
      <c r="B36" s="113" t="s">
        <v>242</v>
      </c>
    </row>
    <row r="37" spans="1:3" ht="15.75" customHeight="1">
      <c r="A37" s="113" t="s">
        <v>243</v>
      </c>
      <c r="B37" s="113" t="s">
        <v>244</v>
      </c>
    </row>
    <row r="38" spans="1:3" ht="15.75" customHeight="1">
      <c r="A38" s="113" t="s">
        <v>245</v>
      </c>
      <c r="B38" s="113" t="s">
        <v>246</v>
      </c>
    </row>
    <row r="39" spans="1:3" ht="15.75" customHeight="1">
      <c r="A39" s="113" t="s">
        <v>247</v>
      </c>
      <c r="B39" s="113" t="s">
        <v>248</v>
      </c>
    </row>
    <row r="40" spans="1:3" ht="12.75">
      <c r="A40" s="113" t="s">
        <v>249</v>
      </c>
      <c r="B40" s="113" t="s">
        <v>250</v>
      </c>
    </row>
    <row r="41" spans="1:3" ht="12.75">
      <c r="A41" s="113" t="s">
        <v>251</v>
      </c>
      <c r="B41" s="113" t="s">
        <v>252</v>
      </c>
    </row>
    <row r="42" spans="1:3" ht="12.75">
      <c r="A42" s="113" t="s">
        <v>253</v>
      </c>
      <c r="B42" s="113" t="s">
        <v>196</v>
      </c>
    </row>
    <row r="43" spans="1:3" ht="12.75">
      <c r="A43" s="113" t="s">
        <v>254</v>
      </c>
      <c r="B43" s="133" t="s">
        <v>255</v>
      </c>
    </row>
    <row r="44" spans="1:3" ht="12.75">
      <c r="A44" s="113" t="s">
        <v>256</v>
      </c>
      <c r="B44" s="113" t="s">
        <v>257</v>
      </c>
    </row>
    <row r="45" spans="1:3" ht="12.75">
      <c r="A45" s="113" t="s">
        <v>258</v>
      </c>
      <c r="B45" s="113" t="s">
        <v>259</v>
      </c>
      <c r="C45" s="113" t="s">
        <v>260</v>
      </c>
    </row>
    <row r="46" spans="1:3" ht="12.75">
      <c r="A46" s="113" t="s">
        <v>262</v>
      </c>
      <c r="B46" s="133" t="s">
        <v>263</v>
      </c>
    </row>
    <row r="47" spans="1:3" ht="12.75">
      <c r="A47" s="113" t="s">
        <v>265</v>
      </c>
      <c r="B47" s="133" t="s">
        <v>266</v>
      </c>
    </row>
    <row r="48" spans="1:3" ht="12.75">
      <c r="A48" s="113" t="s">
        <v>270</v>
      </c>
      <c r="B48" s="113" t="s">
        <v>271</v>
      </c>
    </row>
    <row r="49" spans="1:2" ht="12.75">
      <c r="A49" s="113" t="s">
        <v>272</v>
      </c>
      <c r="B49" s="113" t="s">
        <v>273</v>
      </c>
    </row>
    <row r="50" spans="1:2" ht="12.75">
      <c r="A50" s="113" t="s">
        <v>274</v>
      </c>
    </row>
    <row r="52" spans="1:2" ht="12.75">
      <c r="A52" s="113" t="s">
        <v>275</v>
      </c>
      <c r="B52" s="113" t="s">
        <v>276</v>
      </c>
    </row>
    <row r="53" spans="1:2" ht="12.75">
      <c r="A53" s="113" t="s">
        <v>277</v>
      </c>
    </row>
    <row r="54" spans="1:2" ht="12.75">
      <c r="A54" s="113" t="s">
        <v>278</v>
      </c>
      <c r="B54" s="113" t="s">
        <v>279</v>
      </c>
    </row>
    <row r="55" spans="1:2" ht="12.75">
      <c r="A55" s="113" t="s">
        <v>280</v>
      </c>
      <c r="B55" s="113" t="s">
        <v>281</v>
      </c>
    </row>
    <row r="56" spans="1:2" ht="12.75">
      <c r="A56" s="113" t="s">
        <v>282</v>
      </c>
      <c r="B56" s="113" t="s">
        <v>283</v>
      </c>
    </row>
    <row r="57" spans="1:2" ht="12.75">
      <c r="A57" s="113" t="s">
        <v>284</v>
      </c>
      <c r="B57" s="113" t="s">
        <v>285</v>
      </c>
    </row>
    <row r="58" spans="1:2" ht="12.75">
      <c r="A58" s="113" t="s">
        <v>286</v>
      </c>
      <c r="B58" s="113" t="s">
        <v>287</v>
      </c>
    </row>
    <row r="60" spans="1:2" ht="12.75">
      <c r="A60" s="113" t="s">
        <v>288</v>
      </c>
    </row>
    <row r="61" spans="1:2" ht="12.75">
      <c r="A61" s="113" t="s">
        <v>289</v>
      </c>
    </row>
    <row r="62" spans="1:2" ht="12.75">
      <c r="A62" s="113" t="s">
        <v>290</v>
      </c>
    </row>
    <row r="64" spans="1:2" ht="12.75">
      <c r="A64" s="113" t="s">
        <v>190</v>
      </c>
    </row>
    <row r="65" spans="1:4" ht="12.75">
      <c r="A65" s="113" t="s">
        <v>291</v>
      </c>
      <c r="B65" s="113" t="s">
        <v>196</v>
      </c>
    </row>
    <row r="66" spans="1:4" ht="12.75">
      <c r="A66" s="113" t="s">
        <v>293</v>
      </c>
      <c r="B66" s="113" t="s">
        <v>198</v>
      </c>
    </row>
    <row r="67" spans="1:4" ht="12.75">
      <c r="A67" s="113" t="s">
        <v>294</v>
      </c>
      <c r="B67" s="113" t="s">
        <v>200</v>
      </c>
    </row>
    <row r="68" spans="1:4" ht="12.75">
      <c r="A68" s="113" t="s">
        <v>295</v>
      </c>
      <c r="B68" s="113" t="s">
        <v>296</v>
      </c>
    </row>
    <row r="69" spans="1:4" ht="12.75">
      <c r="A69" s="113" t="s">
        <v>297</v>
      </c>
      <c r="B69" s="113" t="s">
        <v>298</v>
      </c>
    </row>
    <row r="70" spans="1:4" ht="12.75">
      <c r="A70" s="113" t="s">
        <v>299</v>
      </c>
      <c r="B70" s="133" t="s">
        <v>300</v>
      </c>
    </row>
    <row r="71" spans="1:4" ht="12.75">
      <c r="A71" s="113" t="s">
        <v>301</v>
      </c>
      <c r="B71" s="133" t="s">
        <v>302</v>
      </c>
    </row>
    <row r="72" spans="1:4" ht="12.75">
      <c r="A72" s="113" t="s">
        <v>303</v>
      </c>
      <c r="B72" s="113" t="s">
        <v>304</v>
      </c>
    </row>
    <row r="73" spans="1:4" ht="12.75">
      <c r="A73" s="113" t="s">
        <v>306</v>
      </c>
      <c r="B73" s="113" t="s">
        <v>308</v>
      </c>
    </row>
    <row r="74" spans="1:4" ht="12.75">
      <c r="A74" s="113" t="s">
        <v>310</v>
      </c>
      <c r="B74" s="113" t="s">
        <v>311</v>
      </c>
    </row>
    <row r="75" spans="1:4" ht="12.75">
      <c r="A75" s="113" t="s">
        <v>312</v>
      </c>
      <c r="B75" s="113" t="s">
        <v>313</v>
      </c>
    </row>
    <row r="76" spans="1:4" ht="12.75">
      <c r="A76" s="113" t="s">
        <v>314</v>
      </c>
      <c r="B76" s="113" t="s">
        <v>315</v>
      </c>
    </row>
    <row r="77" spans="1:4" ht="12.75">
      <c r="A77" s="113" t="s">
        <v>316</v>
      </c>
      <c r="B77" s="133" t="s">
        <v>317</v>
      </c>
    </row>
    <row r="78" spans="1:4" ht="14.25">
      <c r="A78" s="15" t="s">
        <v>318</v>
      </c>
      <c r="B78" s="299" t="s">
        <v>319</v>
      </c>
      <c r="C78" s="300"/>
      <c r="D78" s="4"/>
    </row>
    <row r="79" spans="1:4" ht="14.25">
      <c r="A79" s="15" t="s">
        <v>320</v>
      </c>
      <c r="B79" s="299" t="s">
        <v>321</v>
      </c>
      <c r="C79" s="300"/>
      <c r="D79" s="300"/>
    </row>
    <row r="80" spans="1:4" ht="14.25">
      <c r="A80" s="15" t="s">
        <v>323</v>
      </c>
      <c r="B80" s="299" t="s">
        <v>324</v>
      </c>
      <c r="C80" s="300"/>
      <c r="D80" s="300"/>
    </row>
    <row r="81" spans="1:4" ht="14.25">
      <c r="A81" s="15" t="s">
        <v>326</v>
      </c>
      <c r="B81" s="299" t="s">
        <v>327</v>
      </c>
      <c r="C81" s="300"/>
      <c r="D81" s="300"/>
    </row>
    <row r="82" spans="1:4" ht="14.25">
      <c r="A82" s="15" t="s">
        <v>328</v>
      </c>
      <c r="B82" s="299" t="s">
        <v>329</v>
      </c>
      <c r="C82" s="300"/>
      <c r="D82" s="300"/>
    </row>
    <row r="83" spans="1:4" ht="14.25">
      <c r="A83" s="15" t="s">
        <v>330</v>
      </c>
      <c r="B83" s="299" t="s">
        <v>331</v>
      </c>
      <c r="C83" s="300"/>
      <c r="D83" s="4"/>
    </row>
    <row r="84" spans="1:4" ht="14.25">
      <c r="A84" s="15" t="s">
        <v>332</v>
      </c>
      <c r="B84" s="299" t="s">
        <v>333</v>
      </c>
      <c r="C84" s="300"/>
      <c r="D84" s="4"/>
    </row>
    <row r="85" spans="1:4" ht="14.25">
      <c r="A85" s="15" t="s">
        <v>334</v>
      </c>
      <c r="B85" s="299" t="s">
        <v>335</v>
      </c>
      <c r="C85" s="300"/>
      <c r="D85" s="4"/>
    </row>
    <row r="86" spans="1:4" ht="14.25">
      <c r="A86" s="15" t="s">
        <v>338</v>
      </c>
      <c r="B86" s="299" t="s">
        <v>339</v>
      </c>
      <c r="C86" s="300"/>
      <c r="D86" s="4"/>
    </row>
    <row r="87" spans="1:4" ht="14.25">
      <c r="A87" s="15" t="s">
        <v>341</v>
      </c>
      <c r="B87" s="299" t="s">
        <v>342</v>
      </c>
      <c r="C87" s="300"/>
      <c r="D87" s="4"/>
    </row>
    <row r="88" spans="1:4" ht="14.25">
      <c r="A88" s="15" t="s">
        <v>346</v>
      </c>
      <c r="B88" s="299" t="s">
        <v>347</v>
      </c>
      <c r="C88" s="300"/>
      <c r="D88" s="4"/>
    </row>
    <row r="89" spans="1:4" ht="14.25">
      <c r="A89" s="4"/>
      <c r="B89" s="4"/>
      <c r="C89" s="4"/>
      <c r="D89" s="4"/>
    </row>
    <row r="90" spans="1:4" ht="14.25">
      <c r="A90" s="15" t="s">
        <v>348</v>
      </c>
      <c r="B90" s="299" t="s">
        <v>349</v>
      </c>
      <c r="C90" s="300"/>
      <c r="D90" s="300"/>
    </row>
    <row r="91" spans="1:4" ht="14.25">
      <c r="A91" s="15" t="s">
        <v>350</v>
      </c>
      <c r="B91" s="299" t="s">
        <v>351</v>
      </c>
      <c r="C91" s="300"/>
      <c r="D91" s="300"/>
    </row>
    <row r="92" spans="1:4" ht="14.25">
      <c r="A92" s="15" t="s">
        <v>352</v>
      </c>
      <c r="B92" s="299" t="s">
        <v>353</v>
      </c>
      <c r="C92" s="300"/>
      <c r="D92" s="300"/>
    </row>
    <row r="93" spans="1:4" ht="14.25">
      <c r="A93" s="15" t="s">
        <v>357</v>
      </c>
      <c r="B93" s="299" t="s">
        <v>359</v>
      </c>
      <c r="C93" s="300"/>
      <c r="D93" s="300"/>
    </row>
    <row r="94" spans="1:4" ht="14.25">
      <c r="A94" s="15" t="s">
        <v>364</v>
      </c>
    </row>
    <row r="95" spans="1:4" ht="14.25">
      <c r="A95" s="15" t="s">
        <v>366</v>
      </c>
      <c r="B95" s="299" t="s">
        <v>367</v>
      </c>
      <c r="C95" s="300"/>
      <c r="D95" s="4"/>
    </row>
    <row r="96" spans="1:4" ht="14.25">
      <c r="A96" s="15" t="s">
        <v>368</v>
      </c>
      <c r="B96" s="299" t="s">
        <v>369</v>
      </c>
      <c r="C96" s="300"/>
      <c r="D96" s="300"/>
    </row>
    <row r="97" spans="1:4" ht="14.25">
      <c r="A97" s="15" t="s">
        <v>370</v>
      </c>
      <c r="B97" s="299" t="s">
        <v>372</v>
      </c>
      <c r="C97" s="300"/>
      <c r="D97" s="4"/>
    </row>
    <row r="98" spans="1:4" ht="14.25">
      <c r="A98" s="15" t="s">
        <v>373</v>
      </c>
      <c r="B98" s="299" t="s">
        <v>374</v>
      </c>
      <c r="C98" s="300"/>
      <c r="D98" s="300"/>
    </row>
    <row r="99" spans="1:4" ht="14.25">
      <c r="A99" s="149" t="s">
        <v>378</v>
      </c>
      <c r="B99" s="4"/>
      <c r="C99" s="4"/>
      <c r="D99" s="4"/>
    </row>
    <row r="100" spans="1:4" ht="12.75">
      <c r="A100" s="150" t="s">
        <v>382</v>
      </c>
      <c r="B100" s="150" t="s">
        <v>384</v>
      </c>
    </row>
    <row r="101" spans="1:4" ht="12.75">
      <c r="A101" s="151" t="s">
        <v>385</v>
      </c>
      <c r="B101" s="133" t="s">
        <v>391</v>
      </c>
    </row>
    <row r="102" spans="1:4" ht="12.75">
      <c r="A102" s="151" t="s">
        <v>324</v>
      </c>
      <c r="B102" s="133" t="s">
        <v>394</v>
      </c>
    </row>
    <row r="103" spans="1:4" ht="12.75">
      <c r="A103" s="151" t="s">
        <v>397</v>
      </c>
      <c r="B103" s="113" t="s">
        <v>398</v>
      </c>
    </row>
    <row r="104" spans="1:4" ht="12.75">
      <c r="A104" s="152" t="s">
        <v>332</v>
      </c>
      <c r="B104" s="113" t="s">
        <v>230</v>
      </c>
    </row>
    <row r="105" spans="1:4" ht="12.75">
      <c r="A105" s="152" t="s">
        <v>208</v>
      </c>
      <c r="B105" s="113" t="s">
        <v>405</v>
      </c>
    </row>
    <row r="106" spans="1:4" ht="25.5">
      <c r="A106" s="153" t="s">
        <v>406</v>
      </c>
      <c r="B106" s="133" t="s">
        <v>407</v>
      </c>
    </row>
    <row r="107" spans="1:4" ht="12.75">
      <c r="A107" s="113" t="s">
        <v>408</v>
      </c>
      <c r="B107" s="113" t="s">
        <v>409</v>
      </c>
    </row>
    <row r="108" spans="1:4" ht="12.75">
      <c r="A108" s="154" t="s">
        <v>410</v>
      </c>
      <c r="B108" s="113" t="s">
        <v>412</v>
      </c>
    </row>
    <row r="109" spans="1:4" ht="12.75">
      <c r="A109" s="113" t="s">
        <v>342</v>
      </c>
      <c r="B109" s="113" t="s">
        <v>413</v>
      </c>
    </row>
    <row r="110" spans="1:4" ht="12.75">
      <c r="A110" s="113" t="s">
        <v>414</v>
      </c>
      <c r="B110" s="113" t="s">
        <v>415</v>
      </c>
    </row>
    <row r="111" spans="1:4" ht="25.5">
      <c r="A111" s="155" t="s">
        <v>417</v>
      </c>
      <c r="B111" s="133" t="s">
        <v>419</v>
      </c>
    </row>
    <row r="112" spans="1:4" ht="12.75">
      <c r="A112" s="113" t="s">
        <v>420</v>
      </c>
      <c r="B112" s="113" t="s">
        <v>422</v>
      </c>
    </row>
    <row r="113" spans="1:2" ht="12.75">
      <c r="A113" s="113" t="s">
        <v>423</v>
      </c>
      <c r="B113" s="113" t="s">
        <v>424</v>
      </c>
    </row>
    <row r="114" spans="1:2" ht="12.75">
      <c r="A114" s="113" t="s">
        <v>425</v>
      </c>
      <c r="B114" s="113" t="s">
        <v>426</v>
      </c>
    </row>
  </sheetData>
  <mergeCells count="19">
    <mergeCell ref="B78:C78"/>
    <mergeCell ref="B84:C84"/>
    <mergeCell ref="B85:C85"/>
    <mergeCell ref="B96:D96"/>
    <mergeCell ref="B95:C95"/>
    <mergeCell ref="B97:C97"/>
    <mergeCell ref="B98:D98"/>
    <mergeCell ref="B79:D79"/>
    <mergeCell ref="B80:D80"/>
    <mergeCell ref="B88:C88"/>
    <mergeCell ref="B91:D91"/>
    <mergeCell ref="B90:D90"/>
    <mergeCell ref="B92:D92"/>
    <mergeCell ref="B93:D93"/>
    <mergeCell ref="B81:D81"/>
    <mergeCell ref="B83:C83"/>
    <mergeCell ref="B82:D82"/>
    <mergeCell ref="B87:C87"/>
    <mergeCell ref="B86:C86"/>
  </mergeCells>
  <phoneticPr fontId="77" type="noConversion"/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5"/>
  <sheetViews>
    <sheetView workbookViewId="0">
      <selection activeCell="E49" sqref="E49:E83"/>
    </sheetView>
  </sheetViews>
  <sheetFormatPr defaultColWidth="14.42578125" defaultRowHeight="15.75" customHeight="1"/>
  <cols>
    <col min="1" max="1" width="19.140625" customWidth="1"/>
    <col min="2" max="2" width="23.5703125" customWidth="1"/>
    <col min="3" max="3" width="40.42578125" customWidth="1"/>
    <col min="4" max="4" width="78.7109375" customWidth="1"/>
    <col min="6" max="6" width="19.140625" customWidth="1"/>
  </cols>
  <sheetData>
    <row r="1" spans="1:26" ht="15.75" customHeight="1">
      <c r="A1" s="4"/>
      <c r="B1" s="4"/>
      <c r="C1" s="4"/>
      <c r="D1" s="4"/>
      <c r="E1" s="4"/>
      <c r="F1" s="4"/>
      <c r="G1" s="4"/>
      <c r="H1" s="4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5.75" customHeight="1">
      <c r="A2" s="171" t="s">
        <v>411</v>
      </c>
      <c r="B2" s="4"/>
      <c r="C2" s="4"/>
      <c r="D2" s="4"/>
      <c r="E2" s="4"/>
      <c r="F2" s="4"/>
      <c r="G2" s="4"/>
      <c r="H2" s="4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15.75" customHeight="1">
      <c r="A3" s="4"/>
      <c r="B3" s="4"/>
      <c r="C3" s="4"/>
      <c r="D3" s="4"/>
      <c r="E3" s="4"/>
      <c r="F3" s="4"/>
      <c r="G3" s="4"/>
      <c r="H3" s="4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5.75" customHeight="1">
      <c r="A4" s="172" t="s">
        <v>105</v>
      </c>
      <c r="B4" s="4"/>
      <c r="C4" s="4"/>
      <c r="D4" s="4"/>
      <c r="E4" s="4"/>
      <c r="F4" s="4"/>
      <c r="G4" s="4"/>
      <c r="H4" s="4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15.75" customHeight="1">
      <c r="A5" s="15" t="s">
        <v>20</v>
      </c>
      <c r="B5" s="4"/>
      <c r="C5" s="4"/>
      <c r="D5" s="4"/>
      <c r="E5" s="4"/>
      <c r="F5" s="4"/>
      <c r="G5" s="4"/>
      <c r="H5" s="4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spans="1:26" ht="15.75" customHeight="1">
      <c r="A6" s="7" t="s">
        <v>457</v>
      </c>
      <c r="B6" s="7" t="s">
        <v>459</v>
      </c>
      <c r="C6" s="9" t="s">
        <v>460</v>
      </c>
      <c r="D6" s="7" t="s">
        <v>461</v>
      </c>
      <c r="E6" s="9" t="s">
        <v>462</v>
      </c>
      <c r="F6" s="9" t="s">
        <v>106</v>
      </c>
      <c r="G6" s="7" t="s">
        <v>463</v>
      </c>
      <c r="H6" s="4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spans="1:26" ht="15.75" customHeight="1">
      <c r="A7" s="345" t="s">
        <v>464</v>
      </c>
      <c r="B7" s="71" t="s">
        <v>465</v>
      </c>
      <c r="C7" s="71" t="s">
        <v>466</v>
      </c>
      <c r="D7" s="71" t="s">
        <v>467</v>
      </c>
      <c r="E7" s="71"/>
      <c r="F7" s="85"/>
      <c r="G7" s="85"/>
      <c r="H7" s="4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spans="1:26" ht="15.75" customHeight="1">
      <c r="A8" s="300"/>
      <c r="B8" s="71" t="s">
        <v>465</v>
      </c>
      <c r="C8" s="71" t="s">
        <v>469</v>
      </c>
      <c r="D8" s="71" t="s">
        <v>471</v>
      </c>
      <c r="E8" s="71"/>
      <c r="F8" s="85"/>
      <c r="G8" s="85"/>
      <c r="H8" s="4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spans="1:26" ht="15.75" customHeight="1">
      <c r="A9" s="300"/>
      <c r="B9" s="71" t="s">
        <v>465</v>
      </c>
      <c r="C9" s="71" t="s">
        <v>474</v>
      </c>
      <c r="D9" s="71" t="s">
        <v>475</v>
      </c>
      <c r="E9" s="71"/>
      <c r="F9" s="85"/>
      <c r="G9" s="85"/>
      <c r="H9" s="4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spans="1:26" ht="15.75" customHeight="1">
      <c r="A10" s="300"/>
      <c r="B10" s="71" t="s">
        <v>476</v>
      </c>
      <c r="C10" s="71" t="s">
        <v>477</v>
      </c>
      <c r="D10" s="71" t="s">
        <v>478</v>
      </c>
      <c r="E10" s="71"/>
      <c r="F10" s="174">
        <v>43417</v>
      </c>
      <c r="G10" s="71">
        <v>3</v>
      </c>
      <c r="H10" s="4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spans="1:26" ht="15.75" customHeight="1">
      <c r="A11" s="300"/>
      <c r="B11" s="71" t="s">
        <v>476</v>
      </c>
      <c r="C11" s="71" t="s">
        <v>481</v>
      </c>
      <c r="D11" s="71" t="s">
        <v>482</v>
      </c>
      <c r="E11" s="71"/>
      <c r="F11" s="174">
        <v>43432</v>
      </c>
      <c r="G11" s="71">
        <v>2</v>
      </c>
      <c r="H11" s="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spans="1:26" ht="15.75" customHeight="1">
      <c r="A12" s="300"/>
      <c r="B12" s="71" t="s">
        <v>476</v>
      </c>
      <c r="C12" s="71" t="s">
        <v>484</v>
      </c>
      <c r="D12" s="71" t="s">
        <v>485</v>
      </c>
      <c r="E12" s="71"/>
      <c r="F12" s="174">
        <v>43432</v>
      </c>
      <c r="G12" s="71">
        <v>2</v>
      </c>
      <c r="H12" s="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spans="1:26" ht="15.75" customHeight="1">
      <c r="A13" s="300"/>
      <c r="B13" s="71" t="s">
        <v>476</v>
      </c>
      <c r="C13" s="71" t="s">
        <v>487</v>
      </c>
      <c r="D13" s="71" t="s">
        <v>488</v>
      </c>
      <c r="E13" s="71"/>
      <c r="F13" s="174">
        <v>43413</v>
      </c>
      <c r="G13" s="71">
        <v>4</v>
      </c>
      <c r="H13" s="4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spans="1:26" ht="15.75" customHeight="1">
      <c r="A14" s="300"/>
      <c r="B14" s="71" t="s">
        <v>476</v>
      </c>
      <c r="C14" s="71" t="s">
        <v>490</v>
      </c>
      <c r="D14" s="71" t="s">
        <v>491</v>
      </c>
      <c r="E14" s="71"/>
      <c r="F14" s="174">
        <v>43412</v>
      </c>
      <c r="G14" s="71">
        <v>1</v>
      </c>
      <c r="H14" s="4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spans="1:26" ht="15.75" customHeight="1">
      <c r="A15" s="300"/>
      <c r="B15" s="71" t="s">
        <v>476</v>
      </c>
      <c r="C15" s="71" t="s">
        <v>492</v>
      </c>
      <c r="D15" s="71" t="s">
        <v>493</v>
      </c>
      <c r="E15" s="71"/>
      <c r="F15" s="174">
        <v>43412</v>
      </c>
      <c r="G15" s="71">
        <v>1</v>
      </c>
      <c r="H15" s="4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spans="1:26" ht="15.75" customHeight="1">
      <c r="A16" s="345" t="s">
        <v>494</v>
      </c>
      <c r="B16" s="82" t="s">
        <v>494</v>
      </c>
      <c r="C16" s="82" t="s">
        <v>495</v>
      </c>
      <c r="D16" s="82" t="s">
        <v>496</v>
      </c>
      <c r="E16" s="71"/>
      <c r="F16" s="85"/>
      <c r="G16" s="85"/>
      <c r="H16" s="4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spans="1:26" ht="15.75" customHeight="1">
      <c r="A17" s="300"/>
      <c r="B17" s="71" t="s">
        <v>494</v>
      </c>
      <c r="C17" s="71" t="s">
        <v>497</v>
      </c>
      <c r="D17" s="71" t="s">
        <v>498</v>
      </c>
      <c r="E17" s="71"/>
      <c r="F17" s="85"/>
      <c r="G17" s="85"/>
      <c r="H17" s="4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</row>
    <row r="18" spans="1:26" ht="15.75" customHeight="1">
      <c r="A18" s="300"/>
      <c r="B18" s="71" t="s">
        <v>494</v>
      </c>
      <c r="C18" s="71" t="s">
        <v>501</v>
      </c>
      <c r="D18" s="71" t="s">
        <v>502</v>
      </c>
      <c r="E18" s="71"/>
      <c r="F18" s="85"/>
      <c r="G18" s="85"/>
      <c r="H18" s="4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</row>
    <row r="19" spans="1:26" ht="15.75" customHeight="1">
      <c r="A19" s="300"/>
      <c r="B19" s="71" t="s">
        <v>494</v>
      </c>
      <c r="C19" s="71" t="s">
        <v>503</v>
      </c>
      <c r="D19" s="71" t="s">
        <v>504</v>
      </c>
      <c r="E19" s="71"/>
      <c r="F19" s="85"/>
      <c r="G19" s="85"/>
      <c r="H19" s="4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</row>
    <row r="20" spans="1:26" ht="15.75" customHeight="1">
      <c r="A20" s="300"/>
      <c r="B20" s="71" t="s">
        <v>494</v>
      </c>
      <c r="C20" s="71" t="s">
        <v>507</v>
      </c>
      <c r="D20" s="71" t="s">
        <v>508</v>
      </c>
      <c r="E20" s="71"/>
      <c r="F20" s="174">
        <v>43419</v>
      </c>
      <c r="G20" s="71">
        <v>2</v>
      </c>
      <c r="H20" s="4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</row>
    <row r="21" spans="1:26" ht="15.75" customHeight="1">
      <c r="A21" s="345" t="s">
        <v>509</v>
      </c>
      <c r="B21" s="71" t="s">
        <v>509</v>
      </c>
      <c r="C21" s="71" t="s">
        <v>510</v>
      </c>
      <c r="D21" s="71" t="s">
        <v>511</v>
      </c>
      <c r="E21" s="71"/>
      <c r="F21" s="174">
        <v>43413</v>
      </c>
      <c r="G21" s="71">
        <v>1</v>
      </c>
      <c r="H21" s="4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spans="1:26" ht="15.75" customHeight="1">
      <c r="A22" s="300"/>
      <c r="B22" s="71" t="s">
        <v>162</v>
      </c>
      <c r="C22" s="71" t="s">
        <v>512</v>
      </c>
      <c r="D22" s="71" t="s">
        <v>513</v>
      </c>
      <c r="E22" s="71"/>
      <c r="F22" s="174">
        <v>43419</v>
      </c>
      <c r="G22" s="71">
        <v>1</v>
      </c>
      <c r="H22" s="4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spans="1:26" ht="15.75" customHeight="1">
      <c r="A23" s="300"/>
      <c r="B23" s="71" t="s">
        <v>162</v>
      </c>
      <c r="C23" s="71" t="s">
        <v>516</v>
      </c>
      <c r="D23" s="71" t="s">
        <v>517</v>
      </c>
      <c r="E23" s="71"/>
      <c r="F23" s="174">
        <v>43420</v>
      </c>
      <c r="G23" s="71">
        <v>4</v>
      </c>
      <c r="H23" s="4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spans="1:26" ht="15.75" customHeight="1">
      <c r="A24" s="300"/>
      <c r="B24" s="71" t="s">
        <v>162</v>
      </c>
      <c r="C24" s="71" t="s">
        <v>163</v>
      </c>
      <c r="D24" s="71" t="s">
        <v>518</v>
      </c>
      <c r="E24" s="71"/>
      <c r="F24" s="174">
        <v>43426</v>
      </c>
      <c r="G24" s="71">
        <v>4</v>
      </c>
      <c r="H24" s="4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spans="1:26" ht="15.75" customHeight="1">
      <c r="A25" s="175"/>
      <c r="B25" s="85"/>
      <c r="C25" s="85"/>
      <c r="D25" s="85"/>
      <c r="E25" s="85"/>
      <c r="F25" s="85"/>
      <c r="G25" s="85"/>
      <c r="H25" s="4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spans="1:26" ht="15.75" customHeight="1">
      <c r="A26" s="175"/>
      <c r="B26" s="85"/>
      <c r="C26" s="85"/>
      <c r="D26" s="85"/>
      <c r="E26" s="85"/>
      <c r="F26" s="85"/>
      <c r="G26" s="85"/>
      <c r="H26" s="4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spans="1:26" ht="15.75" customHeight="1">
      <c r="A30" s="172" t="s">
        <v>105</v>
      </c>
      <c r="B30" s="4"/>
      <c r="C30" s="4"/>
      <c r="D30" s="4"/>
      <c r="E30" s="4"/>
      <c r="F30" s="4"/>
      <c r="G30" s="4"/>
      <c r="H30" s="4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 ht="15.75" customHeight="1">
      <c r="A31" s="15" t="s">
        <v>40</v>
      </c>
      <c r="B31" s="4"/>
      <c r="C31" s="4"/>
      <c r="D31" s="4"/>
      <c r="E31" s="4"/>
      <c r="F31" s="4"/>
      <c r="G31" s="4"/>
      <c r="H31" s="4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 ht="15.75" customHeight="1">
      <c r="A32" s="7" t="s">
        <v>457</v>
      </c>
      <c r="B32" s="176" t="s">
        <v>459</v>
      </c>
      <c r="C32" s="177" t="s">
        <v>460</v>
      </c>
      <c r="D32" s="176" t="s">
        <v>461</v>
      </c>
      <c r="E32" s="177" t="s">
        <v>462</v>
      </c>
      <c r="F32" s="177" t="s">
        <v>106</v>
      </c>
      <c r="G32" s="7" t="s">
        <v>463</v>
      </c>
      <c r="H32" s="4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spans="1:26" ht="15.75" customHeight="1">
      <c r="A33" s="345" t="s">
        <v>41</v>
      </c>
      <c r="B33" s="15" t="s">
        <v>41</v>
      </c>
      <c r="C33" s="15" t="s">
        <v>525</v>
      </c>
      <c r="D33" s="15" t="s">
        <v>526</v>
      </c>
      <c r="E33" s="15"/>
      <c r="F33" s="4"/>
      <c r="G33" s="4"/>
      <c r="H33" s="4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 ht="15.75" customHeight="1">
      <c r="A34" s="300"/>
      <c r="B34" s="15" t="s">
        <v>41</v>
      </c>
      <c r="C34" s="15" t="s">
        <v>527</v>
      </c>
      <c r="D34" s="15" t="s">
        <v>528</v>
      </c>
      <c r="E34" s="15"/>
      <c r="F34" s="178">
        <v>43420</v>
      </c>
      <c r="G34" s="15">
        <v>5</v>
      </c>
      <c r="H34" s="4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spans="1:26" ht="15.75" customHeight="1">
      <c r="A35" s="300"/>
      <c r="B35" s="15" t="s">
        <v>41</v>
      </c>
      <c r="C35" s="15" t="s">
        <v>530</v>
      </c>
      <c r="D35" s="15" t="s">
        <v>531</v>
      </c>
      <c r="E35" s="15"/>
      <c r="F35" s="4"/>
      <c r="G35" s="4"/>
      <c r="H35" s="4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spans="1:26" ht="15.75" customHeight="1">
      <c r="A36" s="300"/>
      <c r="B36" s="15"/>
      <c r="C36" s="15" t="s">
        <v>532</v>
      </c>
      <c r="D36" s="15" t="s">
        <v>533</v>
      </c>
      <c r="E36" s="15"/>
      <c r="F36" s="4"/>
      <c r="G36" s="4"/>
      <c r="H36" s="4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spans="1:26" ht="15.75" customHeight="1">
      <c r="A37" s="300"/>
      <c r="B37" s="15"/>
      <c r="C37" s="15" t="s">
        <v>536</v>
      </c>
      <c r="D37" s="15" t="s">
        <v>537</v>
      </c>
      <c r="E37" s="15"/>
      <c r="F37" s="179">
        <v>43413</v>
      </c>
      <c r="G37" s="15">
        <v>4</v>
      </c>
      <c r="H37" s="4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spans="1:26" ht="15.75" customHeight="1">
      <c r="A38" s="300"/>
      <c r="B38" s="15"/>
      <c r="C38" s="15" t="s">
        <v>539</v>
      </c>
      <c r="D38" s="15" t="s">
        <v>540</v>
      </c>
      <c r="E38" s="15"/>
      <c r="F38" s="179">
        <v>43419</v>
      </c>
      <c r="G38" s="15">
        <v>4</v>
      </c>
      <c r="H38" s="4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spans="1:26" ht="15.75" customHeight="1">
      <c r="A39" s="300"/>
      <c r="B39" s="15" t="s">
        <v>541</v>
      </c>
      <c r="C39" s="15" t="s">
        <v>541</v>
      </c>
      <c r="D39" s="15" t="s">
        <v>542</v>
      </c>
      <c r="E39" s="15"/>
      <c r="F39" s="4"/>
      <c r="G39" s="4"/>
      <c r="H39" s="4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spans="1:26" ht="14.25">
      <c r="A40" s="300"/>
      <c r="B40" s="15" t="s">
        <v>541</v>
      </c>
      <c r="C40" s="15" t="s">
        <v>543</v>
      </c>
      <c r="D40" s="15" t="s">
        <v>545</v>
      </c>
      <c r="E40" s="15"/>
      <c r="F40" s="178">
        <v>43419</v>
      </c>
      <c r="G40" s="15">
        <v>4</v>
      </c>
      <c r="H40" s="4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spans="1:26" ht="14.25">
      <c r="A41" s="180" t="s">
        <v>546</v>
      </c>
      <c r="B41" s="15" t="s">
        <v>548</v>
      </c>
      <c r="C41" s="15" t="s">
        <v>548</v>
      </c>
      <c r="D41" s="15" t="s">
        <v>549</v>
      </c>
      <c r="E41" s="15"/>
      <c r="F41" s="178">
        <v>43426</v>
      </c>
      <c r="G41" s="15">
        <v>5</v>
      </c>
      <c r="H41" s="4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spans="1:26" ht="14.25">
      <c r="A42" s="181"/>
      <c r="B42" s="4"/>
      <c r="C42" s="4"/>
      <c r="D42" s="4"/>
      <c r="E42" s="15"/>
      <c r="F42" s="4"/>
      <c r="G42" s="4"/>
      <c r="H42" s="4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spans="1:26" ht="14.25">
      <c r="A43" s="4"/>
      <c r="B43" s="4"/>
      <c r="C43" s="4"/>
      <c r="D43" s="4"/>
      <c r="E43" s="15"/>
      <c r="F43" s="4"/>
      <c r="G43" s="4"/>
      <c r="H43" s="4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spans="1:26" ht="14.25">
      <c r="A44" s="4"/>
      <c r="B44" s="4"/>
      <c r="C44" s="4"/>
      <c r="D44" s="4"/>
      <c r="E44" s="15"/>
      <c r="F44" s="4"/>
      <c r="G44" s="4"/>
      <c r="H44" s="4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 ht="14.25">
      <c r="A45" s="4"/>
      <c r="B45" s="4"/>
      <c r="C45" s="4"/>
      <c r="D45" s="4"/>
      <c r="E45" s="4"/>
      <c r="F45" s="4"/>
      <c r="G45" s="4"/>
      <c r="H45" s="4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 ht="14.25">
      <c r="A46" s="172" t="s">
        <v>105</v>
      </c>
      <c r="B46" s="4"/>
      <c r="C46" s="4"/>
      <c r="D46" s="4"/>
      <c r="E46" s="4"/>
      <c r="F46" s="4"/>
      <c r="G46" s="4"/>
      <c r="H46" s="4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 ht="14.25">
      <c r="A47" s="15" t="s">
        <v>8</v>
      </c>
      <c r="B47" s="4"/>
      <c r="C47" s="4"/>
      <c r="D47" s="4"/>
      <c r="E47" s="4"/>
      <c r="F47" s="4"/>
      <c r="G47" s="4"/>
      <c r="H47" s="4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 ht="15">
      <c r="A48" s="7" t="s">
        <v>457</v>
      </c>
      <c r="B48" s="176" t="s">
        <v>459</v>
      </c>
      <c r="C48" s="177" t="s">
        <v>460</v>
      </c>
      <c r="D48" s="176" t="s">
        <v>461</v>
      </c>
      <c r="E48" s="177" t="s">
        <v>462</v>
      </c>
      <c r="F48" s="177" t="s">
        <v>106</v>
      </c>
      <c r="G48" s="7" t="s">
        <v>463</v>
      </c>
      <c r="H48" s="4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 ht="14.25">
      <c r="A49" s="346" t="s">
        <v>553</v>
      </c>
      <c r="B49" s="15" t="s">
        <v>157</v>
      </c>
      <c r="C49" s="13"/>
      <c r="D49" s="15" t="s">
        <v>556</v>
      </c>
      <c r="E49" s="15"/>
      <c r="F49" s="178">
        <v>43409</v>
      </c>
      <c r="G49" s="15">
        <v>3</v>
      </c>
      <c r="H49" s="4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 ht="14.25">
      <c r="A50" s="300"/>
      <c r="B50" s="15" t="s">
        <v>179</v>
      </c>
      <c r="C50" s="13"/>
      <c r="D50" s="15" t="s">
        <v>556</v>
      </c>
      <c r="E50" s="15"/>
      <c r="F50" s="178">
        <v>43409</v>
      </c>
      <c r="G50" s="15">
        <v>3</v>
      </c>
      <c r="H50" s="4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 ht="14.25">
      <c r="A51" s="300"/>
      <c r="B51" s="15" t="s">
        <v>557</v>
      </c>
      <c r="C51" s="13"/>
      <c r="D51" s="15" t="s">
        <v>556</v>
      </c>
      <c r="E51" s="15"/>
      <c r="F51" s="178">
        <v>43409</v>
      </c>
      <c r="G51" s="15">
        <v>3</v>
      </c>
      <c r="H51" s="4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5">
      <c r="A52" s="347" t="s">
        <v>292</v>
      </c>
      <c r="B52" s="183" t="s">
        <v>337</v>
      </c>
      <c r="C52" s="185"/>
      <c r="D52" s="15" t="s">
        <v>562</v>
      </c>
      <c r="E52" s="15"/>
      <c r="F52" s="178">
        <v>43409</v>
      </c>
      <c r="G52" s="15">
        <v>3</v>
      </c>
      <c r="H52" s="4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 ht="15">
      <c r="A53" s="300"/>
      <c r="B53" s="187" t="s">
        <v>371</v>
      </c>
      <c r="C53" s="188" t="s">
        <v>380</v>
      </c>
      <c r="D53" s="15" t="s">
        <v>565</v>
      </c>
      <c r="E53" s="15"/>
      <c r="F53" s="178">
        <v>43409</v>
      </c>
      <c r="G53" s="15">
        <v>3</v>
      </c>
      <c r="H53" s="4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 ht="15">
      <c r="A54" s="300"/>
      <c r="B54" s="187" t="s">
        <v>371</v>
      </c>
      <c r="C54" s="188" t="s">
        <v>386</v>
      </c>
      <c r="D54" s="15" t="s">
        <v>566</v>
      </c>
      <c r="E54" s="15"/>
      <c r="F54" s="178">
        <v>43411</v>
      </c>
      <c r="G54" s="15">
        <v>2</v>
      </c>
      <c r="H54" s="4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 ht="15">
      <c r="A55" s="300"/>
      <c r="B55" s="187" t="s">
        <v>371</v>
      </c>
      <c r="C55" s="188" t="s">
        <v>403</v>
      </c>
      <c r="D55" s="15" t="s">
        <v>569</v>
      </c>
      <c r="E55" s="15"/>
      <c r="F55" s="178">
        <v>43412</v>
      </c>
      <c r="G55" s="15">
        <v>1</v>
      </c>
      <c r="H55" s="4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 ht="15">
      <c r="A56" s="300"/>
      <c r="B56" s="187" t="s">
        <v>371</v>
      </c>
      <c r="C56" s="188" t="s">
        <v>411</v>
      </c>
      <c r="D56" s="15" t="s">
        <v>570</v>
      </c>
      <c r="E56" s="15"/>
      <c r="F56" s="178">
        <v>43412</v>
      </c>
      <c r="G56" s="15">
        <v>1</v>
      </c>
      <c r="H56" s="4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 ht="15">
      <c r="A57" s="300"/>
      <c r="B57" s="187" t="s">
        <v>371</v>
      </c>
      <c r="C57" s="188" t="s">
        <v>421</v>
      </c>
      <c r="D57" s="15" t="s">
        <v>571</v>
      </c>
      <c r="E57" s="15"/>
      <c r="F57" s="178">
        <v>43412</v>
      </c>
      <c r="G57" s="15">
        <v>1</v>
      </c>
      <c r="H57" s="4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 ht="15">
      <c r="A58" s="300"/>
      <c r="B58" s="187" t="s">
        <v>371</v>
      </c>
      <c r="C58" s="188" t="s">
        <v>438</v>
      </c>
      <c r="D58" s="15" t="s">
        <v>574</v>
      </c>
      <c r="E58" s="15"/>
      <c r="F58" s="178">
        <v>43412</v>
      </c>
      <c r="G58" s="15">
        <v>1</v>
      </c>
      <c r="H58" s="4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ht="14.25">
      <c r="A59" s="345" t="s">
        <v>11</v>
      </c>
      <c r="B59" s="15" t="s">
        <v>575</v>
      </c>
      <c r="C59" s="15" t="s">
        <v>576</v>
      </c>
      <c r="D59" s="15" t="s">
        <v>577</v>
      </c>
      <c r="E59" s="15"/>
      <c r="F59" s="4"/>
      <c r="G59" s="4"/>
      <c r="H59" s="4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ht="14.25">
      <c r="A60" s="300"/>
      <c r="B60" s="15" t="s">
        <v>575</v>
      </c>
      <c r="C60" s="15" t="s">
        <v>579</v>
      </c>
      <c r="D60" s="15" t="s">
        <v>580</v>
      </c>
      <c r="E60" s="15"/>
      <c r="F60" s="4"/>
      <c r="G60" s="4"/>
      <c r="H60" s="4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 ht="14.25">
      <c r="A61" s="300"/>
      <c r="B61" s="15" t="s">
        <v>581</v>
      </c>
      <c r="C61" s="15" t="s">
        <v>582</v>
      </c>
      <c r="D61" s="15" t="s">
        <v>583</v>
      </c>
      <c r="E61" s="15"/>
      <c r="F61" s="4"/>
      <c r="G61" s="4"/>
      <c r="H61" s="4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 ht="14.25">
      <c r="A62" s="300"/>
      <c r="B62" s="15" t="s">
        <v>581</v>
      </c>
      <c r="C62" s="15" t="s">
        <v>584</v>
      </c>
      <c r="D62" s="15" t="s">
        <v>585</v>
      </c>
      <c r="E62" s="15"/>
      <c r="F62" s="4"/>
      <c r="G62" s="4"/>
      <c r="H62" s="4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 ht="14.25">
      <c r="A63" s="300"/>
      <c r="B63" s="15" t="s">
        <v>581</v>
      </c>
      <c r="C63" s="15" t="s">
        <v>587</v>
      </c>
      <c r="D63" s="15" t="s">
        <v>588</v>
      </c>
      <c r="E63" s="15"/>
      <c r="F63" s="4"/>
      <c r="G63" s="4"/>
      <c r="H63" s="4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 ht="14.25">
      <c r="A64" s="300"/>
      <c r="B64" s="15" t="s">
        <v>589</v>
      </c>
      <c r="C64" s="15" t="s">
        <v>590</v>
      </c>
      <c r="D64" s="15" t="s">
        <v>591</v>
      </c>
      <c r="E64" s="15"/>
      <c r="F64" s="4"/>
      <c r="G64" s="4"/>
      <c r="H64" s="4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 ht="14.25">
      <c r="A65" s="300"/>
      <c r="B65" s="15" t="s">
        <v>589</v>
      </c>
      <c r="C65" s="15" t="s">
        <v>592</v>
      </c>
      <c r="D65" s="15" t="s">
        <v>593</v>
      </c>
      <c r="E65" s="15"/>
      <c r="F65" s="4"/>
      <c r="G65" s="4"/>
      <c r="H65" s="4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 ht="14.25">
      <c r="A66" s="300"/>
      <c r="B66" s="15" t="s">
        <v>589</v>
      </c>
      <c r="C66" s="15" t="s">
        <v>595</v>
      </c>
      <c r="D66" s="15" t="s">
        <v>596</v>
      </c>
      <c r="E66" s="15"/>
      <c r="F66" s="4"/>
      <c r="G66" s="4"/>
      <c r="H66" s="4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4.25">
      <c r="A67" s="345" t="s">
        <v>597</v>
      </c>
      <c r="B67" s="15" t="s">
        <v>598</v>
      </c>
      <c r="C67" s="15" t="s">
        <v>599</v>
      </c>
      <c r="D67" s="15" t="s">
        <v>600</v>
      </c>
      <c r="E67" s="15"/>
      <c r="F67" s="4"/>
      <c r="G67" s="4"/>
      <c r="H67" s="4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 ht="14.25">
      <c r="A68" s="300"/>
      <c r="B68" s="15" t="s">
        <v>598</v>
      </c>
      <c r="C68" s="15" t="s">
        <v>602</v>
      </c>
      <c r="D68" s="15" t="s">
        <v>603</v>
      </c>
      <c r="E68" s="15"/>
      <c r="F68" s="4"/>
      <c r="G68" s="4"/>
      <c r="H68" s="4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 ht="14.25">
      <c r="A69" s="300"/>
      <c r="B69" s="15" t="s">
        <v>598</v>
      </c>
      <c r="C69" s="15" t="s">
        <v>605</v>
      </c>
      <c r="D69" s="15" t="s">
        <v>606</v>
      </c>
      <c r="E69" s="15"/>
      <c r="F69" s="4"/>
      <c r="G69" s="4"/>
      <c r="H69" s="4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 ht="14.25">
      <c r="A70" s="300"/>
      <c r="B70" s="15" t="s">
        <v>598</v>
      </c>
      <c r="C70" s="15" t="s">
        <v>607</v>
      </c>
      <c r="D70" s="15" t="s">
        <v>608</v>
      </c>
      <c r="E70" s="15"/>
      <c r="F70" s="4"/>
      <c r="G70" s="4"/>
      <c r="H70" s="4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 ht="14.25">
      <c r="A71" s="300"/>
      <c r="B71" s="15" t="s">
        <v>609</v>
      </c>
      <c r="C71" s="15" t="s">
        <v>610</v>
      </c>
      <c r="D71" s="15" t="s">
        <v>611</v>
      </c>
      <c r="E71" s="15"/>
      <c r="F71" s="4"/>
      <c r="G71" s="4"/>
      <c r="H71" s="4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 ht="14.25">
      <c r="A72" s="300"/>
      <c r="B72" s="15" t="s">
        <v>609</v>
      </c>
      <c r="C72" s="15" t="s">
        <v>612</v>
      </c>
      <c r="D72" s="15" t="s">
        <v>613</v>
      </c>
      <c r="E72" s="15"/>
      <c r="F72" s="4"/>
      <c r="G72" s="4"/>
      <c r="H72" s="4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 ht="14.25">
      <c r="A73" s="300"/>
      <c r="B73" s="15" t="s">
        <v>609</v>
      </c>
      <c r="C73" s="15" t="s">
        <v>614</v>
      </c>
      <c r="D73" s="15" t="s">
        <v>615</v>
      </c>
      <c r="E73" s="15"/>
      <c r="F73" s="4"/>
      <c r="G73" s="4"/>
      <c r="H73" s="4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 ht="14.25">
      <c r="A74" s="300"/>
      <c r="B74" s="15" t="s">
        <v>616</v>
      </c>
      <c r="C74" s="15"/>
      <c r="D74" s="15" t="s">
        <v>617</v>
      </c>
      <c r="E74" s="15"/>
      <c r="F74" s="4"/>
      <c r="G74" s="4"/>
      <c r="H74" s="4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 ht="14.25">
      <c r="A75" s="345" t="s">
        <v>14</v>
      </c>
      <c r="B75" s="15" t="s">
        <v>619</v>
      </c>
      <c r="C75" s="15" t="s">
        <v>619</v>
      </c>
      <c r="D75" s="15" t="s">
        <v>620</v>
      </c>
      <c r="E75" s="15"/>
      <c r="F75" s="4"/>
      <c r="G75" s="4"/>
      <c r="H75" s="4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 ht="14.25">
      <c r="A76" s="300"/>
      <c r="B76" s="15" t="s">
        <v>619</v>
      </c>
      <c r="C76" s="15" t="s">
        <v>621</v>
      </c>
      <c r="D76" s="15" t="s">
        <v>621</v>
      </c>
      <c r="E76" s="15"/>
      <c r="F76" s="4"/>
      <c r="G76" s="202"/>
      <c r="H76" s="4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 ht="14.25">
      <c r="A77" s="300"/>
      <c r="B77" s="15" t="s">
        <v>619</v>
      </c>
      <c r="C77" s="15" t="s">
        <v>625</v>
      </c>
      <c r="D77" s="15" t="s">
        <v>626</v>
      </c>
      <c r="E77" s="15"/>
      <c r="F77" s="4"/>
      <c r="G77" s="4"/>
      <c r="H77" s="4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 ht="14.25">
      <c r="A78" s="345" t="s">
        <v>18</v>
      </c>
      <c r="B78" s="15" t="s">
        <v>627</v>
      </c>
      <c r="C78" s="15" t="s">
        <v>628</v>
      </c>
      <c r="D78" s="15" t="s">
        <v>629</v>
      </c>
      <c r="E78" s="15"/>
      <c r="F78" s="4"/>
      <c r="G78" s="4"/>
      <c r="H78" s="4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 ht="14.25">
      <c r="A79" s="300"/>
      <c r="B79" s="15" t="s">
        <v>627</v>
      </c>
      <c r="C79" s="15" t="s">
        <v>630</v>
      </c>
      <c r="D79" s="15" t="s">
        <v>631</v>
      </c>
      <c r="E79" s="15"/>
      <c r="F79" s="4"/>
      <c r="G79" s="4"/>
      <c r="H79" s="4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 ht="14.25">
      <c r="A80" s="300"/>
      <c r="B80" s="15" t="s">
        <v>633</v>
      </c>
      <c r="C80" s="15" t="s">
        <v>634</v>
      </c>
      <c r="D80" s="15" t="s">
        <v>631</v>
      </c>
      <c r="E80" s="15"/>
      <c r="F80" s="4"/>
      <c r="G80" s="4"/>
      <c r="H80" s="4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 ht="14.25">
      <c r="A81" s="300"/>
      <c r="B81" s="15" t="s">
        <v>633</v>
      </c>
      <c r="C81" s="15" t="s">
        <v>636</v>
      </c>
      <c r="D81" s="15" t="s">
        <v>631</v>
      </c>
      <c r="E81" s="15"/>
      <c r="F81" s="4"/>
      <c r="G81" s="4"/>
      <c r="H81" s="4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 ht="14.25">
      <c r="A82" s="300"/>
      <c r="B82" s="15" t="s">
        <v>633</v>
      </c>
      <c r="C82" s="15" t="s">
        <v>638</v>
      </c>
      <c r="D82" s="15" t="s">
        <v>631</v>
      </c>
      <c r="E82" s="15"/>
      <c r="F82" s="4"/>
      <c r="G82" s="4"/>
      <c r="H82" s="4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 ht="14.25">
      <c r="A83" s="300"/>
      <c r="B83" s="15" t="s">
        <v>633</v>
      </c>
      <c r="C83" s="15" t="s">
        <v>639</v>
      </c>
      <c r="D83" s="15" t="s">
        <v>631</v>
      </c>
      <c r="E83" s="15"/>
      <c r="F83" s="4"/>
      <c r="G83" s="4"/>
      <c r="H83" s="4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 ht="14.25">
      <c r="A84" s="345" t="s">
        <v>640</v>
      </c>
      <c r="B84" s="15" t="s">
        <v>642</v>
      </c>
      <c r="C84" s="15" t="s">
        <v>643</v>
      </c>
      <c r="D84" s="15"/>
      <c r="E84" s="15" t="s">
        <v>644</v>
      </c>
      <c r="F84" s="4"/>
      <c r="G84" s="4"/>
      <c r="H84" s="4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 ht="14.25">
      <c r="A85" s="300"/>
      <c r="B85" s="15" t="s">
        <v>642</v>
      </c>
      <c r="C85" s="15" t="s">
        <v>646</v>
      </c>
      <c r="D85" s="15"/>
      <c r="E85" s="15" t="s">
        <v>644</v>
      </c>
      <c r="F85" s="4"/>
      <c r="G85" s="4"/>
      <c r="H85" s="4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 ht="14.25">
      <c r="A86" s="300"/>
      <c r="B86" s="15" t="s">
        <v>649</v>
      </c>
      <c r="C86" s="15" t="s">
        <v>650</v>
      </c>
      <c r="D86" s="15"/>
      <c r="E86" s="15" t="s">
        <v>644</v>
      </c>
      <c r="F86" s="4"/>
      <c r="G86" s="4"/>
      <c r="H86" s="4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 ht="14.25">
      <c r="A87" s="345" t="s">
        <v>651</v>
      </c>
      <c r="B87" s="15" t="s">
        <v>652</v>
      </c>
      <c r="C87" s="15" t="s">
        <v>653</v>
      </c>
      <c r="D87" s="15"/>
      <c r="E87" s="15" t="s">
        <v>644</v>
      </c>
      <c r="F87" s="4"/>
      <c r="G87" s="4"/>
      <c r="H87" s="4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 ht="14.25">
      <c r="A88" s="300"/>
      <c r="B88" s="15" t="s">
        <v>652</v>
      </c>
      <c r="C88" s="15" t="s">
        <v>655</v>
      </c>
      <c r="D88" s="15"/>
      <c r="E88" s="15" t="s">
        <v>644</v>
      </c>
      <c r="F88" s="4"/>
      <c r="G88" s="4"/>
      <c r="H88" s="4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4.25">
      <c r="A89" s="300"/>
      <c r="B89" s="15" t="s">
        <v>656</v>
      </c>
      <c r="C89" s="15" t="s">
        <v>657</v>
      </c>
      <c r="D89" s="15"/>
      <c r="E89" s="15" t="s">
        <v>644</v>
      </c>
      <c r="F89" s="4"/>
      <c r="G89" s="4"/>
      <c r="H89" s="4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 ht="14.25">
      <c r="A90" s="300"/>
      <c r="B90" s="15" t="s">
        <v>656</v>
      </c>
      <c r="C90" s="15" t="s">
        <v>656</v>
      </c>
      <c r="D90" s="15"/>
      <c r="E90" s="15" t="s">
        <v>644</v>
      </c>
      <c r="F90" s="4"/>
      <c r="G90" s="4"/>
      <c r="H90" s="4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4.25">
      <c r="A91" s="173"/>
      <c r="B91" s="15"/>
      <c r="C91" s="15"/>
      <c r="D91" s="15"/>
      <c r="E91" s="15"/>
      <c r="F91" s="4"/>
      <c r="G91" s="4"/>
      <c r="H91" s="4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 ht="14.25">
      <c r="A92" s="173"/>
      <c r="B92" s="15"/>
      <c r="C92" s="15"/>
      <c r="D92" s="15"/>
      <c r="E92" s="15"/>
      <c r="F92" s="4"/>
      <c r="G92" s="4"/>
      <c r="H92" s="4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 ht="14.25">
      <c r="A93" s="173"/>
      <c r="B93" s="15"/>
      <c r="C93" s="15"/>
      <c r="D93" s="15"/>
      <c r="E93" s="15"/>
      <c r="F93" s="4"/>
      <c r="G93" s="4"/>
      <c r="H93" s="4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 ht="14.25">
      <c r="A94" s="4"/>
      <c r="B94" s="4"/>
      <c r="C94" s="4"/>
      <c r="D94" s="4"/>
      <c r="E94" s="4"/>
      <c r="F94" s="4"/>
      <c r="G94" s="4"/>
      <c r="H94" s="4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 ht="14.25">
      <c r="A95" s="4"/>
      <c r="B95" s="4"/>
      <c r="C95" s="15"/>
      <c r="D95" s="4"/>
      <c r="E95" s="4"/>
      <c r="F95" s="4"/>
      <c r="G95" s="4"/>
      <c r="H95" s="4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 ht="14.25">
      <c r="A96" s="4"/>
      <c r="B96" s="4"/>
      <c r="C96" s="4"/>
      <c r="D96" s="4"/>
      <c r="E96" s="4"/>
      <c r="F96" s="4"/>
      <c r="G96" s="4"/>
      <c r="H96" s="4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 ht="14.25">
      <c r="A97" s="172" t="s">
        <v>105</v>
      </c>
      <c r="B97" s="4"/>
      <c r="C97" s="4"/>
      <c r="D97" s="4"/>
      <c r="E97" s="4"/>
      <c r="F97" s="4"/>
      <c r="G97" s="4"/>
      <c r="H97" s="4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 ht="14.25">
      <c r="A98" s="15" t="s">
        <v>28</v>
      </c>
      <c r="B98" s="4"/>
      <c r="C98" s="4"/>
      <c r="D98" s="4"/>
      <c r="E98" s="4"/>
      <c r="F98" s="4"/>
      <c r="G98" s="4"/>
      <c r="H98" s="4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 ht="15">
      <c r="A99" s="7" t="s">
        <v>457</v>
      </c>
      <c r="B99" s="176" t="s">
        <v>459</v>
      </c>
      <c r="C99" s="177" t="s">
        <v>460</v>
      </c>
      <c r="D99" s="176" t="s">
        <v>461</v>
      </c>
      <c r="E99" s="177" t="s">
        <v>462</v>
      </c>
      <c r="F99" s="177" t="s">
        <v>106</v>
      </c>
      <c r="G99" s="7" t="s">
        <v>463</v>
      </c>
      <c r="H99" s="4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 ht="14.25">
      <c r="A100" s="345" t="s">
        <v>29</v>
      </c>
      <c r="B100" s="15" t="s">
        <v>450</v>
      </c>
      <c r="C100" s="15" t="s">
        <v>451</v>
      </c>
      <c r="D100" s="15" t="s">
        <v>668</v>
      </c>
      <c r="E100" s="15" t="s">
        <v>28</v>
      </c>
      <c r="F100" s="4"/>
      <c r="G100" s="4"/>
      <c r="H100" s="4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 ht="14.25">
      <c r="A101" s="300"/>
      <c r="B101" s="15" t="s">
        <v>450</v>
      </c>
      <c r="C101" s="15" t="s">
        <v>670</v>
      </c>
      <c r="D101" s="15" t="s">
        <v>672</v>
      </c>
      <c r="E101" s="15" t="s">
        <v>28</v>
      </c>
      <c r="F101" s="4"/>
      <c r="G101" s="4"/>
      <c r="H101" s="4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6" ht="14.25">
      <c r="A102" s="300"/>
      <c r="B102" s="15" t="s">
        <v>456</v>
      </c>
      <c r="C102" s="15" t="s">
        <v>458</v>
      </c>
      <c r="D102" s="15" t="s">
        <v>673</v>
      </c>
      <c r="E102" s="15" t="s">
        <v>28</v>
      </c>
      <c r="F102" s="4"/>
      <c r="G102" s="4"/>
      <c r="H102" s="4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spans="1:26" ht="14.25">
      <c r="A103" s="300"/>
      <c r="B103" s="15" t="s">
        <v>456</v>
      </c>
      <c r="C103" s="15" t="s">
        <v>670</v>
      </c>
      <c r="D103" s="15" t="s">
        <v>675</v>
      </c>
      <c r="E103" s="15" t="s">
        <v>28</v>
      </c>
      <c r="F103" s="4"/>
      <c r="G103" s="4"/>
      <c r="H103" s="4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</row>
    <row r="104" spans="1:26" ht="14.25">
      <c r="A104" s="300"/>
      <c r="B104" s="15" t="s">
        <v>472</v>
      </c>
      <c r="C104" s="15" t="s">
        <v>473</v>
      </c>
      <c r="D104" s="15" t="s">
        <v>678</v>
      </c>
      <c r="E104" s="15" t="s">
        <v>28</v>
      </c>
      <c r="F104" s="4"/>
      <c r="G104" s="4"/>
      <c r="H104" s="4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</row>
    <row r="105" spans="1:26" ht="14.25">
      <c r="A105" s="300"/>
      <c r="B105" s="15" t="s">
        <v>472</v>
      </c>
      <c r="C105" s="15" t="s">
        <v>670</v>
      </c>
      <c r="D105" s="15" t="s">
        <v>679</v>
      </c>
      <c r="E105" s="15" t="s">
        <v>28</v>
      </c>
      <c r="F105" s="4"/>
      <c r="G105" s="4"/>
      <c r="H105" s="4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</row>
    <row r="106" spans="1:26" ht="14.25">
      <c r="A106" s="300"/>
      <c r="B106" s="15" t="s">
        <v>479</v>
      </c>
      <c r="C106" s="15" t="s">
        <v>480</v>
      </c>
      <c r="D106" s="15" t="s">
        <v>680</v>
      </c>
      <c r="E106" s="15" t="s">
        <v>28</v>
      </c>
      <c r="F106" s="4"/>
      <c r="G106" s="4"/>
      <c r="H106" s="4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spans="1:26" ht="14.25">
      <c r="A107" s="300"/>
      <c r="B107" s="15" t="s">
        <v>479</v>
      </c>
      <c r="C107" s="15" t="s">
        <v>670</v>
      </c>
      <c r="D107" s="15" t="s">
        <v>685</v>
      </c>
      <c r="E107" s="15" t="s">
        <v>28</v>
      </c>
      <c r="F107" s="4"/>
      <c r="G107" s="4"/>
      <c r="H107" s="4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spans="1:26" ht="14.25">
      <c r="A108" s="300"/>
      <c r="B108" s="15" t="s">
        <v>505</v>
      </c>
      <c r="C108" s="15" t="s">
        <v>506</v>
      </c>
      <c r="D108" s="82" t="s">
        <v>686</v>
      </c>
      <c r="E108" s="15" t="s">
        <v>28</v>
      </c>
      <c r="F108" s="4"/>
      <c r="G108" s="4"/>
      <c r="H108" s="4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spans="1:26" ht="14.25">
      <c r="A109" s="300"/>
      <c r="B109" s="15" t="s">
        <v>505</v>
      </c>
      <c r="C109" s="15" t="s">
        <v>670</v>
      </c>
      <c r="D109" s="15" t="s">
        <v>688</v>
      </c>
      <c r="E109" s="15" t="s">
        <v>28</v>
      </c>
      <c r="F109" s="4"/>
      <c r="G109" s="4"/>
      <c r="H109" s="4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spans="1:26" ht="14.25">
      <c r="A110" s="345" t="s">
        <v>489</v>
      </c>
      <c r="B110" s="82" t="s">
        <v>521</v>
      </c>
      <c r="C110" s="82" t="s">
        <v>522</v>
      </c>
      <c r="D110" s="15" t="s">
        <v>691</v>
      </c>
      <c r="E110" s="15" t="s">
        <v>28</v>
      </c>
      <c r="F110" s="4"/>
      <c r="G110" s="4"/>
      <c r="H110" s="4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4.25">
      <c r="A111" s="300"/>
      <c r="B111" s="82" t="s">
        <v>521</v>
      </c>
      <c r="C111" s="15" t="s">
        <v>529</v>
      </c>
      <c r="D111" s="15" t="s">
        <v>692</v>
      </c>
      <c r="E111" s="15" t="s">
        <v>28</v>
      </c>
      <c r="F111" s="4"/>
      <c r="G111" s="4"/>
      <c r="H111" s="4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spans="1:26" ht="14.25">
      <c r="A112" s="300"/>
      <c r="B112" s="82" t="s">
        <v>521</v>
      </c>
      <c r="C112" s="15" t="s">
        <v>694</v>
      </c>
      <c r="D112" s="15" t="s">
        <v>696</v>
      </c>
      <c r="E112" s="15" t="s">
        <v>28</v>
      </c>
      <c r="F112" s="4"/>
      <c r="G112" s="4"/>
      <c r="H112" s="4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spans="1:26" ht="14.25">
      <c r="A113" s="300"/>
      <c r="B113" s="82" t="s">
        <v>521</v>
      </c>
      <c r="C113" s="15" t="s">
        <v>698</v>
      </c>
      <c r="D113" s="15" t="s">
        <v>700</v>
      </c>
      <c r="E113" s="15" t="s">
        <v>28</v>
      </c>
      <c r="F113" s="4"/>
      <c r="G113" s="4"/>
      <c r="H113" s="4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spans="1:26" ht="14.25">
      <c r="A114" s="300"/>
      <c r="B114" s="15" t="s">
        <v>538</v>
      </c>
      <c r="C114" s="15" t="s">
        <v>538</v>
      </c>
      <c r="D114" s="15" t="s">
        <v>706</v>
      </c>
      <c r="E114" s="15" t="s">
        <v>28</v>
      </c>
      <c r="F114" s="4"/>
      <c r="G114" s="4"/>
      <c r="H114" s="4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spans="1:26" ht="14.25">
      <c r="A115" s="300"/>
      <c r="B115" s="15" t="s">
        <v>544</v>
      </c>
      <c r="C115" s="15" t="s">
        <v>544</v>
      </c>
      <c r="D115" s="15" t="s">
        <v>710</v>
      </c>
      <c r="E115" s="15" t="s">
        <v>28</v>
      </c>
      <c r="F115" s="4"/>
      <c r="G115" s="4"/>
      <c r="H115" s="4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spans="1:26" ht="14.25">
      <c r="A116" s="300"/>
      <c r="B116" s="15" t="s">
        <v>551</v>
      </c>
      <c r="C116" s="15" t="s">
        <v>551</v>
      </c>
      <c r="D116" s="15" t="s">
        <v>711</v>
      </c>
      <c r="E116" s="15" t="s">
        <v>28</v>
      </c>
      <c r="F116" s="4"/>
      <c r="G116" s="4"/>
      <c r="H116" s="4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spans="1:26" ht="14.25">
      <c r="A117" s="345" t="s">
        <v>552</v>
      </c>
      <c r="B117" s="15" t="s">
        <v>558</v>
      </c>
      <c r="C117" s="15" t="s">
        <v>559</v>
      </c>
      <c r="D117" s="15" t="s">
        <v>713</v>
      </c>
      <c r="E117" s="15" t="s">
        <v>28</v>
      </c>
      <c r="F117" s="178">
        <v>43413</v>
      </c>
      <c r="G117" s="15">
        <v>1</v>
      </c>
      <c r="H117" s="4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6" ht="14.25">
      <c r="A118" s="300"/>
      <c r="B118" s="15" t="s">
        <v>558</v>
      </c>
      <c r="C118" s="15" t="s">
        <v>578</v>
      </c>
      <c r="D118" s="15" t="s">
        <v>714</v>
      </c>
      <c r="E118" s="15" t="s">
        <v>28</v>
      </c>
      <c r="F118" s="178">
        <v>43416</v>
      </c>
      <c r="G118" s="15">
        <v>2</v>
      </c>
      <c r="H118" s="4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spans="1:26" ht="14.25">
      <c r="A119" s="300"/>
      <c r="B119" s="15" t="s">
        <v>558</v>
      </c>
      <c r="C119" s="15" t="s">
        <v>715</v>
      </c>
      <c r="D119" s="15" t="s">
        <v>716</v>
      </c>
      <c r="E119" s="15" t="s">
        <v>28</v>
      </c>
      <c r="F119" s="178">
        <v>43418</v>
      </c>
      <c r="G119" s="15">
        <v>2</v>
      </c>
      <c r="H119" s="4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spans="1:26" ht="14.25">
      <c r="A120" s="345" t="s">
        <v>604</v>
      </c>
      <c r="B120" s="15" t="s">
        <v>622</v>
      </c>
      <c r="C120" s="15" t="s">
        <v>624</v>
      </c>
      <c r="D120" s="15" t="s">
        <v>722</v>
      </c>
      <c r="E120" s="15" t="s">
        <v>28</v>
      </c>
      <c r="F120" s="178">
        <v>43423</v>
      </c>
      <c r="G120" s="15">
        <v>1</v>
      </c>
      <c r="H120" s="4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spans="1:26" ht="14.25">
      <c r="A121" s="300"/>
      <c r="B121" s="15" t="s">
        <v>622</v>
      </c>
      <c r="C121" s="15" t="s">
        <v>637</v>
      </c>
      <c r="D121" s="15" t="s">
        <v>727</v>
      </c>
      <c r="E121" s="15" t="s">
        <v>28</v>
      </c>
      <c r="F121" s="178">
        <v>43423</v>
      </c>
      <c r="G121" s="15">
        <v>2</v>
      </c>
      <c r="H121" s="4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spans="1:26" ht="14.25">
      <c r="A122" s="300"/>
      <c r="B122" s="15" t="s">
        <v>647</v>
      </c>
      <c r="C122" s="15" t="s">
        <v>730</v>
      </c>
      <c r="D122" s="15" t="s">
        <v>731</v>
      </c>
      <c r="E122" s="15" t="s">
        <v>28</v>
      </c>
      <c r="F122" s="178">
        <v>43424</v>
      </c>
      <c r="G122" s="15">
        <v>1</v>
      </c>
      <c r="H122" s="4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spans="1:26" ht="14.25">
      <c r="A123" s="300"/>
      <c r="B123" s="15" t="s">
        <v>647</v>
      </c>
      <c r="C123" s="82" t="s">
        <v>654</v>
      </c>
      <c r="D123" s="15" t="s">
        <v>732</v>
      </c>
      <c r="E123" s="15" t="s">
        <v>28</v>
      </c>
      <c r="F123" s="178">
        <v>43425</v>
      </c>
      <c r="G123" s="15">
        <v>2</v>
      </c>
      <c r="H123" s="4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spans="1:26" ht="14.25">
      <c r="A124" s="300"/>
      <c r="B124" s="15" t="s">
        <v>647</v>
      </c>
      <c r="C124" s="15" t="s">
        <v>659</v>
      </c>
      <c r="D124" s="15" t="s">
        <v>733</v>
      </c>
      <c r="E124" s="15" t="s">
        <v>28</v>
      </c>
      <c r="F124" s="178">
        <v>43427</v>
      </c>
      <c r="G124" s="15">
        <v>2</v>
      </c>
      <c r="H124" s="4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spans="1:26" ht="14.25">
      <c r="A125" s="300"/>
      <c r="B125" s="15" t="s">
        <v>647</v>
      </c>
      <c r="C125" s="82" t="s">
        <v>661</v>
      </c>
      <c r="D125" s="15" t="s">
        <v>734</v>
      </c>
      <c r="E125" s="15" t="s">
        <v>28</v>
      </c>
      <c r="F125" s="178">
        <v>43430</v>
      </c>
      <c r="G125" s="15">
        <v>3</v>
      </c>
      <c r="H125" s="4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spans="1:26" ht="14.25">
      <c r="A126" s="300"/>
      <c r="B126" s="15" t="s">
        <v>664</v>
      </c>
      <c r="C126" s="15" t="s">
        <v>664</v>
      </c>
      <c r="D126" s="15" t="s">
        <v>735</v>
      </c>
      <c r="E126" s="15" t="s">
        <v>28</v>
      </c>
      <c r="F126" s="178">
        <v>43432</v>
      </c>
      <c r="G126" s="15">
        <v>2</v>
      </c>
      <c r="H126" s="4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spans="1:26" ht="14.25">
      <c r="A127" s="300"/>
      <c r="B127" s="15" t="s">
        <v>665</v>
      </c>
      <c r="C127" s="15" t="s">
        <v>665</v>
      </c>
      <c r="D127" s="15" t="s">
        <v>736</v>
      </c>
      <c r="E127" s="15" t="s">
        <v>28</v>
      </c>
      <c r="F127" s="178">
        <v>43432</v>
      </c>
      <c r="G127" s="15">
        <v>2</v>
      </c>
      <c r="H127" s="4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spans="1:26" ht="14.25">
      <c r="A128" s="300"/>
      <c r="B128" s="15" t="s">
        <v>669</v>
      </c>
      <c r="C128" s="15" t="s">
        <v>671</v>
      </c>
      <c r="D128" s="15" t="s">
        <v>737</v>
      </c>
      <c r="E128" s="15" t="s">
        <v>28</v>
      </c>
      <c r="F128" s="178">
        <v>43434</v>
      </c>
      <c r="G128" s="15">
        <v>1</v>
      </c>
      <c r="H128" s="4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spans="1:26" ht="14.25">
      <c r="A129" s="300"/>
      <c r="B129" s="15" t="s">
        <v>669</v>
      </c>
      <c r="C129" s="15" t="s">
        <v>677</v>
      </c>
      <c r="D129" s="15" t="s">
        <v>738</v>
      </c>
      <c r="E129" s="15" t="s">
        <v>28</v>
      </c>
      <c r="F129" s="178">
        <v>43434</v>
      </c>
      <c r="G129" s="15">
        <v>1</v>
      </c>
      <c r="H129" s="4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spans="1:26" ht="14.25">
      <c r="A130" s="300"/>
      <c r="B130" s="15" t="s">
        <v>681</v>
      </c>
      <c r="C130" s="15" t="s">
        <v>682</v>
      </c>
      <c r="D130" s="15" t="s">
        <v>740</v>
      </c>
      <c r="E130" s="15" t="s">
        <v>28</v>
      </c>
      <c r="F130" s="178">
        <v>43434</v>
      </c>
      <c r="G130" s="15">
        <v>1</v>
      </c>
      <c r="H130" s="4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4.25">
      <c r="A131" s="181"/>
      <c r="B131" s="4"/>
      <c r="C131" s="4"/>
      <c r="D131" s="4"/>
      <c r="E131" s="15"/>
      <c r="F131" s="4"/>
      <c r="G131" s="4"/>
      <c r="H131" s="4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spans="1:26" ht="14.25">
      <c r="A132" s="181"/>
      <c r="B132" s="4"/>
      <c r="C132" s="4"/>
      <c r="D132" s="4"/>
      <c r="E132" s="15"/>
      <c r="F132" s="4"/>
      <c r="G132" s="4"/>
      <c r="H132" s="4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spans="1:26" ht="14.25">
      <c r="A133" s="4"/>
      <c r="B133" s="4"/>
      <c r="C133" s="4"/>
      <c r="D133" s="4"/>
      <c r="E133" s="4"/>
      <c r="F133" s="4"/>
      <c r="G133" s="4"/>
      <c r="H133" s="4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6" ht="14.25">
      <c r="A134" s="4"/>
      <c r="B134" s="4"/>
      <c r="C134" s="4"/>
      <c r="D134" s="4"/>
      <c r="E134" s="4"/>
      <c r="F134" s="4"/>
      <c r="G134" s="4"/>
      <c r="H134" s="4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spans="1:26" ht="14.25">
      <c r="A135" s="4"/>
      <c r="B135" s="4"/>
      <c r="C135" s="4"/>
      <c r="D135" s="4"/>
      <c r="E135" s="4"/>
      <c r="F135" s="4"/>
      <c r="G135" s="4"/>
      <c r="H135" s="4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spans="1:26" ht="14.25">
      <c r="A136" s="172" t="s">
        <v>105</v>
      </c>
      <c r="B136" s="4"/>
      <c r="C136" s="4"/>
      <c r="D136" s="4"/>
      <c r="E136" s="4"/>
      <c r="F136" s="4"/>
      <c r="G136" s="4"/>
      <c r="H136" s="4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spans="1:26" ht="14.25">
      <c r="A137" s="15" t="s">
        <v>47</v>
      </c>
      <c r="B137" s="4"/>
      <c r="C137" s="4"/>
      <c r="D137" s="4"/>
      <c r="E137" s="4"/>
      <c r="F137" s="4"/>
      <c r="G137" s="4"/>
      <c r="H137" s="4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spans="1:26" ht="15">
      <c r="A138" s="7" t="s">
        <v>457</v>
      </c>
      <c r="B138" s="176" t="s">
        <v>459</v>
      </c>
      <c r="C138" s="177" t="s">
        <v>460</v>
      </c>
      <c r="D138" s="176" t="s">
        <v>461</v>
      </c>
      <c r="E138" s="177" t="s">
        <v>462</v>
      </c>
      <c r="F138" s="177" t="s">
        <v>106</v>
      </c>
      <c r="G138" s="7" t="s">
        <v>463</v>
      </c>
      <c r="H138" s="4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spans="1:26" ht="14.25">
      <c r="A139" s="345" t="s">
        <v>741</v>
      </c>
      <c r="B139" s="15" t="s">
        <v>742</v>
      </c>
      <c r="C139" s="15" t="s">
        <v>743</v>
      </c>
      <c r="D139" s="149" t="s">
        <v>744</v>
      </c>
      <c r="E139" s="15" t="s">
        <v>47</v>
      </c>
      <c r="F139" s="4"/>
      <c r="G139" s="4"/>
      <c r="H139" s="4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spans="1:26" ht="14.25">
      <c r="A140" s="300"/>
      <c r="B140" s="15" t="s">
        <v>746</v>
      </c>
      <c r="C140" s="15" t="s">
        <v>747</v>
      </c>
      <c r="D140" s="15" t="s">
        <v>748</v>
      </c>
      <c r="E140" s="15" t="s">
        <v>47</v>
      </c>
      <c r="F140" s="4"/>
      <c r="G140" s="4"/>
      <c r="H140" s="4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spans="1:26" ht="14.25">
      <c r="A141" s="345" t="s">
        <v>749</v>
      </c>
      <c r="B141" s="15" t="s">
        <v>750</v>
      </c>
      <c r="C141" s="15" t="s">
        <v>751</v>
      </c>
      <c r="D141" s="15" t="s">
        <v>752</v>
      </c>
      <c r="E141" s="15" t="s">
        <v>47</v>
      </c>
      <c r="F141" s="4"/>
      <c r="G141" s="4"/>
      <c r="H141" s="4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spans="1:26" ht="14.25">
      <c r="A142" s="300"/>
      <c r="B142" s="15" t="s">
        <v>753</v>
      </c>
      <c r="C142" s="15" t="s">
        <v>754</v>
      </c>
      <c r="D142" s="15" t="s">
        <v>755</v>
      </c>
      <c r="E142" s="15" t="s">
        <v>47</v>
      </c>
      <c r="F142" s="178">
        <v>43413</v>
      </c>
      <c r="G142" s="15">
        <v>3</v>
      </c>
      <c r="H142" s="4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spans="1:26" ht="14.25">
      <c r="A143" s="300"/>
      <c r="B143" s="15" t="s">
        <v>756</v>
      </c>
      <c r="C143" s="15" t="s">
        <v>757</v>
      </c>
      <c r="D143" s="15" t="s">
        <v>758</v>
      </c>
      <c r="E143" s="15" t="s">
        <v>47</v>
      </c>
      <c r="F143" s="178">
        <v>43418</v>
      </c>
      <c r="G143" s="15">
        <v>1</v>
      </c>
      <c r="H143" s="4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spans="1:26" ht="14.25">
      <c r="A144" s="300"/>
      <c r="B144" s="15" t="s">
        <v>756</v>
      </c>
      <c r="C144" s="15" t="s">
        <v>759</v>
      </c>
      <c r="D144" s="15" t="s">
        <v>758</v>
      </c>
      <c r="E144" s="15" t="s">
        <v>47</v>
      </c>
      <c r="F144" s="178">
        <v>43418</v>
      </c>
      <c r="G144" s="15">
        <v>1</v>
      </c>
      <c r="H144" s="4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spans="1:26" ht="14.25">
      <c r="A145" s="300"/>
      <c r="B145" s="15" t="s">
        <v>756</v>
      </c>
      <c r="C145" s="15" t="s">
        <v>760</v>
      </c>
      <c r="D145" s="15" t="s">
        <v>758</v>
      </c>
      <c r="E145" s="15" t="s">
        <v>47</v>
      </c>
      <c r="F145" s="178">
        <v>43418</v>
      </c>
      <c r="G145" s="15">
        <v>1</v>
      </c>
      <c r="H145" s="4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spans="1:26" ht="14.25">
      <c r="A146" s="300"/>
      <c r="B146" s="15" t="s">
        <v>762</v>
      </c>
      <c r="C146" s="15" t="s">
        <v>762</v>
      </c>
      <c r="D146" s="15" t="s">
        <v>763</v>
      </c>
      <c r="E146" s="15" t="s">
        <v>47</v>
      </c>
      <c r="F146" s="178">
        <v>43418</v>
      </c>
      <c r="G146" s="15">
        <v>1</v>
      </c>
      <c r="H146" s="4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spans="1:26" ht="14.25">
      <c r="A147" s="300"/>
      <c r="B147" s="15" t="s">
        <v>762</v>
      </c>
      <c r="C147" s="15" t="s">
        <v>762</v>
      </c>
      <c r="D147" s="15" t="s">
        <v>764</v>
      </c>
      <c r="E147" s="15" t="s">
        <v>47</v>
      </c>
      <c r="F147" s="178">
        <v>43418</v>
      </c>
      <c r="G147" s="15">
        <v>1</v>
      </c>
      <c r="H147" s="4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spans="1:26" ht="14.25">
      <c r="A148" s="300"/>
      <c r="B148" s="15" t="s">
        <v>765</v>
      </c>
      <c r="C148" s="15" t="s">
        <v>766</v>
      </c>
      <c r="D148" s="15" t="s">
        <v>767</v>
      </c>
      <c r="E148" s="15" t="s">
        <v>47</v>
      </c>
      <c r="F148" s="178">
        <v>43420</v>
      </c>
      <c r="G148" s="15">
        <v>1</v>
      </c>
      <c r="H148" s="4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spans="1:26" ht="14.25">
      <c r="A149" s="300"/>
      <c r="B149" s="15" t="s">
        <v>768</v>
      </c>
      <c r="C149" s="15" t="s">
        <v>769</v>
      </c>
      <c r="D149" s="15" t="s">
        <v>770</v>
      </c>
      <c r="E149" s="15" t="s">
        <v>47</v>
      </c>
      <c r="F149" s="178">
        <v>43420</v>
      </c>
      <c r="G149" s="15">
        <v>1</v>
      </c>
      <c r="H149" s="4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6" ht="14.25">
      <c r="A150" s="300"/>
      <c r="B150" s="15" t="s">
        <v>771</v>
      </c>
      <c r="C150" s="15"/>
      <c r="D150" s="15"/>
      <c r="E150" s="15" t="s">
        <v>47</v>
      </c>
      <c r="F150" s="178">
        <v>43419</v>
      </c>
      <c r="G150" s="15">
        <v>1</v>
      </c>
      <c r="H150" s="4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spans="1:26" ht="14.25">
      <c r="A151" s="345" t="s">
        <v>48</v>
      </c>
      <c r="B151" s="15" t="s">
        <v>48</v>
      </c>
      <c r="C151" s="15" t="s">
        <v>772</v>
      </c>
      <c r="D151" s="15" t="s">
        <v>773</v>
      </c>
      <c r="E151" s="15" t="s">
        <v>47</v>
      </c>
      <c r="F151" s="178"/>
      <c r="G151" s="15"/>
      <c r="H151" s="4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spans="1:26" ht="14.25">
      <c r="A152" s="300"/>
      <c r="B152" s="15" t="s">
        <v>48</v>
      </c>
      <c r="C152" s="15" t="s">
        <v>774</v>
      </c>
      <c r="D152" s="15" t="s">
        <v>775</v>
      </c>
      <c r="E152" s="15" t="s">
        <v>47</v>
      </c>
      <c r="F152" s="4"/>
      <c r="G152" s="4"/>
      <c r="H152" s="4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spans="1:26" ht="14.25">
      <c r="A153" s="300"/>
      <c r="B153" s="15" t="s">
        <v>776</v>
      </c>
      <c r="C153" s="15"/>
      <c r="D153" s="15"/>
      <c r="E153" s="15" t="s">
        <v>47</v>
      </c>
      <c r="F153" s="4"/>
      <c r="G153" s="4"/>
      <c r="H153" s="4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spans="1:26" ht="14.25">
      <c r="A154" s="345" t="s">
        <v>777</v>
      </c>
      <c r="B154" s="15" t="s">
        <v>778</v>
      </c>
      <c r="C154" s="15"/>
      <c r="D154" s="4"/>
      <c r="E154" s="15"/>
      <c r="F154" s="210"/>
      <c r="G154" s="15"/>
      <c r="H154" s="4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spans="1:26" ht="14.25">
      <c r="A155" s="300"/>
      <c r="B155" s="15" t="s">
        <v>778</v>
      </c>
      <c r="C155" s="15"/>
      <c r="D155" s="4"/>
      <c r="E155" s="15"/>
      <c r="F155" s="210"/>
      <c r="G155" s="15"/>
      <c r="H155" s="4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spans="1:26" ht="14.25">
      <c r="A156" s="300"/>
      <c r="B156" s="15" t="s">
        <v>778</v>
      </c>
      <c r="C156" s="15" t="s">
        <v>780</v>
      </c>
      <c r="D156" s="4"/>
      <c r="E156" s="15" t="s">
        <v>47</v>
      </c>
      <c r="F156" s="210">
        <v>43420</v>
      </c>
      <c r="G156" s="15">
        <v>1</v>
      </c>
      <c r="H156" s="4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spans="1:26" ht="14.25">
      <c r="A157" s="300"/>
      <c r="B157" s="15" t="s">
        <v>778</v>
      </c>
      <c r="C157" s="15" t="s">
        <v>781</v>
      </c>
      <c r="D157" s="4"/>
      <c r="E157" s="15" t="s">
        <v>47</v>
      </c>
      <c r="F157" s="210">
        <v>43423</v>
      </c>
      <c r="G157" s="15">
        <v>1</v>
      </c>
      <c r="H157" s="4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spans="1:26" ht="14.25">
      <c r="A158" s="300"/>
      <c r="B158" s="15" t="s">
        <v>778</v>
      </c>
      <c r="C158" s="15" t="s">
        <v>782</v>
      </c>
      <c r="D158" s="4"/>
      <c r="E158" s="15" t="s">
        <v>47</v>
      </c>
      <c r="F158" s="210">
        <v>43424</v>
      </c>
      <c r="G158" s="15">
        <v>1</v>
      </c>
      <c r="H158" s="4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spans="1:26" ht="14.25">
      <c r="A159" s="300"/>
      <c r="B159" s="15" t="s">
        <v>778</v>
      </c>
      <c r="C159" s="15" t="s">
        <v>783</v>
      </c>
      <c r="D159" s="4"/>
      <c r="E159" s="15" t="s">
        <v>47</v>
      </c>
      <c r="F159" s="210">
        <v>43425</v>
      </c>
      <c r="G159" s="15">
        <v>1</v>
      </c>
      <c r="H159" s="4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spans="1:26" ht="14.25">
      <c r="A160" s="300"/>
      <c r="B160" s="15" t="s">
        <v>489</v>
      </c>
      <c r="C160" s="15" t="s">
        <v>785</v>
      </c>
      <c r="D160" s="4"/>
      <c r="E160" s="15" t="s">
        <v>47</v>
      </c>
      <c r="F160" s="210">
        <v>43426</v>
      </c>
      <c r="G160" s="15">
        <v>1</v>
      </c>
      <c r="H160" s="4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spans="1:26" ht="14.25">
      <c r="A161" s="300"/>
      <c r="B161" s="15" t="s">
        <v>489</v>
      </c>
      <c r="C161" s="15" t="s">
        <v>538</v>
      </c>
      <c r="D161" s="4"/>
      <c r="E161" s="15" t="s">
        <v>47</v>
      </c>
      <c r="F161" s="210">
        <v>43427</v>
      </c>
      <c r="G161" s="15">
        <v>1</v>
      </c>
      <c r="H161" s="4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spans="1:26" ht="14.25">
      <c r="A162" s="300"/>
      <c r="B162" s="15" t="s">
        <v>489</v>
      </c>
      <c r="C162" s="15" t="s">
        <v>544</v>
      </c>
      <c r="D162" s="4"/>
      <c r="E162" s="15" t="s">
        <v>47</v>
      </c>
      <c r="F162" s="210">
        <v>43430</v>
      </c>
      <c r="G162" s="15">
        <v>1</v>
      </c>
      <c r="H162" s="4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spans="1:26" ht="14.25">
      <c r="A163" s="300"/>
      <c r="B163" s="15" t="s">
        <v>489</v>
      </c>
      <c r="C163" s="15" t="s">
        <v>551</v>
      </c>
      <c r="D163" s="4"/>
      <c r="E163" s="15" t="s">
        <v>47</v>
      </c>
      <c r="F163" s="210">
        <v>43431</v>
      </c>
      <c r="G163" s="15">
        <v>1</v>
      </c>
      <c r="H163" s="4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spans="1:26" ht="14.25">
      <c r="A164" s="300"/>
      <c r="B164" s="15" t="s">
        <v>55</v>
      </c>
      <c r="C164" s="4"/>
      <c r="D164" s="4"/>
      <c r="E164" s="15" t="s">
        <v>47</v>
      </c>
      <c r="F164" s="210">
        <v>43432</v>
      </c>
      <c r="G164" s="15">
        <v>3</v>
      </c>
      <c r="H164" s="4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spans="1:26" ht="14.25">
      <c r="A165" s="300"/>
      <c r="B165" s="15" t="s">
        <v>786</v>
      </c>
      <c r="C165" s="4"/>
      <c r="D165" s="4"/>
      <c r="E165" s="15" t="s">
        <v>47</v>
      </c>
      <c r="F165" s="210">
        <v>43434</v>
      </c>
      <c r="G165" s="15">
        <v>1</v>
      </c>
      <c r="H165" s="4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ht="14.25">
      <c r="A166" s="173"/>
      <c r="B166" s="15"/>
      <c r="C166" s="15"/>
      <c r="D166" s="15"/>
      <c r="E166" s="15"/>
      <c r="F166" s="4"/>
      <c r="G166" s="4"/>
      <c r="H166" s="4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spans="1:26" ht="14.25">
      <c r="A167" s="173"/>
      <c r="B167" s="15"/>
      <c r="C167" s="15"/>
      <c r="D167" s="15"/>
      <c r="E167" s="15"/>
      <c r="F167" s="4"/>
      <c r="G167" s="4"/>
      <c r="H167" s="4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spans="1:26" ht="14.25">
      <c r="A168" s="175"/>
      <c r="B168" s="15"/>
      <c r="C168" s="4"/>
      <c r="D168" s="4"/>
      <c r="E168" s="4"/>
      <c r="F168" s="4"/>
      <c r="G168" s="4"/>
      <c r="H168" s="4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spans="1:26" ht="14.25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spans="1:26" ht="14.25">
      <c r="A170" s="172" t="s">
        <v>105</v>
      </c>
      <c r="B170" s="4"/>
      <c r="C170" s="4"/>
      <c r="D170" s="4"/>
      <c r="E170" s="4"/>
      <c r="F170" s="4"/>
      <c r="G170" s="4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spans="1:26" ht="14.25">
      <c r="A171" s="15" t="s">
        <v>57</v>
      </c>
      <c r="B171" s="4"/>
      <c r="C171" s="4"/>
      <c r="D171" s="4"/>
      <c r="E171" s="4"/>
      <c r="F171" s="4"/>
      <c r="G171" s="4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spans="1:26" ht="15">
      <c r="A172" s="7" t="s">
        <v>457</v>
      </c>
      <c r="B172" s="176" t="s">
        <v>459</v>
      </c>
      <c r="C172" s="177" t="s">
        <v>460</v>
      </c>
      <c r="D172" s="176" t="s">
        <v>461</v>
      </c>
      <c r="E172" s="177" t="s">
        <v>462</v>
      </c>
      <c r="F172" s="177" t="s">
        <v>106</v>
      </c>
      <c r="G172" s="7" t="s">
        <v>463</v>
      </c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spans="1:26" ht="14.25">
      <c r="A173" s="173" t="s">
        <v>61</v>
      </c>
      <c r="B173" s="15" t="s">
        <v>789</v>
      </c>
      <c r="C173" s="15" t="s">
        <v>790</v>
      </c>
      <c r="D173" s="149" t="s">
        <v>791</v>
      </c>
      <c r="E173" s="15" t="s">
        <v>57</v>
      </c>
      <c r="F173" s="4"/>
      <c r="G173" s="4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spans="1:26" ht="14.25">
      <c r="A174" s="345" t="s">
        <v>761</v>
      </c>
      <c r="B174" s="71" t="s">
        <v>465</v>
      </c>
      <c r="C174" s="71" t="s">
        <v>466</v>
      </c>
      <c r="D174" s="71" t="s">
        <v>467</v>
      </c>
      <c r="E174" s="15" t="s">
        <v>57</v>
      </c>
      <c r="F174" s="4"/>
      <c r="G174" s="4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spans="1:26" ht="14.25">
      <c r="A175" s="300"/>
      <c r="B175" s="71" t="s">
        <v>476</v>
      </c>
      <c r="C175" s="71" t="s">
        <v>477</v>
      </c>
      <c r="D175" s="71" t="s">
        <v>793</v>
      </c>
      <c r="E175" s="15" t="s">
        <v>57</v>
      </c>
      <c r="F175" s="4"/>
      <c r="G175" s="4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spans="1:26" ht="14.25">
      <c r="A176" s="300"/>
      <c r="B176" s="71" t="s">
        <v>476</v>
      </c>
      <c r="C176" s="71" t="s">
        <v>487</v>
      </c>
      <c r="D176" s="71" t="s">
        <v>794</v>
      </c>
      <c r="E176" s="15" t="s">
        <v>57</v>
      </c>
      <c r="F176" s="4"/>
      <c r="G176" s="4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spans="1:26" ht="14.25">
      <c r="A177" s="300"/>
      <c r="B177" s="71" t="s">
        <v>476</v>
      </c>
      <c r="C177" s="71" t="s">
        <v>492</v>
      </c>
      <c r="D177" s="71" t="s">
        <v>795</v>
      </c>
      <c r="E177" s="15" t="s">
        <v>57</v>
      </c>
      <c r="F177" s="4"/>
      <c r="G177" s="4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spans="1:26" ht="14.25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spans="1:26" ht="14.25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spans="1:26" ht="14.25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spans="1:26" ht="14.25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ht="14.25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spans="1:26" ht="14.25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spans="1:26" ht="14.25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spans="1:26" ht="14.25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spans="1:26" ht="14.25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spans="1:26" ht="14.25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spans="1:26" ht="14.25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spans="1:26" ht="14.25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spans="1:26" ht="14.25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spans="1:26" ht="14.25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spans="1:26" ht="14.25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spans="1:26" ht="14.25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spans="1:26" ht="14.25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spans="1:26" ht="14.25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spans="1:26" ht="14.25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spans="1:26" ht="14.25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6" ht="14.25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spans="1:26" ht="14.25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spans="1:26" ht="14.25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spans="1:26" ht="14.25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spans="1:26" ht="14.25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spans="1:26" ht="14.25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spans="1:26" ht="14.25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spans="1:26" ht="14.25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spans="1:26" ht="14.25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spans="1:26" ht="14.25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spans="1:26" ht="14.25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spans="1:26" ht="14.25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spans="1:26" ht="14.25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spans="1:26" ht="14.25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spans="1:26" ht="14.25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spans="1:26" ht="14.25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6" ht="14.25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spans="1:26" ht="14.25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spans="1:26" ht="14.25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spans="1:26" ht="14.25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spans="1:26" ht="14.25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spans="1:26" ht="14.25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spans="1:26" ht="14.25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spans="1:26" ht="14.25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spans="1:26" ht="14.25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spans="1:26" ht="14.25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spans="1:26" ht="14.25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spans="1:26" ht="14.25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spans="1:26" ht="14.25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pans="1:26" ht="14.25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spans="1:26" ht="14.25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spans="1:26" ht="14.25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6" ht="14.25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spans="1:26" ht="14.25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spans="1:26" ht="14.25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spans="1:26" ht="14.25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spans="1:26" ht="14.25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spans="1:26" ht="14.25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spans="1:26" ht="14.25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spans="1:26" ht="14.25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spans="1:26" ht="14.25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spans="1:26" ht="14.25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spans="1:26" ht="14.25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spans="1:26" ht="14.25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spans="1:26" ht="14.25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spans="1:26" ht="14.25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spans="1:26" ht="14.25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spans="1:26" ht="14.25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6" ht="14.25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spans="1:26" ht="14.25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spans="1:26" ht="14.25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spans="1:26" ht="14.25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spans="1:26" ht="14.25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spans="1:26" ht="14.25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spans="1:26" ht="14.25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spans="1:26" ht="14.25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spans="1:26" ht="14.25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spans="1:26" ht="14.25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spans="1:26" ht="14.25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spans="1:26" ht="14.25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spans="1:26" ht="14.25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spans="1:26" ht="14.25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spans="1:26" ht="14.25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spans="1:26" ht="14.25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6" ht="14.25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spans="1:26" ht="14.25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spans="1:26" ht="14.25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spans="1:26" ht="14.25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spans="1:26" ht="14.25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spans="1:26" ht="14.25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spans="1:26" ht="14.25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spans="1:26" ht="14.25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spans="1:26" ht="14.25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spans="1:26" ht="14.25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spans="1:26" ht="14.25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spans="1:26" ht="14.25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spans="1:26" ht="14.25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spans="1:26" ht="14.25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spans="1:26" ht="14.25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spans="1:26" ht="14.25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6" ht="14.25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spans="1:26" ht="14.25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spans="1:26" ht="14.25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spans="1:26" ht="14.25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spans="1:26" ht="14.25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spans="1:26" ht="14.25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spans="1:26" ht="14.25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spans="1:26" ht="14.25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spans="1:26" ht="14.25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spans="1:26" ht="14.25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spans="1:26" ht="14.25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spans="1:26" ht="14.25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spans="1:26" ht="14.25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spans="1:26" ht="14.25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spans="1:26" ht="14.25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spans="1:26" ht="14.25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6" ht="14.25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spans="1:26" ht="14.25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spans="1:26" ht="14.25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spans="1:26" ht="14.25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spans="1:26" ht="14.25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spans="1:26" ht="14.25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spans="1:26" ht="14.25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spans="1:26" ht="14.25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spans="1:26" ht="14.25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spans="1:26" ht="14.25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spans="1:26" ht="14.25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spans="1:26" ht="14.25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spans="1:26" ht="14.25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spans="1:26" ht="14.25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spans="1:26" ht="14.25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spans="1:26" ht="14.25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6" ht="14.25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spans="1:26" ht="14.25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spans="1:26" ht="14.25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spans="1:26" ht="14.25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spans="1:26" ht="14.25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spans="1:26" ht="14.25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spans="1:26" ht="14.25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spans="1:26" ht="14.25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spans="1:26" ht="14.25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spans="1:26" ht="14.25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spans="1:26" ht="14.25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spans="1:26" ht="14.25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spans="1:26" ht="14.25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spans="1:26" ht="14.25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spans="1:26" ht="14.25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spans="1:26" ht="14.25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6" ht="14.25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spans="1:26" ht="14.25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spans="1:26" ht="14.25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spans="1:26" ht="14.25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spans="1:26" ht="14.25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spans="1:26" ht="14.25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spans="1:26" ht="14.25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spans="1:26" ht="14.25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spans="1:26" ht="14.25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spans="1:26" ht="14.25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spans="1:26" ht="14.25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spans="1:26" ht="14.25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spans="1:26" ht="14.25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spans="1:26" ht="14.25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spans="1:26" ht="14.25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spans="1:26" ht="14.25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6" ht="14.25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spans="1:26" ht="14.25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spans="1:26" ht="14.25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spans="1:26" ht="14.25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spans="1:26" ht="14.25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spans="1:26" ht="14.25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spans="1:26" ht="14.25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spans="1:26" ht="14.25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spans="1:26" ht="14.25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spans="1:26" ht="14.25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spans="1:26" ht="14.25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spans="1:26" ht="14.25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spans="1:26" ht="14.25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spans="1:26" ht="14.25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spans="1:26" ht="14.25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spans="1:26" ht="14.25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ht="14.25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spans="1:26" ht="14.25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spans="1:26" ht="14.25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spans="1:26" ht="14.25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spans="1:26" ht="14.25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spans="1:26" ht="14.25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spans="1:26" ht="14.25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spans="1:26" ht="14.25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spans="1:26" ht="14.25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spans="1:26" ht="14.25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spans="1:26" ht="14.25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spans="1:26" ht="14.25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spans="1:26" ht="14.25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spans="1:26" ht="14.25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spans="1:26" ht="14.25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spans="1:26" ht="14.25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ht="14.25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spans="1:26" ht="14.25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spans="1:26" ht="14.25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spans="1:26" ht="14.25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spans="1:26" ht="14.25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spans="1:26" ht="14.25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spans="1:26" ht="14.25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spans="1:26" ht="14.25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spans="1:26" ht="14.25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spans="1:26" ht="14.25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spans="1:26" ht="14.25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spans="1:26" ht="14.25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spans="1:26" ht="14.25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spans="1:26" ht="14.25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spans="1:26" ht="14.25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spans="1:26" ht="14.25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ht="14.25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spans="1:26" ht="14.25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spans="1:26" ht="14.25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spans="1:26" ht="14.25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spans="1:26" ht="14.25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spans="1:26" ht="14.25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spans="1:26" ht="14.25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spans="1:26" ht="14.25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spans="1:26" ht="14.25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spans="1:26" ht="14.25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spans="1:26" ht="14.25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spans="1:26" ht="14.25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spans="1:26" ht="14.25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spans="1:26" ht="14.25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spans="1:26" ht="14.25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spans="1:26" ht="14.25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ht="14.25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spans="1:26" ht="14.25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spans="1:26" ht="14.25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spans="1:26" ht="14.25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spans="1:26" ht="14.25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spans="1:26" ht="14.25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spans="1:26" ht="14.25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spans="1:26" ht="14.25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spans="1:26" ht="14.25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spans="1:26" ht="14.25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spans="1:26" ht="14.25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spans="1:26" ht="14.25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spans="1:26" ht="14.25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spans="1:26" ht="14.25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spans="1:26" ht="14.25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spans="1:26" ht="14.25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ht="14.25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spans="1:26" ht="14.25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spans="1:26" ht="14.25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spans="1:26" ht="14.25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spans="1:26" ht="14.25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spans="1:26" ht="14.25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spans="1:26" ht="14.25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spans="1:26" ht="14.25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spans="1:26" ht="14.25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spans="1:26" ht="14.25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spans="1:26" ht="14.25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spans="1:26" ht="14.25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spans="1:26" ht="14.25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spans="1:26" ht="14.25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spans="1:26" ht="14.25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spans="1:26" ht="14.25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6" ht="14.25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spans="1:26" ht="14.25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spans="1:26" ht="14.25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spans="1:26" ht="14.25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spans="1:26" ht="14.25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spans="1:26" ht="14.25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spans="1:26" ht="14.25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spans="1:26" ht="14.25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spans="1:26" ht="14.25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spans="1:26" ht="14.25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spans="1:26" ht="14.25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spans="1:26" ht="14.25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spans="1:26" ht="14.25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spans="1:26" ht="14.25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spans="1:26" ht="14.25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spans="1:26" ht="14.25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6" ht="14.25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spans="1:26" ht="14.25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spans="1:26" ht="14.25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spans="1:26" ht="14.25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spans="1:26" ht="14.25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spans="1:26" ht="14.25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spans="1:26" ht="14.25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spans="1:26" ht="14.25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spans="1:26" ht="14.25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spans="1:26" ht="14.25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spans="1:26" ht="14.25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spans="1:26" ht="14.25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spans="1:26" ht="14.25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spans="1:26" ht="14.25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spans="1:26" ht="14.25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spans="1:26" ht="14.25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6" ht="14.25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spans="1:26" ht="14.25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spans="1:26" ht="14.25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spans="1:26" ht="14.25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spans="1:26" ht="14.25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spans="1:26" ht="14.25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spans="1:26" ht="14.25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spans="1:26" ht="14.25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spans="1:26" ht="14.25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spans="1:26" ht="14.25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spans="1:26" ht="14.25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spans="1:26" ht="14.25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spans="1:26" ht="14.25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spans="1:26" ht="14.25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spans="1:26" ht="14.25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spans="1:26" ht="14.25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6" ht="14.25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spans="1:26" ht="14.25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spans="1:26" ht="14.25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spans="1:26" ht="14.25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spans="1:26" ht="14.25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spans="1:26" ht="14.25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spans="1:26" ht="14.25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spans="1:26" ht="14.25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spans="1:26" ht="14.25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spans="1:26" ht="14.25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spans="1:26" ht="14.25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spans="1:26" ht="14.25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spans="1:26" ht="14.25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spans="1:26" ht="14.25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spans="1:26" ht="14.25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spans="1:26" ht="14.25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6" ht="14.25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spans="1:26" ht="14.25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spans="1:26" ht="14.25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spans="1:26" ht="14.25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spans="1:26" ht="14.25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spans="1:26" ht="14.25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spans="1:26" ht="14.25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spans="1:26" ht="14.25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spans="1:26" ht="14.25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spans="1:26" ht="14.25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spans="1:26" ht="14.25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spans="1:26" ht="14.25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spans="1:26" ht="14.25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spans="1:26" ht="14.25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spans="1:26" ht="14.25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spans="1:26" ht="14.25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6" ht="14.25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spans="1:26" ht="14.25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spans="1:26" ht="14.25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spans="1:26" ht="14.25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spans="1:26" ht="14.25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spans="1:26" ht="14.25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spans="1:26" ht="14.25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spans="1:26" ht="14.25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spans="1:26" ht="14.25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spans="1:26" ht="14.25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spans="1:26" ht="14.25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spans="1:26" ht="14.25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spans="1:26" ht="14.25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spans="1:26" ht="14.25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spans="1:26" ht="14.25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spans="1:26" ht="14.25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6" ht="14.25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spans="1:26" ht="14.25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spans="1:26" ht="14.25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spans="1:26" ht="14.25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spans="1:26" ht="14.25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spans="1:26" ht="14.25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spans="1:26" ht="14.25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spans="1:26" ht="14.25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spans="1:26" ht="14.25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spans="1:26" ht="14.25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spans="1:26" ht="14.25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spans="1:26" ht="14.25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spans="1:26" ht="14.25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spans="1:26" ht="14.25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spans="1:26" ht="14.25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spans="1:26" ht="14.25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6" ht="14.25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spans="1:26" ht="14.25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spans="1:26" ht="14.25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spans="1:26" ht="14.25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spans="1:26" ht="14.25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spans="1:26" ht="14.25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spans="1:26" ht="14.25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spans="1:26" ht="14.25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spans="1:26" ht="14.25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spans="1:26" ht="14.25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spans="1:26" ht="14.25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spans="1:26" ht="14.25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spans="1:26" ht="14.25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spans="1:26" ht="14.25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spans="1:26" ht="14.25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spans="1:26" ht="14.25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6" ht="14.25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spans="1:26" ht="14.25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spans="1:26" ht="14.25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spans="1:26" ht="14.25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spans="1:26" ht="14.25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spans="1:26" ht="14.25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spans="1:26" ht="14.25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spans="1:26" ht="14.25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spans="1:26" ht="14.25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spans="1:26" ht="14.25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spans="1:26" ht="14.25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spans="1:26" ht="14.25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spans="1:26" ht="14.25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spans="1:26" ht="14.25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spans="1:26" ht="14.25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spans="1:26" ht="14.25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6" ht="14.25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spans="1:26" ht="14.25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spans="1:26" ht="14.25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spans="1:26" ht="14.25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spans="1:26" ht="14.25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spans="1:26" ht="14.25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spans="1:26" ht="14.25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spans="1:26" ht="14.25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spans="1:26" ht="14.25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spans="1:26" ht="14.25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spans="1:26" ht="14.25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spans="1:26" ht="14.25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spans="1:26" ht="14.25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spans="1:26" ht="14.25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spans="1:26" ht="14.25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spans="1:26" ht="14.25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6" ht="14.25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spans="1:26" ht="14.25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spans="1:26" ht="14.25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spans="1:26" ht="14.25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spans="1:26" ht="14.25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spans="1:26" ht="14.25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spans="1:26" ht="14.25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spans="1:26" ht="14.25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spans="1:26" ht="14.25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spans="1:26" ht="14.25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spans="1:26" ht="14.25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spans="1:26" ht="14.25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spans="1:26" ht="14.25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spans="1:26" ht="14.25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spans="1:26" ht="14.25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spans="1:26" ht="14.25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6" ht="14.25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spans="1:26" ht="14.25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spans="1:26" ht="14.25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spans="1:26" ht="14.25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spans="1:26" ht="14.25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spans="1:26" ht="14.25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spans="1:26" ht="14.25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spans="1:26" ht="14.25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spans="1:26" ht="14.25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spans="1:26" ht="14.25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spans="1:26" ht="14.25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spans="1:26" ht="14.25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spans="1:26" ht="14.25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spans="1:26" ht="14.25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spans="1:26" ht="14.25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spans="1:26" ht="14.25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6" ht="14.25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spans="1:26" ht="14.25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spans="1:26" ht="14.25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spans="1:26" ht="14.25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spans="1:26" ht="14.25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spans="1:26" ht="14.25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spans="1:26" ht="14.25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spans="1:26" ht="14.25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spans="1:26" ht="14.25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spans="1:26" ht="14.25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spans="1:26" ht="14.25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spans="1:26" ht="14.25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spans="1:26" ht="14.25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spans="1:26" ht="14.25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spans="1:26" ht="14.25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spans="1:26" ht="14.25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6" ht="14.25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spans="1:26" ht="14.25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spans="1:26" ht="14.25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spans="1:26" ht="14.25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spans="1:26" ht="14.25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spans="1:26" ht="14.25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spans="1:26" ht="14.25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spans="1:26" ht="14.25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spans="1:26" ht="14.25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spans="1:26" ht="14.25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spans="1:26" ht="14.25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spans="1:26" ht="14.25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spans="1:26" ht="14.25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spans="1:26" ht="14.25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spans="1:26" ht="14.25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spans="1:26" ht="14.25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6" ht="14.25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spans="1:26" ht="14.25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spans="1:26" ht="14.25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spans="1:26" ht="14.25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spans="1:26" ht="14.25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spans="1:26" ht="14.25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spans="1:26" ht="14.25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spans="1:26" ht="14.25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spans="1:26" ht="14.25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spans="1:26" ht="14.25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spans="1:26" ht="14.25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spans="1:26" ht="14.25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spans="1:26" ht="14.25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spans="1:26" ht="14.25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spans="1:26" ht="14.25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spans="1:26" ht="14.25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6" ht="14.25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spans="1:26" ht="14.25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spans="1:26" ht="14.25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spans="1:26" ht="14.25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spans="1:26" ht="14.25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spans="1:26" ht="14.25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spans="1:26" ht="14.25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spans="1:26" ht="14.25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spans="1:26" ht="14.25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spans="1:26" ht="14.25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spans="1:26" ht="14.25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spans="1:26" ht="14.25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spans="1:26" ht="14.25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spans="1:26" ht="14.25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spans="1:26" ht="14.25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spans="1:26" ht="14.25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6" ht="14.25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spans="1:26" ht="14.25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spans="1:26" ht="14.25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spans="1:26" ht="14.25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spans="1:26" ht="14.25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spans="1:26" ht="14.25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spans="1:26" ht="14.25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spans="1:26" ht="14.25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spans="1:26" ht="14.25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spans="1:26" ht="14.25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spans="1:26" ht="14.25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spans="1:26" ht="14.25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spans="1:26" ht="14.25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spans="1:26" ht="14.25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spans="1:26" ht="14.25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spans="1:26" ht="14.25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6" ht="14.25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spans="1:26" ht="14.25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spans="1:26" ht="14.25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spans="1:26" ht="14.25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spans="1:26" ht="14.25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spans="1:26" ht="14.25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spans="1:26" ht="14.25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spans="1:26" ht="14.25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spans="1:26" ht="14.25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spans="1:26" ht="14.25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spans="1:26" ht="14.25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spans="1:26" ht="14.25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spans="1:26" ht="14.25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spans="1:26" ht="14.25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spans="1:26" ht="14.25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spans="1:26" ht="14.25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6" ht="14.25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spans="1:26" ht="14.25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spans="1:26" ht="14.25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spans="1:26" ht="14.25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spans="1:26" ht="14.25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spans="1:26" ht="14.25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spans="1:26" ht="14.25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spans="1:26" ht="14.25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spans="1:26" ht="14.25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spans="1:26" ht="14.25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spans="1:26" ht="14.25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spans="1:26" ht="14.25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spans="1:26" ht="14.25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spans="1:26" ht="14.25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spans="1:26" ht="14.25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spans="1:26" ht="14.25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6" ht="14.25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spans="1:26" ht="14.25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spans="1:26" ht="14.25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spans="1:26" ht="14.25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spans="1:26" ht="14.25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spans="1:26" ht="14.25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spans="1:26" ht="14.25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spans="1:26" ht="14.25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spans="1:26" ht="14.25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spans="1:26" ht="14.25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spans="1:26" ht="14.25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spans="1:26" ht="14.25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spans="1:26" ht="14.25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spans="1:26" ht="14.25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spans="1:26" ht="14.25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spans="1:26" ht="14.25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6" ht="14.25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spans="1:26" ht="14.25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spans="1:26" ht="14.25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spans="1:26" ht="14.25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spans="1:26" ht="14.25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spans="1:26" ht="14.25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spans="1:26" ht="14.25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spans="1:26" ht="14.25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spans="1:26" ht="14.25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spans="1:26" ht="14.25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spans="1:26" ht="14.25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spans="1:26" ht="14.25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spans="1:26" ht="14.25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spans="1:26" ht="14.25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spans="1:26" ht="14.25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spans="1:26" ht="14.25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6" ht="14.25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spans="1:26" ht="14.25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spans="1:26" ht="14.25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spans="1:26" ht="14.25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spans="1:26" ht="14.25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spans="1:26" ht="14.25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spans="1:26" ht="14.25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spans="1:26" ht="14.25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spans="1:26" ht="14.25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spans="1:26" ht="14.25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spans="1:26" ht="14.25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spans="1:26" ht="14.25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spans="1:26" ht="14.25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spans="1:26" ht="14.25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spans="1:26" ht="14.25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spans="1:26" ht="14.25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spans="1:26" ht="14.25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spans="1:26" ht="14.25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spans="1:26" ht="14.25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spans="1:26" ht="14.25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spans="1:26" ht="14.25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spans="1:26" ht="14.25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spans="1:26" ht="14.25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spans="1:26" ht="14.25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spans="1:26" ht="14.25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spans="1:26" ht="14.25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spans="1:26" ht="14.25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spans="1:26" ht="14.25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spans="1:26" ht="14.25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spans="1:26" ht="14.25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spans="1:26" ht="14.25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spans="1:26" ht="14.25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spans="1:26" ht="14.25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spans="1:26" ht="14.25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spans="1:26" ht="14.25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spans="1:26" ht="14.25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spans="1:26" ht="14.25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spans="1:26" ht="14.25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spans="1:26" ht="14.25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spans="1:26" ht="14.25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spans="1:26" ht="14.25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spans="1:26" ht="14.25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spans="1:26" ht="14.25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spans="1:26" ht="14.25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spans="1:26" ht="14.25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spans="1:26" ht="14.25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spans="1:26" ht="14.25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spans="1:26" ht="14.25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spans="1:26" ht="14.25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spans="1:26" ht="14.25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spans="1:26" ht="14.25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spans="1:26" ht="14.25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spans="1:26" ht="14.25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spans="1:26" ht="14.25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spans="1:26" ht="14.25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spans="1:26" ht="14.25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spans="1:26" ht="14.25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spans="1:26" ht="14.25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spans="1:26" ht="14.25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spans="1:26" ht="14.25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spans="1:26" ht="14.25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spans="1:26" ht="14.25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spans="1:26" ht="14.25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spans="1:26" ht="14.25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spans="1:26" ht="14.25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spans="1:26" ht="14.25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spans="1:26" ht="14.25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spans="1:26" ht="14.25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spans="1:26" ht="14.25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spans="1:26" ht="14.25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spans="1:26" ht="14.25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spans="1:26" ht="14.25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spans="1:26" ht="14.25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spans="1:26" ht="14.25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spans="1:26" ht="14.25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spans="1:26" ht="14.25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spans="1:26" ht="14.25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spans="1:26" ht="14.25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spans="1:26" ht="14.25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spans="1:26" ht="14.25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spans="1:26" ht="14.25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spans="1:26" ht="14.25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spans="1:26" ht="14.25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spans="1:26" ht="14.25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spans="1:26" ht="14.25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spans="1:26" ht="14.25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spans="1:26" ht="14.25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spans="1:26" ht="14.25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spans="1:26" ht="14.25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spans="1:26" ht="14.25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spans="1:26" ht="14.25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spans="1:26" ht="14.25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spans="1:26" ht="14.25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spans="1:26" ht="14.25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spans="1:26" ht="14.25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spans="1:26" ht="14.25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spans="1:26" ht="14.25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spans="1:26" ht="14.25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spans="1:26" ht="14.25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spans="1:26" ht="14.25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spans="1:26" ht="14.25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spans="1:26" ht="14.25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spans="1:26" ht="14.25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spans="1:26" ht="14.25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spans="1:26" ht="14.25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spans="1:26" ht="14.25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spans="1:26" ht="14.25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spans="1:26" ht="14.25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spans="1:26" ht="14.25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spans="1:26" ht="14.25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spans="1:26" ht="14.25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spans="1:26" ht="14.25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spans="1:26" ht="14.25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spans="1:26" ht="14.25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spans="1:26" ht="14.25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spans="1:26" ht="14.25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spans="1:26" ht="14.25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spans="1:26" ht="14.25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spans="1:26" ht="14.25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spans="1:26" ht="14.25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spans="1:26" ht="14.25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spans="1:26" ht="14.25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spans="1:26" ht="14.25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spans="1:26" ht="14.25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spans="1:26" ht="14.25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spans="1:26" ht="14.25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spans="1:26" ht="14.25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spans="1:26" ht="14.25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spans="1:26" ht="14.25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spans="1:26" ht="14.25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spans="1:26" ht="14.25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spans="1:26" ht="14.25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spans="1:26" ht="14.25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spans="1:26" ht="14.25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spans="1:26" ht="14.25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spans="1:26" ht="14.25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spans="1:26" ht="14.25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spans="1:26" ht="14.25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spans="1:26" ht="14.25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spans="1:26" ht="14.25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spans="1:26" ht="14.25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spans="1:26" ht="14.25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spans="1:26" ht="14.25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spans="1:26" ht="14.25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spans="1:26" ht="14.25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spans="1:26" ht="14.25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spans="1:26" ht="14.25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spans="1:26" ht="14.25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spans="1:26" ht="14.25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spans="1:26" ht="14.25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spans="1:26" ht="14.25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spans="1:26" ht="14.25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spans="1:26" ht="14.25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spans="1:26" ht="14.25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spans="1:26" ht="14.25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spans="1:26" ht="14.25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spans="1:26" ht="14.25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spans="1:26" ht="14.25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spans="1:26" ht="14.25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spans="1:26" ht="14.25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spans="1:26" ht="14.25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spans="1:26" ht="14.25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spans="1:26" ht="14.25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spans="1:26" ht="14.25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spans="1:26" ht="14.25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spans="1:26" ht="14.25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spans="1:26" ht="14.25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spans="1:26" ht="14.25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spans="1:26" ht="14.25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spans="1:26" ht="14.25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spans="1:26" ht="14.25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spans="1:26" ht="14.25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spans="1:26" ht="14.25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spans="1:26" ht="14.25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spans="1:26" ht="14.25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spans="1:26" ht="14.25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spans="1:26" ht="14.25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spans="1:26" ht="14.25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spans="1:26" ht="14.25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spans="1:26" ht="14.25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spans="1:26" ht="14.25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spans="1:26" ht="14.25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spans="1:26" ht="14.25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spans="1:26" ht="14.25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spans="1:26" ht="14.25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spans="1:26" ht="14.25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spans="1:26" ht="14.25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spans="1:26" ht="14.25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spans="1:26" ht="14.25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spans="1:26" ht="14.25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spans="1:26" ht="14.25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spans="1:26" ht="14.25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spans="1:26" ht="14.25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spans="1:26" ht="14.25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spans="1:26" ht="14.25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spans="1:26" ht="14.25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spans="1:26" ht="14.25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spans="1:26" ht="14.25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spans="1:26" ht="14.25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spans="1:26" ht="14.25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spans="1:26" ht="14.25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spans="1:26" ht="14.25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spans="1:26" ht="14.25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spans="1:26" ht="14.25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spans="1:26" ht="14.25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spans="1:26" ht="14.25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spans="1:26" ht="14.25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spans="1:26" ht="14.25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spans="1:26" ht="14.25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spans="1:26" ht="14.25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spans="1:26" ht="14.25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spans="1:26" ht="14.25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spans="1:26" ht="14.25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spans="1:26" ht="14.25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spans="1:26" ht="14.25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spans="1:26" ht="14.25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spans="1:26" ht="14.25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spans="1:26" ht="14.25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spans="1:26" ht="14.25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spans="1:26" ht="14.25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spans="1:26" ht="14.25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spans="1:26" ht="14.25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spans="1:26" ht="14.25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spans="1:26" ht="14.25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spans="1:26" ht="14.25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spans="1:26" ht="14.25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spans="1:26" ht="14.25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  <row r="1001" spans="1:26" ht="14.25">
      <c r="A1001" s="170"/>
      <c r="B1001" s="170"/>
      <c r="C1001" s="170"/>
      <c r="D1001" s="170"/>
      <c r="E1001" s="170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</row>
    <row r="1002" spans="1:26" ht="14.25">
      <c r="A1002" s="170"/>
      <c r="B1002" s="170"/>
      <c r="C1002" s="170"/>
      <c r="D1002" s="170"/>
      <c r="E1002" s="170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</row>
    <row r="1003" spans="1:26" ht="14.25">
      <c r="A1003" s="170"/>
      <c r="B1003" s="170"/>
      <c r="C1003" s="170"/>
      <c r="D1003" s="170"/>
      <c r="E1003" s="170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  <c r="S1003" s="170"/>
      <c r="T1003" s="170"/>
      <c r="U1003" s="170"/>
      <c r="V1003" s="170"/>
      <c r="W1003" s="170"/>
      <c r="X1003" s="170"/>
      <c r="Y1003" s="170"/>
      <c r="Z1003" s="170"/>
    </row>
    <row r="1004" spans="1:26" ht="14.25">
      <c r="A1004" s="170"/>
      <c r="B1004" s="170"/>
      <c r="C1004" s="170"/>
      <c r="D1004" s="170"/>
      <c r="E1004" s="170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</row>
    <row r="1005" spans="1:26" ht="14.25">
      <c r="A1005" s="170"/>
      <c r="B1005" s="170"/>
      <c r="C1005" s="170"/>
      <c r="D1005" s="170"/>
      <c r="E1005" s="170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  <c r="S1005" s="170"/>
      <c r="T1005" s="170"/>
      <c r="U1005" s="170"/>
      <c r="V1005" s="170"/>
      <c r="W1005" s="170"/>
      <c r="X1005" s="170"/>
      <c r="Y1005" s="170"/>
      <c r="Z1005" s="170"/>
    </row>
    <row r="1006" spans="1:26" ht="14.25">
      <c r="A1006" s="170"/>
      <c r="B1006" s="170"/>
      <c r="C1006" s="170"/>
      <c r="D1006" s="170"/>
      <c r="E1006" s="170"/>
      <c r="F1006" s="170"/>
      <c r="G1006" s="170"/>
      <c r="H1006" s="170"/>
      <c r="I1006" s="170"/>
      <c r="J1006" s="170"/>
      <c r="K1006" s="170"/>
      <c r="L1006" s="170"/>
      <c r="M1006" s="170"/>
      <c r="N1006" s="170"/>
      <c r="O1006" s="170"/>
      <c r="P1006" s="170"/>
      <c r="Q1006" s="170"/>
      <c r="R1006" s="170"/>
      <c r="S1006" s="170"/>
      <c r="T1006" s="170"/>
      <c r="U1006" s="170"/>
      <c r="V1006" s="170"/>
      <c r="W1006" s="170"/>
      <c r="X1006" s="170"/>
      <c r="Y1006" s="170"/>
      <c r="Z1006" s="170"/>
    </row>
    <row r="1007" spans="1:26" ht="14.25">
      <c r="A1007" s="170"/>
      <c r="B1007" s="170"/>
      <c r="C1007" s="170"/>
      <c r="D1007" s="170"/>
      <c r="E1007" s="170"/>
      <c r="F1007" s="170"/>
      <c r="G1007" s="170"/>
      <c r="H1007" s="170"/>
      <c r="I1007" s="170"/>
      <c r="J1007" s="170"/>
      <c r="K1007" s="170"/>
      <c r="L1007" s="170"/>
      <c r="M1007" s="170"/>
      <c r="N1007" s="170"/>
      <c r="O1007" s="170"/>
      <c r="P1007" s="170"/>
      <c r="Q1007" s="170"/>
      <c r="R1007" s="170"/>
      <c r="S1007" s="170"/>
      <c r="T1007" s="170"/>
      <c r="U1007" s="170"/>
      <c r="V1007" s="170"/>
      <c r="W1007" s="170"/>
      <c r="X1007" s="170"/>
      <c r="Y1007" s="170"/>
      <c r="Z1007" s="170"/>
    </row>
    <row r="1008" spans="1:26" ht="14.25">
      <c r="A1008" s="170"/>
      <c r="B1008" s="170"/>
      <c r="C1008" s="170"/>
      <c r="D1008" s="170"/>
      <c r="E1008" s="170"/>
      <c r="F1008" s="170"/>
      <c r="G1008" s="170"/>
      <c r="H1008" s="170"/>
      <c r="I1008" s="170"/>
      <c r="J1008" s="170"/>
      <c r="K1008" s="170"/>
      <c r="L1008" s="170"/>
      <c r="M1008" s="170"/>
      <c r="N1008" s="170"/>
      <c r="O1008" s="170"/>
      <c r="P1008" s="170"/>
      <c r="Q1008" s="170"/>
      <c r="R1008" s="170"/>
      <c r="S1008" s="170"/>
      <c r="T1008" s="170"/>
      <c r="U1008" s="170"/>
      <c r="V1008" s="170"/>
      <c r="W1008" s="170"/>
      <c r="X1008" s="170"/>
      <c r="Y1008" s="170"/>
      <c r="Z1008" s="170"/>
    </row>
    <row r="1009" spans="1:26" ht="14.25">
      <c r="A1009" s="170"/>
      <c r="B1009" s="170"/>
      <c r="C1009" s="170"/>
      <c r="D1009" s="170"/>
      <c r="E1009" s="170"/>
      <c r="F1009" s="170"/>
      <c r="G1009" s="170"/>
      <c r="H1009" s="170"/>
      <c r="I1009" s="170"/>
      <c r="J1009" s="170"/>
      <c r="K1009" s="170"/>
      <c r="L1009" s="170"/>
      <c r="M1009" s="170"/>
      <c r="N1009" s="170"/>
      <c r="O1009" s="170"/>
      <c r="P1009" s="170"/>
      <c r="Q1009" s="170"/>
      <c r="R1009" s="170"/>
      <c r="S1009" s="170"/>
      <c r="T1009" s="170"/>
      <c r="U1009" s="170"/>
      <c r="V1009" s="170"/>
      <c r="W1009" s="170"/>
      <c r="X1009" s="170"/>
      <c r="Y1009" s="170"/>
      <c r="Z1009" s="170"/>
    </row>
    <row r="1010" spans="1:26" ht="14.25">
      <c r="A1010" s="170"/>
      <c r="B1010" s="170"/>
      <c r="C1010" s="170"/>
      <c r="D1010" s="170"/>
      <c r="E1010" s="170"/>
      <c r="F1010" s="170"/>
      <c r="G1010" s="170"/>
      <c r="H1010" s="170"/>
      <c r="I1010" s="170"/>
      <c r="J1010" s="170"/>
      <c r="K1010" s="170"/>
      <c r="L1010" s="170"/>
      <c r="M1010" s="170"/>
      <c r="N1010" s="170"/>
      <c r="O1010" s="170"/>
      <c r="P1010" s="170"/>
      <c r="Q1010" s="170"/>
      <c r="R1010" s="170"/>
      <c r="S1010" s="170"/>
      <c r="T1010" s="170"/>
      <c r="U1010" s="170"/>
      <c r="V1010" s="170"/>
      <c r="W1010" s="170"/>
      <c r="X1010" s="170"/>
      <c r="Y1010" s="170"/>
      <c r="Z1010" s="170"/>
    </row>
    <row r="1011" spans="1:26" ht="14.25">
      <c r="A1011" s="170"/>
      <c r="B1011" s="170"/>
      <c r="C1011" s="170"/>
      <c r="D1011" s="170"/>
      <c r="E1011" s="170"/>
      <c r="F1011" s="170"/>
      <c r="G1011" s="170"/>
      <c r="H1011" s="170"/>
      <c r="I1011" s="170"/>
      <c r="J1011" s="170"/>
      <c r="K1011" s="170"/>
      <c r="L1011" s="170"/>
      <c r="M1011" s="170"/>
      <c r="N1011" s="170"/>
      <c r="O1011" s="170"/>
      <c r="P1011" s="170"/>
      <c r="Q1011" s="170"/>
      <c r="R1011" s="170"/>
      <c r="S1011" s="170"/>
      <c r="T1011" s="170"/>
      <c r="U1011" s="170"/>
      <c r="V1011" s="170"/>
      <c r="W1011" s="170"/>
      <c r="X1011" s="170"/>
      <c r="Y1011" s="170"/>
      <c r="Z1011" s="170"/>
    </row>
    <row r="1012" spans="1:26" ht="14.25">
      <c r="A1012" s="170"/>
      <c r="B1012" s="170"/>
      <c r="C1012" s="170"/>
      <c r="D1012" s="170"/>
      <c r="E1012" s="170"/>
      <c r="F1012" s="170"/>
      <c r="G1012" s="170"/>
      <c r="H1012" s="170"/>
      <c r="I1012" s="170"/>
      <c r="J1012" s="170"/>
      <c r="K1012" s="170"/>
      <c r="L1012" s="170"/>
      <c r="M1012" s="170"/>
      <c r="N1012" s="170"/>
      <c r="O1012" s="170"/>
      <c r="P1012" s="170"/>
      <c r="Q1012" s="170"/>
      <c r="R1012" s="170"/>
      <c r="S1012" s="170"/>
      <c r="T1012" s="170"/>
      <c r="U1012" s="170"/>
      <c r="V1012" s="170"/>
      <c r="W1012" s="170"/>
      <c r="X1012" s="170"/>
      <c r="Y1012" s="170"/>
      <c r="Z1012" s="170"/>
    </row>
    <row r="1013" spans="1:26" ht="14.25">
      <c r="A1013" s="170"/>
      <c r="B1013" s="170"/>
      <c r="C1013" s="170"/>
      <c r="D1013" s="170"/>
      <c r="E1013" s="170"/>
      <c r="F1013" s="170"/>
      <c r="G1013" s="170"/>
      <c r="H1013" s="170"/>
      <c r="I1013" s="170"/>
      <c r="J1013" s="170"/>
      <c r="K1013" s="170"/>
      <c r="L1013" s="170"/>
      <c r="M1013" s="170"/>
      <c r="N1013" s="170"/>
      <c r="O1013" s="170"/>
      <c r="P1013" s="170"/>
      <c r="Q1013" s="170"/>
      <c r="R1013" s="170"/>
      <c r="S1013" s="170"/>
      <c r="T1013" s="170"/>
      <c r="U1013" s="170"/>
      <c r="V1013" s="170"/>
      <c r="W1013" s="170"/>
      <c r="X1013" s="170"/>
      <c r="Y1013" s="170"/>
      <c r="Z1013" s="170"/>
    </row>
    <row r="1014" spans="1:26" ht="14.25">
      <c r="A1014" s="170"/>
      <c r="B1014" s="170"/>
      <c r="C1014" s="170"/>
      <c r="D1014" s="170"/>
      <c r="E1014" s="170"/>
      <c r="F1014" s="170"/>
      <c r="G1014" s="170"/>
      <c r="H1014" s="170"/>
      <c r="I1014" s="170"/>
      <c r="J1014" s="170"/>
      <c r="K1014" s="170"/>
      <c r="L1014" s="170"/>
      <c r="M1014" s="170"/>
      <c r="N1014" s="170"/>
      <c r="O1014" s="170"/>
      <c r="P1014" s="170"/>
      <c r="Q1014" s="170"/>
      <c r="R1014" s="170"/>
      <c r="S1014" s="170"/>
      <c r="T1014" s="170"/>
      <c r="U1014" s="170"/>
      <c r="V1014" s="170"/>
      <c r="W1014" s="170"/>
      <c r="X1014" s="170"/>
      <c r="Y1014" s="170"/>
      <c r="Z1014" s="170"/>
    </row>
    <row r="1015" spans="1:26" ht="14.25">
      <c r="A1015" s="170"/>
      <c r="B1015" s="170"/>
      <c r="C1015" s="170"/>
      <c r="D1015" s="170"/>
      <c r="E1015" s="170"/>
      <c r="F1015" s="170"/>
      <c r="G1015" s="170"/>
      <c r="H1015" s="170"/>
      <c r="I1015" s="170"/>
      <c r="J1015" s="170"/>
      <c r="K1015" s="170"/>
      <c r="L1015" s="170"/>
      <c r="M1015" s="170"/>
      <c r="N1015" s="170"/>
      <c r="O1015" s="170"/>
      <c r="P1015" s="170"/>
      <c r="Q1015" s="170"/>
      <c r="R1015" s="170"/>
      <c r="S1015" s="170"/>
      <c r="T1015" s="170"/>
      <c r="U1015" s="170"/>
      <c r="V1015" s="170"/>
      <c r="W1015" s="170"/>
      <c r="X1015" s="170"/>
      <c r="Y1015" s="170"/>
      <c r="Z1015" s="170"/>
    </row>
    <row r="1016" spans="1:26" ht="14.25">
      <c r="A1016" s="170"/>
      <c r="B1016" s="170"/>
      <c r="C1016" s="170"/>
      <c r="D1016" s="170"/>
      <c r="E1016" s="170"/>
      <c r="F1016" s="170"/>
      <c r="G1016" s="170"/>
      <c r="H1016" s="170"/>
      <c r="I1016" s="170"/>
      <c r="J1016" s="170"/>
      <c r="K1016" s="170"/>
      <c r="L1016" s="170"/>
      <c r="M1016" s="170"/>
      <c r="N1016" s="170"/>
      <c r="O1016" s="170"/>
      <c r="P1016" s="170"/>
      <c r="Q1016" s="170"/>
      <c r="R1016" s="170"/>
      <c r="S1016" s="170"/>
      <c r="T1016" s="170"/>
      <c r="U1016" s="170"/>
      <c r="V1016" s="170"/>
      <c r="W1016" s="170"/>
      <c r="X1016" s="170"/>
      <c r="Y1016" s="170"/>
      <c r="Z1016" s="170"/>
    </row>
    <row r="1017" spans="1:26" ht="14.25">
      <c r="A1017" s="170"/>
      <c r="B1017" s="170"/>
      <c r="C1017" s="170"/>
      <c r="D1017" s="170"/>
      <c r="E1017" s="170"/>
      <c r="F1017" s="170"/>
      <c r="G1017" s="170"/>
      <c r="H1017" s="170"/>
      <c r="I1017" s="170"/>
      <c r="J1017" s="170"/>
      <c r="K1017" s="170"/>
      <c r="L1017" s="170"/>
      <c r="M1017" s="170"/>
      <c r="N1017" s="170"/>
      <c r="O1017" s="170"/>
      <c r="P1017" s="170"/>
      <c r="Q1017" s="170"/>
      <c r="R1017" s="170"/>
      <c r="S1017" s="170"/>
      <c r="T1017" s="170"/>
      <c r="U1017" s="170"/>
      <c r="V1017" s="170"/>
      <c r="W1017" s="170"/>
      <c r="X1017" s="170"/>
      <c r="Y1017" s="170"/>
      <c r="Z1017" s="170"/>
    </row>
    <row r="1018" spans="1:26" ht="14.25">
      <c r="A1018" s="170"/>
      <c r="B1018" s="170"/>
      <c r="C1018" s="170"/>
      <c r="D1018" s="170"/>
      <c r="E1018" s="170"/>
      <c r="F1018" s="170"/>
      <c r="G1018" s="170"/>
      <c r="H1018" s="170"/>
      <c r="I1018" s="170"/>
      <c r="J1018" s="170"/>
      <c r="K1018" s="170"/>
      <c r="L1018" s="170"/>
      <c r="M1018" s="170"/>
      <c r="N1018" s="170"/>
      <c r="O1018" s="170"/>
      <c r="P1018" s="170"/>
      <c r="Q1018" s="170"/>
      <c r="R1018" s="170"/>
      <c r="S1018" s="170"/>
      <c r="T1018" s="170"/>
      <c r="U1018" s="170"/>
      <c r="V1018" s="170"/>
      <c r="W1018" s="170"/>
      <c r="X1018" s="170"/>
      <c r="Y1018" s="170"/>
      <c r="Z1018" s="170"/>
    </row>
    <row r="1019" spans="1:26" ht="14.25">
      <c r="A1019" s="170"/>
      <c r="B1019" s="170"/>
      <c r="C1019" s="170"/>
      <c r="D1019" s="170"/>
      <c r="E1019" s="170"/>
      <c r="F1019" s="170"/>
      <c r="G1019" s="170"/>
      <c r="H1019" s="170"/>
      <c r="I1019" s="170"/>
      <c r="J1019" s="170"/>
      <c r="K1019" s="170"/>
      <c r="L1019" s="170"/>
      <c r="M1019" s="170"/>
      <c r="N1019" s="170"/>
      <c r="O1019" s="170"/>
      <c r="P1019" s="170"/>
      <c r="Q1019" s="170"/>
      <c r="R1019" s="170"/>
      <c r="S1019" s="170"/>
      <c r="T1019" s="170"/>
      <c r="U1019" s="170"/>
      <c r="V1019" s="170"/>
      <c r="W1019" s="170"/>
      <c r="X1019" s="170"/>
      <c r="Y1019" s="170"/>
      <c r="Z1019" s="170"/>
    </row>
    <row r="1020" spans="1:26" ht="14.25">
      <c r="A1020" s="170"/>
      <c r="B1020" s="170"/>
      <c r="C1020" s="170"/>
      <c r="D1020" s="170"/>
      <c r="E1020" s="170"/>
      <c r="F1020" s="170"/>
      <c r="G1020" s="170"/>
      <c r="H1020" s="170"/>
      <c r="I1020" s="170"/>
      <c r="J1020" s="170"/>
      <c r="K1020" s="170"/>
      <c r="L1020" s="170"/>
      <c r="M1020" s="170"/>
      <c r="N1020" s="170"/>
      <c r="O1020" s="170"/>
      <c r="P1020" s="170"/>
      <c r="Q1020" s="170"/>
      <c r="R1020" s="170"/>
      <c r="S1020" s="170"/>
      <c r="T1020" s="170"/>
      <c r="U1020" s="170"/>
      <c r="V1020" s="170"/>
      <c r="W1020" s="170"/>
      <c r="X1020" s="170"/>
      <c r="Y1020" s="170"/>
      <c r="Z1020" s="170"/>
    </row>
    <row r="1021" spans="1:26" ht="14.25">
      <c r="A1021" s="170"/>
      <c r="B1021" s="170"/>
      <c r="C1021" s="170"/>
      <c r="D1021" s="170"/>
      <c r="E1021" s="170"/>
      <c r="F1021" s="170"/>
      <c r="G1021" s="170"/>
      <c r="H1021" s="170"/>
      <c r="I1021" s="170"/>
      <c r="J1021" s="170"/>
      <c r="K1021" s="170"/>
      <c r="L1021" s="170"/>
      <c r="M1021" s="170"/>
      <c r="N1021" s="170"/>
      <c r="O1021" s="170"/>
      <c r="P1021" s="170"/>
      <c r="Q1021" s="170"/>
      <c r="R1021" s="170"/>
      <c r="S1021" s="170"/>
      <c r="T1021" s="170"/>
      <c r="U1021" s="170"/>
      <c r="V1021" s="170"/>
      <c r="W1021" s="170"/>
      <c r="X1021" s="170"/>
      <c r="Y1021" s="170"/>
      <c r="Z1021" s="170"/>
    </row>
    <row r="1022" spans="1:26" ht="14.25">
      <c r="A1022" s="170"/>
      <c r="B1022" s="170"/>
      <c r="C1022" s="170"/>
      <c r="D1022" s="170"/>
      <c r="E1022" s="170"/>
      <c r="F1022" s="170"/>
      <c r="G1022" s="170"/>
      <c r="H1022" s="170"/>
      <c r="I1022" s="170"/>
      <c r="J1022" s="170"/>
      <c r="K1022" s="170"/>
      <c r="L1022" s="170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</row>
    <row r="1023" spans="1:26" ht="14.25">
      <c r="A1023" s="170"/>
      <c r="B1023" s="170"/>
      <c r="C1023" s="170"/>
      <c r="D1023" s="170"/>
      <c r="E1023" s="170"/>
      <c r="F1023" s="170"/>
      <c r="G1023" s="170"/>
      <c r="H1023" s="170"/>
      <c r="I1023" s="170"/>
      <c r="J1023" s="170"/>
      <c r="K1023" s="170"/>
      <c r="L1023" s="170"/>
      <c r="M1023" s="170"/>
      <c r="N1023" s="170"/>
      <c r="O1023" s="170"/>
      <c r="P1023" s="170"/>
      <c r="Q1023" s="170"/>
      <c r="R1023" s="170"/>
      <c r="S1023" s="170"/>
      <c r="T1023" s="170"/>
      <c r="U1023" s="170"/>
      <c r="V1023" s="170"/>
      <c r="W1023" s="170"/>
      <c r="X1023" s="170"/>
      <c r="Y1023" s="170"/>
      <c r="Z1023" s="170"/>
    </row>
    <row r="1024" spans="1:26" ht="14.25">
      <c r="A1024" s="170"/>
      <c r="B1024" s="170"/>
      <c r="C1024" s="170"/>
      <c r="D1024" s="170"/>
      <c r="E1024" s="170"/>
      <c r="F1024" s="170"/>
      <c r="G1024" s="170"/>
      <c r="H1024" s="170"/>
      <c r="I1024" s="170"/>
      <c r="J1024" s="170"/>
      <c r="K1024" s="170"/>
      <c r="L1024" s="170"/>
      <c r="M1024" s="170"/>
      <c r="N1024" s="170"/>
      <c r="O1024" s="170"/>
      <c r="P1024" s="170"/>
      <c r="Q1024" s="170"/>
      <c r="R1024" s="170"/>
      <c r="S1024" s="170"/>
      <c r="T1024" s="170"/>
      <c r="U1024" s="170"/>
      <c r="V1024" s="170"/>
      <c r="W1024" s="170"/>
      <c r="X1024" s="170"/>
      <c r="Y1024" s="170"/>
      <c r="Z1024" s="170"/>
    </row>
    <row r="1025" spans="1:26" ht="14.25">
      <c r="A1025" s="170"/>
      <c r="B1025" s="170"/>
      <c r="C1025" s="170"/>
      <c r="D1025" s="170"/>
      <c r="E1025" s="170"/>
      <c r="F1025" s="170"/>
      <c r="G1025" s="170"/>
      <c r="H1025" s="170"/>
      <c r="I1025" s="170"/>
      <c r="J1025" s="170"/>
      <c r="K1025" s="170"/>
      <c r="L1025" s="170"/>
      <c r="M1025" s="170"/>
      <c r="N1025" s="170"/>
      <c r="O1025" s="170"/>
      <c r="P1025" s="170"/>
      <c r="Q1025" s="170"/>
      <c r="R1025" s="170"/>
      <c r="S1025" s="170"/>
      <c r="T1025" s="170"/>
      <c r="U1025" s="170"/>
      <c r="V1025" s="170"/>
      <c r="W1025" s="170"/>
      <c r="X1025" s="170"/>
      <c r="Y1025" s="170"/>
      <c r="Z1025" s="170"/>
    </row>
    <row r="1026" spans="1:26" ht="14.25">
      <c r="A1026" s="170"/>
      <c r="B1026" s="170"/>
      <c r="C1026" s="170"/>
      <c r="D1026" s="170"/>
      <c r="E1026" s="170"/>
      <c r="F1026" s="170"/>
      <c r="G1026" s="170"/>
      <c r="H1026" s="170"/>
      <c r="I1026" s="170"/>
      <c r="J1026" s="170"/>
      <c r="K1026" s="170"/>
      <c r="L1026" s="170"/>
      <c r="M1026" s="170"/>
      <c r="N1026" s="170"/>
      <c r="O1026" s="170"/>
      <c r="P1026" s="170"/>
      <c r="Q1026" s="170"/>
      <c r="R1026" s="170"/>
      <c r="S1026" s="170"/>
      <c r="T1026" s="170"/>
      <c r="U1026" s="170"/>
      <c r="V1026" s="170"/>
      <c r="W1026" s="170"/>
      <c r="X1026" s="170"/>
      <c r="Y1026" s="170"/>
      <c r="Z1026" s="170"/>
    </row>
    <row r="1027" spans="1:26" ht="14.25">
      <c r="A1027" s="170"/>
      <c r="B1027" s="170"/>
      <c r="C1027" s="170"/>
      <c r="D1027" s="170"/>
      <c r="E1027" s="170"/>
      <c r="F1027" s="170"/>
      <c r="G1027" s="170"/>
      <c r="H1027" s="170"/>
      <c r="I1027" s="170"/>
      <c r="J1027" s="170"/>
      <c r="K1027" s="170"/>
      <c r="L1027" s="170"/>
      <c r="M1027" s="170"/>
      <c r="N1027" s="170"/>
      <c r="O1027" s="170"/>
      <c r="P1027" s="170"/>
      <c r="Q1027" s="170"/>
      <c r="R1027" s="170"/>
      <c r="S1027" s="170"/>
      <c r="T1027" s="170"/>
      <c r="U1027" s="170"/>
      <c r="V1027" s="170"/>
      <c r="W1027" s="170"/>
      <c r="X1027" s="170"/>
      <c r="Y1027" s="170"/>
      <c r="Z1027" s="170"/>
    </row>
    <row r="1028" spans="1:26" ht="14.25">
      <c r="A1028" s="170"/>
      <c r="B1028" s="170"/>
      <c r="C1028" s="170"/>
      <c r="D1028" s="170"/>
      <c r="E1028" s="170"/>
      <c r="F1028" s="170"/>
      <c r="G1028" s="170"/>
      <c r="H1028" s="170"/>
      <c r="I1028" s="170"/>
      <c r="J1028" s="170"/>
      <c r="K1028" s="170"/>
      <c r="L1028" s="170"/>
      <c r="M1028" s="170"/>
      <c r="N1028" s="170"/>
      <c r="O1028" s="170"/>
      <c r="P1028" s="170"/>
      <c r="Q1028" s="170"/>
      <c r="R1028" s="170"/>
      <c r="S1028" s="170"/>
      <c r="T1028" s="170"/>
      <c r="U1028" s="170"/>
      <c r="V1028" s="170"/>
      <c r="W1028" s="170"/>
      <c r="X1028" s="170"/>
      <c r="Y1028" s="170"/>
      <c r="Z1028" s="170"/>
    </row>
    <row r="1029" spans="1:26" ht="14.25">
      <c r="A1029" s="170"/>
      <c r="B1029" s="170"/>
      <c r="C1029" s="170"/>
      <c r="D1029" s="170"/>
      <c r="E1029" s="170"/>
      <c r="F1029" s="170"/>
      <c r="G1029" s="170"/>
      <c r="H1029" s="170"/>
      <c r="I1029" s="170"/>
      <c r="J1029" s="170"/>
      <c r="K1029" s="170"/>
      <c r="L1029" s="170"/>
      <c r="M1029" s="170"/>
      <c r="N1029" s="170"/>
      <c r="O1029" s="170"/>
      <c r="P1029" s="170"/>
      <c r="Q1029" s="170"/>
      <c r="R1029" s="170"/>
      <c r="S1029" s="170"/>
      <c r="T1029" s="170"/>
      <c r="U1029" s="170"/>
      <c r="V1029" s="170"/>
      <c r="W1029" s="170"/>
      <c r="X1029" s="170"/>
      <c r="Y1029" s="170"/>
      <c r="Z1029" s="170"/>
    </row>
    <row r="1030" spans="1:26" ht="14.25">
      <c r="A1030" s="170"/>
      <c r="B1030" s="170"/>
      <c r="C1030" s="170"/>
      <c r="D1030" s="170"/>
      <c r="E1030" s="170"/>
      <c r="F1030" s="170"/>
      <c r="G1030" s="170"/>
      <c r="H1030" s="170"/>
      <c r="I1030" s="170"/>
      <c r="J1030" s="170"/>
      <c r="K1030" s="170"/>
      <c r="L1030" s="170"/>
      <c r="M1030" s="170"/>
      <c r="N1030" s="170"/>
      <c r="O1030" s="170"/>
      <c r="P1030" s="170"/>
      <c r="Q1030" s="170"/>
      <c r="R1030" s="170"/>
      <c r="S1030" s="170"/>
      <c r="T1030" s="170"/>
      <c r="U1030" s="170"/>
      <c r="V1030" s="170"/>
      <c r="W1030" s="170"/>
      <c r="X1030" s="170"/>
      <c r="Y1030" s="170"/>
      <c r="Z1030" s="170"/>
    </row>
    <row r="1031" spans="1:26" ht="14.25">
      <c r="A1031" s="170"/>
      <c r="B1031" s="170"/>
      <c r="C1031" s="170"/>
      <c r="D1031" s="170"/>
      <c r="E1031" s="170"/>
      <c r="F1031" s="170"/>
      <c r="G1031" s="170"/>
      <c r="H1031" s="170"/>
      <c r="I1031" s="170"/>
      <c r="J1031" s="170"/>
      <c r="K1031" s="170"/>
      <c r="L1031" s="170"/>
      <c r="M1031" s="170"/>
      <c r="N1031" s="170"/>
      <c r="O1031" s="170"/>
      <c r="P1031" s="170"/>
      <c r="Q1031" s="170"/>
      <c r="R1031" s="170"/>
      <c r="S1031" s="170"/>
      <c r="T1031" s="170"/>
      <c r="U1031" s="170"/>
      <c r="V1031" s="170"/>
      <c r="W1031" s="170"/>
      <c r="X1031" s="170"/>
      <c r="Y1031" s="170"/>
      <c r="Z1031" s="170"/>
    </row>
    <row r="1032" spans="1:26" ht="14.25">
      <c r="A1032" s="170"/>
      <c r="B1032" s="170"/>
      <c r="C1032" s="170"/>
      <c r="D1032" s="170"/>
      <c r="E1032" s="170"/>
      <c r="F1032" s="170"/>
      <c r="G1032" s="170"/>
      <c r="H1032" s="170"/>
      <c r="I1032" s="170"/>
      <c r="J1032" s="170"/>
      <c r="K1032" s="170"/>
      <c r="L1032" s="170"/>
      <c r="M1032" s="170"/>
      <c r="N1032" s="170"/>
      <c r="O1032" s="170"/>
      <c r="P1032" s="170"/>
      <c r="Q1032" s="170"/>
      <c r="R1032" s="170"/>
      <c r="S1032" s="170"/>
      <c r="T1032" s="170"/>
      <c r="U1032" s="170"/>
      <c r="V1032" s="170"/>
      <c r="W1032" s="170"/>
      <c r="X1032" s="170"/>
      <c r="Y1032" s="170"/>
      <c r="Z1032" s="170"/>
    </row>
    <row r="1033" spans="1:26" ht="14.25">
      <c r="A1033" s="170"/>
      <c r="B1033" s="170"/>
      <c r="C1033" s="170"/>
      <c r="D1033" s="170"/>
      <c r="E1033" s="170"/>
      <c r="F1033" s="170"/>
      <c r="G1033" s="170"/>
      <c r="H1033" s="170"/>
      <c r="I1033" s="170"/>
      <c r="J1033" s="170"/>
      <c r="K1033" s="170"/>
      <c r="L1033" s="170"/>
      <c r="M1033" s="170"/>
      <c r="N1033" s="170"/>
      <c r="O1033" s="170"/>
      <c r="P1033" s="170"/>
      <c r="Q1033" s="170"/>
      <c r="R1033" s="170"/>
      <c r="S1033" s="170"/>
      <c r="T1033" s="170"/>
      <c r="U1033" s="170"/>
      <c r="V1033" s="170"/>
      <c r="W1033" s="170"/>
      <c r="X1033" s="170"/>
      <c r="Y1033" s="170"/>
      <c r="Z1033" s="170"/>
    </row>
    <row r="1034" spans="1:26" ht="14.25">
      <c r="A1034" s="170"/>
      <c r="B1034" s="170"/>
      <c r="C1034" s="170"/>
      <c r="D1034" s="170"/>
      <c r="E1034" s="170"/>
      <c r="F1034" s="170"/>
      <c r="G1034" s="170"/>
      <c r="H1034" s="170"/>
      <c r="I1034" s="170"/>
      <c r="J1034" s="170"/>
      <c r="K1034" s="170"/>
      <c r="L1034" s="170"/>
      <c r="M1034" s="170"/>
      <c r="N1034" s="170"/>
      <c r="O1034" s="170"/>
      <c r="P1034" s="170"/>
      <c r="Q1034" s="170"/>
      <c r="R1034" s="170"/>
      <c r="S1034" s="170"/>
      <c r="T1034" s="170"/>
      <c r="U1034" s="170"/>
      <c r="V1034" s="170"/>
      <c r="W1034" s="170"/>
      <c r="X1034" s="170"/>
      <c r="Y1034" s="170"/>
      <c r="Z1034" s="170"/>
    </row>
    <row r="1035" spans="1:26" ht="14.25">
      <c r="A1035" s="170"/>
      <c r="B1035" s="170"/>
      <c r="C1035" s="170"/>
      <c r="D1035" s="170"/>
      <c r="E1035" s="170"/>
      <c r="F1035" s="170"/>
      <c r="G1035" s="170"/>
      <c r="H1035" s="170"/>
      <c r="I1035" s="170"/>
      <c r="J1035" s="170"/>
      <c r="K1035" s="170"/>
      <c r="L1035" s="170"/>
      <c r="M1035" s="170"/>
      <c r="N1035" s="170"/>
      <c r="O1035" s="170"/>
      <c r="P1035" s="170"/>
      <c r="Q1035" s="170"/>
      <c r="R1035" s="170"/>
      <c r="S1035" s="170"/>
      <c r="T1035" s="170"/>
      <c r="U1035" s="170"/>
      <c r="V1035" s="170"/>
      <c r="W1035" s="170"/>
      <c r="X1035" s="170"/>
      <c r="Y1035" s="170"/>
      <c r="Z1035" s="170"/>
    </row>
    <row r="1036" spans="1:26" ht="14.25">
      <c r="A1036" s="170"/>
      <c r="B1036" s="170"/>
      <c r="C1036" s="170"/>
      <c r="D1036" s="170"/>
      <c r="E1036" s="170"/>
      <c r="F1036" s="170"/>
      <c r="G1036" s="170"/>
      <c r="H1036" s="170"/>
      <c r="I1036" s="170"/>
      <c r="J1036" s="170"/>
      <c r="K1036" s="170"/>
      <c r="L1036" s="170"/>
      <c r="M1036" s="170"/>
      <c r="N1036" s="170"/>
      <c r="O1036" s="170"/>
      <c r="P1036" s="170"/>
      <c r="Q1036" s="170"/>
      <c r="R1036" s="170"/>
      <c r="S1036" s="170"/>
      <c r="T1036" s="170"/>
      <c r="U1036" s="170"/>
      <c r="V1036" s="170"/>
      <c r="W1036" s="170"/>
      <c r="X1036" s="170"/>
      <c r="Y1036" s="170"/>
      <c r="Z1036" s="170"/>
    </row>
    <row r="1037" spans="1:26" ht="14.25">
      <c r="A1037" s="170"/>
      <c r="B1037" s="170"/>
      <c r="C1037" s="170"/>
      <c r="D1037" s="170"/>
      <c r="E1037" s="170"/>
      <c r="F1037" s="170"/>
      <c r="G1037" s="170"/>
      <c r="H1037" s="170"/>
      <c r="I1037" s="170"/>
      <c r="J1037" s="170"/>
      <c r="K1037" s="170"/>
      <c r="L1037" s="170"/>
      <c r="M1037" s="170"/>
      <c r="N1037" s="170"/>
      <c r="O1037" s="170"/>
      <c r="P1037" s="170"/>
      <c r="Q1037" s="170"/>
      <c r="R1037" s="170"/>
      <c r="S1037" s="170"/>
      <c r="T1037" s="170"/>
      <c r="U1037" s="170"/>
      <c r="V1037" s="170"/>
      <c r="W1037" s="170"/>
      <c r="X1037" s="170"/>
      <c r="Y1037" s="170"/>
      <c r="Z1037" s="170"/>
    </row>
    <row r="1038" spans="1:26" ht="14.25">
      <c r="A1038" s="170"/>
      <c r="B1038" s="170"/>
      <c r="C1038" s="170"/>
      <c r="D1038" s="170"/>
      <c r="E1038" s="170"/>
      <c r="F1038" s="170"/>
      <c r="G1038" s="170"/>
      <c r="H1038" s="170"/>
      <c r="I1038" s="170"/>
      <c r="J1038" s="170"/>
      <c r="K1038" s="170"/>
      <c r="L1038" s="170"/>
      <c r="M1038" s="170"/>
      <c r="N1038" s="170"/>
      <c r="O1038" s="170"/>
      <c r="P1038" s="170"/>
      <c r="Q1038" s="170"/>
      <c r="R1038" s="170"/>
      <c r="S1038" s="170"/>
      <c r="T1038" s="170"/>
      <c r="U1038" s="170"/>
      <c r="V1038" s="170"/>
      <c r="W1038" s="170"/>
      <c r="X1038" s="170"/>
      <c r="Y1038" s="170"/>
      <c r="Z1038" s="170"/>
    </row>
    <row r="1039" spans="1:26" ht="14.25">
      <c r="A1039" s="170"/>
      <c r="B1039" s="170"/>
      <c r="C1039" s="170"/>
      <c r="D1039" s="170"/>
      <c r="E1039" s="170"/>
      <c r="F1039" s="170"/>
      <c r="G1039" s="170"/>
      <c r="H1039" s="170"/>
      <c r="I1039" s="170"/>
      <c r="J1039" s="170"/>
      <c r="K1039" s="170"/>
      <c r="L1039" s="170"/>
      <c r="M1039" s="170"/>
      <c r="N1039" s="170"/>
      <c r="O1039" s="170"/>
      <c r="P1039" s="170"/>
      <c r="Q1039" s="170"/>
      <c r="R1039" s="170"/>
      <c r="S1039" s="170"/>
      <c r="T1039" s="170"/>
      <c r="U1039" s="170"/>
      <c r="V1039" s="170"/>
      <c r="W1039" s="170"/>
      <c r="X1039" s="170"/>
      <c r="Y1039" s="170"/>
      <c r="Z1039" s="170"/>
    </row>
    <row r="1040" spans="1:26" ht="14.25">
      <c r="A1040" s="170"/>
      <c r="B1040" s="170"/>
      <c r="C1040" s="170"/>
      <c r="D1040" s="170"/>
      <c r="E1040" s="170"/>
      <c r="F1040" s="170"/>
      <c r="G1040" s="170"/>
      <c r="H1040" s="170"/>
      <c r="I1040" s="170"/>
      <c r="J1040" s="170"/>
      <c r="K1040" s="170"/>
      <c r="L1040" s="170"/>
      <c r="M1040" s="170"/>
      <c r="N1040" s="170"/>
      <c r="O1040" s="170"/>
      <c r="P1040" s="170"/>
      <c r="Q1040" s="170"/>
      <c r="R1040" s="170"/>
      <c r="S1040" s="170"/>
      <c r="T1040" s="170"/>
      <c r="U1040" s="170"/>
      <c r="V1040" s="170"/>
      <c r="W1040" s="170"/>
      <c r="X1040" s="170"/>
      <c r="Y1040" s="170"/>
      <c r="Z1040" s="170"/>
    </row>
    <row r="1041" spans="1:26" ht="14.25">
      <c r="A1041" s="170"/>
      <c r="B1041" s="170"/>
      <c r="C1041" s="170"/>
      <c r="D1041" s="170"/>
      <c r="E1041" s="170"/>
      <c r="F1041" s="170"/>
      <c r="G1041" s="170"/>
      <c r="H1041" s="170"/>
      <c r="I1041" s="170"/>
      <c r="J1041" s="170"/>
      <c r="K1041" s="170"/>
      <c r="L1041" s="170"/>
      <c r="M1041" s="170"/>
      <c r="N1041" s="170"/>
      <c r="O1041" s="170"/>
      <c r="P1041" s="170"/>
      <c r="Q1041" s="170"/>
      <c r="R1041" s="170"/>
      <c r="S1041" s="170"/>
      <c r="T1041" s="170"/>
      <c r="U1041" s="170"/>
      <c r="V1041" s="170"/>
      <c r="W1041" s="170"/>
      <c r="X1041" s="170"/>
      <c r="Y1041" s="170"/>
      <c r="Z1041" s="170"/>
    </row>
    <row r="1042" spans="1:26" ht="14.25">
      <c r="A1042" s="170"/>
      <c r="B1042" s="170"/>
      <c r="C1042" s="170"/>
      <c r="D1042" s="170"/>
      <c r="E1042" s="170"/>
      <c r="F1042" s="170"/>
      <c r="G1042" s="170"/>
      <c r="H1042" s="170"/>
      <c r="I1042" s="170"/>
      <c r="J1042" s="170"/>
      <c r="K1042" s="170"/>
      <c r="L1042" s="170"/>
      <c r="M1042" s="170"/>
      <c r="N1042" s="170"/>
      <c r="O1042" s="170"/>
      <c r="P1042" s="170"/>
      <c r="Q1042" s="170"/>
      <c r="R1042" s="170"/>
      <c r="S1042" s="170"/>
      <c r="T1042" s="170"/>
      <c r="U1042" s="170"/>
      <c r="V1042" s="170"/>
      <c r="W1042" s="170"/>
      <c r="X1042" s="170"/>
      <c r="Y1042" s="170"/>
      <c r="Z1042" s="170"/>
    </row>
    <row r="1043" spans="1:26" ht="14.25">
      <c r="A1043" s="170"/>
      <c r="B1043" s="170"/>
      <c r="C1043" s="170"/>
      <c r="D1043" s="170"/>
      <c r="E1043" s="170"/>
      <c r="F1043" s="170"/>
      <c r="G1043" s="170"/>
      <c r="H1043" s="170"/>
      <c r="I1043" s="170"/>
      <c r="J1043" s="170"/>
      <c r="K1043" s="170"/>
      <c r="L1043" s="170"/>
      <c r="M1043" s="170"/>
      <c r="N1043" s="170"/>
      <c r="O1043" s="170"/>
      <c r="P1043" s="170"/>
      <c r="Q1043" s="170"/>
      <c r="R1043" s="170"/>
      <c r="S1043" s="170"/>
      <c r="T1043" s="170"/>
      <c r="U1043" s="170"/>
      <c r="V1043" s="170"/>
      <c r="W1043" s="170"/>
      <c r="X1043" s="170"/>
      <c r="Y1043" s="170"/>
      <c r="Z1043" s="170"/>
    </row>
    <row r="1044" spans="1:26" ht="14.25">
      <c r="A1044" s="170"/>
      <c r="B1044" s="170"/>
      <c r="C1044" s="170"/>
      <c r="D1044" s="170"/>
      <c r="E1044" s="170"/>
      <c r="F1044" s="170"/>
      <c r="G1044" s="170"/>
      <c r="H1044" s="170"/>
      <c r="I1044" s="170"/>
      <c r="J1044" s="170"/>
      <c r="K1044" s="170"/>
      <c r="L1044" s="170"/>
      <c r="M1044" s="170"/>
      <c r="N1044" s="170"/>
      <c r="O1044" s="170"/>
      <c r="P1044" s="170"/>
      <c r="Q1044" s="170"/>
      <c r="R1044" s="170"/>
      <c r="S1044" s="170"/>
      <c r="T1044" s="170"/>
      <c r="U1044" s="170"/>
      <c r="V1044" s="170"/>
      <c r="W1044" s="170"/>
      <c r="X1044" s="170"/>
      <c r="Y1044" s="170"/>
      <c r="Z1044" s="170"/>
    </row>
    <row r="1045" spans="1:26" ht="14.25">
      <c r="A1045" s="170"/>
      <c r="B1045" s="170"/>
      <c r="C1045" s="170"/>
      <c r="D1045" s="170"/>
      <c r="E1045" s="170"/>
      <c r="F1045" s="170"/>
      <c r="G1045" s="170"/>
      <c r="H1045" s="170"/>
      <c r="I1045" s="170"/>
      <c r="J1045" s="170"/>
      <c r="K1045" s="170"/>
      <c r="L1045" s="170"/>
      <c r="M1045" s="170"/>
      <c r="N1045" s="170"/>
      <c r="O1045" s="170"/>
      <c r="P1045" s="170"/>
      <c r="Q1045" s="170"/>
      <c r="R1045" s="170"/>
      <c r="S1045" s="170"/>
      <c r="T1045" s="170"/>
      <c r="U1045" s="170"/>
      <c r="V1045" s="170"/>
      <c r="W1045" s="170"/>
      <c r="X1045" s="170"/>
      <c r="Y1045" s="170"/>
      <c r="Z1045" s="170"/>
    </row>
    <row r="1046" spans="1:26" ht="14.25">
      <c r="A1046" s="170"/>
      <c r="B1046" s="170"/>
      <c r="C1046" s="170"/>
      <c r="D1046" s="170"/>
      <c r="E1046" s="170"/>
      <c r="F1046" s="170"/>
      <c r="G1046" s="170"/>
      <c r="H1046" s="170"/>
      <c r="I1046" s="170"/>
      <c r="J1046" s="170"/>
      <c r="K1046" s="170"/>
      <c r="L1046" s="170"/>
      <c r="M1046" s="170"/>
      <c r="N1046" s="170"/>
      <c r="O1046" s="170"/>
      <c r="P1046" s="170"/>
      <c r="Q1046" s="170"/>
      <c r="R1046" s="170"/>
      <c r="S1046" s="170"/>
      <c r="T1046" s="170"/>
      <c r="U1046" s="170"/>
      <c r="V1046" s="170"/>
      <c r="W1046" s="170"/>
      <c r="X1046" s="170"/>
      <c r="Y1046" s="170"/>
      <c r="Z1046" s="170"/>
    </row>
    <row r="1047" spans="1:26" ht="14.25">
      <c r="A1047" s="170"/>
      <c r="B1047" s="170"/>
      <c r="C1047" s="170"/>
      <c r="D1047" s="170"/>
      <c r="E1047" s="170"/>
      <c r="F1047" s="170"/>
      <c r="G1047" s="170"/>
      <c r="H1047" s="170"/>
      <c r="I1047" s="170"/>
      <c r="J1047" s="170"/>
      <c r="K1047" s="170"/>
      <c r="L1047" s="170"/>
      <c r="M1047" s="170"/>
      <c r="N1047" s="170"/>
      <c r="O1047" s="170"/>
      <c r="P1047" s="170"/>
      <c r="Q1047" s="170"/>
      <c r="R1047" s="170"/>
      <c r="S1047" s="170"/>
      <c r="T1047" s="170"/>
      <c r="U1047" s="170"/>
      <c r="V1047" s="170"/>
      <c r="W1047" s="170"/>
      <c r="X1047" s="170"/>
      <c r="Y1047" s="170"/>
      <c r="Z1047" s="170"/>
    </row>
    <row r="1048" spans="1:26" ht="14.25">
      <c r="A1048" s="170"/>
      <c r="B1048" s="170"/>
      <c r="C1048" s="170"/>
      <c r="D1048" s="170"/>
      <c r="E1048" s="170"/>
      <c r="F1048" s="170"/>
      <c r="G1048" s="170"/>
      <c r="H1048" s="170"/>
      <c r="I1048" s="170"/>
      <c r="J1048" s="170"/>
      <c r="K1048" s="170"/>
      <c r="L1048" s="170"/>
      <c r="M1048" s="170"/>
      <c r="N1048" s="170"/>
      <c r="O1048" s="170"/>
      <c r="P1048" s="170"/>
      <c r="Q1048" s="170"/>
      <c r="R1048" s="170"/>
      <c r="S1048" s="170"/>
      <c r="T1048" s="170"/>
      <c r="U1048" s="170"/>
      <c r="V1048" s="170"/>
      <c r="W1048" s="170"/>
      <c r="X1048" s="170"/>
      <c r="Y1048" s="170"/>
      <c r="Z1048" s="170"/>
    </row>
    <row r="1049" spans="1:26" ht="14.25">
      <c r="A1049" s="170"/>
      <c r="B1049" s="170"/>
      <c r="C1049" s="170"/>
      <c r="D1049" s="170"/>
      <c r="E1049" s="170"/>
      <c r="F1049" s="170"/>
      <c r="G1049" s="170"/>
      <c r="H1049" s="170"/>
      <c r="I1049" s="170"/>
      <c r="J1049" s="170"/>
      <c r="K1049" s="170"/>
      <c r="L1049" s="170"/>
      <c r="M1049" s="170"/>
      <c r="N1049" s="170"/>
      <c r="O1049" s="170"/>
      <c r="P1049" s="170"/>
      <c r="Q1049" s="170"/>
      <c r="R1049" s="170"/>
      <c r="S1049" s="170"/>
      <c r="T1049" s="170"/>
      <c r="U1049" s="170"/>
      <c r="V1049" s="170"/>
      <c r="W1049" s="170"/>
      <c r="X1049" s="170"/>
      <c r="Y1049" s="170"/>
      <c r="Z1049" s="170"/>
    </row>
    <row r="1050" spans="1:26" ht="14.25">
      <c r="A1050" s="170"/>
      <c r="B1050" s="170"/>
      <c r="C1050" s="170"/>
      <c r="D1050" s="170"/>
      <c r="E1050" s="170"/>
      <c r="F1050" s="170"/>
      <c r="G1050" s="170"/>
      <c r="H1050" s="170"/>
      <c r="I1050" s="170"/>
      <c r="J1050" s="170"/>
      <c r="K1050" s="170"/>
      <c r="L1050" s="170"/>
      <c r="M1050" s="170"/>
      <c r="N1050" s="170"/>
      <c r="O1050" s="170"/>
      <c r="P1050" s="170"/>
      <c r="Q1050" s="170"/>
      <c r="R1050" s="170"/>
      <c r="S1050" s="170"/>
      <c r="T1050" s="170"/>
      <c r="U1050" s="170"/>
      <c r="V1050" s="170"/>
      <c r="W1050" s="170"/>
      <c r="X1050" s="170"/>
      <c r="Y1050" s="170"/>
      <c r="Z1050" s="170"/>
    </row>
    <row r="1051" spans="1:26" ht="14.25">
      <c r="A1051" s="170"/>
      <c r="B1051" s="170"/>
      <c r="C1051" s="170"/>
      <c r="D1051" s="170"/>
      <c r="E1051" s="170"/>
      <c r="F1051" s="170"/>
      <c r="G1051" s="170"/>
      <c r="H1051" s="170"/>
      <c r="I1051" s="170"/>
      <c r="J1051" s="170"/>
      <c r="K1051" s="170"/>
      <c r="L1051" s="170"/>
      <c r="M1051" s="170"/>
      <c r="N1051" s="170"/>
      <c r="O1051" s="170"/>
      <c r="P1051" s="170"/>
      <c r="Q1051" s="170"/>
      <c r="R1051" s="170"/>
      <c r="S1051" s="170"/>
      <c r="T1051" s="170"/>
      <c r="U1051" s="170"/>
      <c r="V1051" s="170"/>
      <c r="W1051" s="170"/>
      <c r="X1051" s="170"/>
      <c r="Y1051" s="170"/>
      <c r="Z1051" s="170"/>
    </row>
    <row r="1052" spans="1:26" ht="14.25">
      <c r="A1052" s="170"/>
      <c r="B1052" s="170"/>
      <c r="C1052" s="170"/>
      <c r="D1052" s="170"/>
      <c r="E1052" s="170"/>
      <c r="F1052" s="170"/>
      <c r="G1052" s="170"/>
      <c r="H1052" s="170"/>
      <c r="I1052" s="170"/>
      <c r="J1052" s="170"/>
      <c r="K1052" s="170"/>
      <c r="L1052" s="170"/>
      <c r="M1052" s="170"/>
      <c r="N1052" s="170"/>
      <c r="O1052" s="170"/>
      <c r="P1052" s="170"/>
      <c r="Q1052" s="170"/>
      <c r="R1052" s="170"/>
      <c r="S1052" s="170"/>
      <c r="T1052" s="170"/>
      <c r="U1052" s="170"/>
      <c r="V1052" s="170"/>
      <c r="W1052" s="170"/>
      <c r="X1052" s="170"/>
      <c r="Y1052" s="170"/>
      <c r="Z1052" s="170"/>
    </row>
    <row r="1053" spans="1:26" ht="14.25">
      <c r="A1053" s="170"/>
      <c r="B1053" s="170"/>
      <c r="C1053" s="170"/>
      <c r="D1053" s="170"/>
      <c r="E1053" s="170"/>
      <c r="F1053" s="170"/>
      <c r="G1053" s="170"/>
      <c r="H1053" s="170"/>
      <c r="I1053" s="170"/>
      <c r="J1053" s="170"/>
      <c r="K1053" s="170"/>
      <c r="L1053" s="170"/>
      <c r="M1053" s="170"/>
      <c r="N1053" s="170"/>
      <c r="O1053" s="170"/>
      <c r="P1053" s="170"/>
      <c r="Q1053" s="170"/>
      <c r="R1053" s="170"/>
      <c r="S1053" s="170"/>
      <c r="T1053" s="170"/>
      <c r="U1053" s="170"/>
      <c r="V1053" s="170"/>
      <c r="W1053" s="170"/>
      <c r="X1053" s="170"/>
      <c r="Y1053" s="170"/>
      <c r="Z1053" s="170"/>
    </row>
    <row r="1054" spans="1:26" ht="14.25">
      <c r="A1054" s="170"/>
      <c r="B1054" s="170"/>
      <c r="C1054" s="170"/>
      <c r="D1054" s="170"/>
      <c r="E1054" s="170"/>
      <c r="F1054" s="170"/>
      <c r="G1054" s="170"/>
      <c r="H1054" s="170"/>
      <c r="I1054" s="170"/>
      <c r="J1054" s="170"/>
      <c r="K1054" s="170"/>
      <c r="L1054" s="170"/>
      <c r="M1054" s="170"/>
      <c r="N1054" s="170"/>
      <c r="O1054" s="170"/>
      <c r="P1054" s="170"/>
      <c r="Q1054" s="170"/>
      <c r="R1054" s="170"/>
      <c r="S1054" s="170"/>
      <c r="T1054" s="170"/>
      <c r="U1054" s="170"/>
      <c r="V1054" s="170"/>
      <c r="W1054" s="170"/>
      <c r="X1054" s="170"/>
      <c r="Y1054" s="170"/>
      <c r="Z1054" s="170"/>
    </row>
    <row r="1055" spans="1:26" ht="14.25">
      <c r="A1055" s="170"/>
      <c r="B1055" s="170"/>
      <c r="C1055" s="170"/>
      <c r="D1055" s="170"/>
      <c r="E1055" s="170"/>
      <c r="F1055" s="170"/>
      <c r="G1055" s="170"/>
      <c r="H1055" s="170"/>
      <c r="I1055" s="170"/>
      <c r="J1055" s="170"/>
      <c r="K1055" s="170"/>
      <c r="L1055" s="170"/>
      <c r="M1055" s="170"/>
      <c r="N1055" s="170"/>
      <c r="O1055" s="170"/>
      <c r="P1055" s="170"/>
      <c r="Q1055" s="170"/>
      <c r="R1055" s="170"/>
      <c r="S1055" s="170"/>
      <c r="T1055" s="170"/>
      <c r="U1055" s="170"/>
      <c r="V1055" s="170"/>
      <c r="W1055" s="170"/>
      <c r="X1055" s="170"/>
      <c r="Y1055" s="170"/>
      <c r="Z1055" s="170"/>
    </row>
  </sheetData>
  <mergeCells count="21">
    <mergeCell ref="A78:A83"/>
    <mergeCell ref="A75:A77"/>
    <mergeCell ref="A154:A165"/>
    <mergeCell ref="A174:A177"/>
    <mergeCell ref="A87:A90"/>
    <mergeCell ref="A84:A86"/>
    <mergeCell ref="A141:A150"/>
    <mergeCell ref="A151:A153"/>
    <mergeCell ref="A110:A116"/>
    <mergeCell ref="A100:A109"/>
    <mergeCell ref="A117:A119"/>
    <mergeCell ref="A120:A130"/>
    <mergeCell ref="A139:A140"/>
    <mergeCell ref="A16:A20"/>
    <mergeCell ref="A7:A15"/>
    <mergeCell ref="A21:A24"/>
    <mergeCell ref="A67:A74"/>
    <mergeCell ref="A59:A66"/>
    <mergeCell ref="A49:A51"/>
    <mergeCell ref="A52:A58"/>
    <mergeCell ref="A33:A40"/>
  </mergeCells>
  <phoneticPr fontId="7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opLeftCell="A109" workbookViewId="0"/>
  </sheetViews>
  <sheetFormatPr defaultColWidth="14.42578125" defaultRowHeight="15.75" customHeight="1"/>
  <sheetData>
    <row r="1" spans="1:26" ht="15.75" customHeight="1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26" ht="15.75" customHeight="1">
      <c r="A2" s="211"/>
      <c r="B2" s="212" t="s">
        <v>787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26" ht="15.75" customHeight="1">
      <c r="A3" s="211"/>
      <c r="B3" s="213" t="s">
        <v>792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6" ht="15.75" customHeight="1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6" ht="15.75" customHeight="1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spans="1:26" ht="15.75" customHeight="1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spans="1:26" ht="15.75" customHeight="1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spans="1:26" ht="15.75" customHeight="1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5.75" customHeight="1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spans="1:26" ht="15.75" customHeight="1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ht="15.75" customHeight="1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15.75" customHeight="1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15.75" customHeight="1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15.75" customHeight="1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15.75" customHeight="1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15.75" customHeight="1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15.75" customHeight="1">
      <c r="A17" s="211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15.75" customHeight="1">
      <c r="A18" s="211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5.75" customHeight="1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5.75" customHeight="1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15.75" customHeight="1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5.75" customHeight="1">
      <c r="A22" s="211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5.75" customHeight="1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5.75" customHeight="1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5.75" customHeight="1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5.75" customHeight="1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5.75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5.75" customHeight="1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5.75" customHeight="1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5.75" customHeight="1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5.75" customHeight="1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5.75" customHeight="1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5.75" customHeight="1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5.75" customHeight="1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5.75" customHeight="1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5.75" customHeight="1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5.75" customHeight="1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5.75" customHeight="1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5.75" customHeight="1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2.7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2.75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2.75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 ht="12.75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12.75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 ht="12.75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ht="12.75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 ht="12.75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 ht="12.75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 ht="12.75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 ht="12.75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 ht="12.75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 ht="12.75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 ht="12.75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 ht="12.75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spans="1:26" ht="12.7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spans="1:26" ht="12.7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spans="1:26" ht="12.7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spans="1:26" ht="12.7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spans="1:26" ht="12.7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spans="1:26" ht="12.7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spans="1:26" ht="12.7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spans="1:26" ht="12.7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spans="1:26" ht="12.75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spans="1:26" ht="12.7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spans="1:26" ht="12.7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spans="1:26" ht="12.75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spans="1:26" ht="12.7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spans="1:26" ht="12.75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spans="1:26" ht="12.7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spans="1:26" ht="12.75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spans="1:26" ht="12.75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spans="1:26" ht="12.75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spans="1:26" ht="12.75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spans="1:26" ht="12.75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spans="1:26" ht="12.75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spans="1:26" ht="12.75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spans="1:26" ht="12.75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spans="1:26" ht="12.75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spans="1:26" ht="12.75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spans="1:26" ht="12.75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spans="1:26" ht="12.75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spans="1:26" ht="12.75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spans="1:26" ht="12.75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spans="1:26" ht="12.75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spans="1:26" ht="12.75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spans="1:26" ht="12.75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spans="1:26" ht="12.75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spans="1:26" ht="12.75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spans="1:26" ht="12.75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spans="1:26" ht="12.75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spans="1:26" ht="12.75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spans="1:26" ht="12.75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spans="1:26" ht="12.75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spans="1:26" ht="12.75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spans="1:26" ht="12.75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spans="1:26" ht="12.75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spans="1:26" ht="12.75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spans="1:26" ht="12.75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spans="1:26" ht="12.75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spans="1:26" ht="12.75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spans="1:26" ht="12.75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spans="1:26" ht="12.75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spans="1:26" ht="12.75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spans="1:26" ht="12.75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spans="1:26" ht="12.75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spans="1:26" ht="12.75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spans="1:26" ht="12.75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spans="1:26" ht="12.75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spans="1:26" ht="12.75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spans="1:26" ht="12.75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spans="1:26" ht="12.75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spans="1:26" ht="12.75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spans="1:26" ht="12.75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spans="1:26" ht="12.75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spans="1:26" ht="12.75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spans="1:26" ht="12.75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spans="1:26" ht="12.75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spans="1:26" ht="12.75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spans="1:26" ht="12.75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spans="1:26" ht="12.75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spans="1:26" ht="12.75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spans="1:26" ht="12.75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spans="1:26" ht="12.75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spans="1:26" ht="12.75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spans="1:26" ht="12.75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spans="1:26" ht="12.75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spans="1:26" ht="12.75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spans="1:26" ht="12.75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spans="1:26" ht="12.75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spans="1:26" ht="12.75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spans="1:26" ht="12.75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spans="1:26" ht="12.75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spans="1:26" ht="12.75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spans="1:26" ht="12.75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spans="1:26" ht="12.75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spans="1:26" ht="12.75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spans="1:26" ht="12.75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spans="1:26" ht="12.75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spans="1:26" ht="12.75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spans="1:26" ht="12.75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spans="1:26" ht="12.75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spans="1:26" ht="12.75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spans="1:26" ht="12.75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spans="1:26" ht="12.75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spans="1:26" ht="12.75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spans="1:26" ht="12.75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spans="1:26" ht="12.75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spans="1:26" ht="12.75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spans="1:26" ht="12.75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spans="1:26" ht="12.75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spans="1:26" ht="12.75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spans="1:26" ht="12.75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spans="1:26" ht="12.75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spans="1:26" ht="12.75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spans="1:26" ht="12.75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spans="1:26" ht="12.75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spans="1:26" ht="12.75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spans="1:26" ht="12.75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spans="1:26" ht="12.75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spans="1:26" ht="12.75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spans="1:26" ht="12.75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spans="1:26" ht="12.75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spans="1:26" ht="12.75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spans="1:26" ht="12.75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spans="1:26" ht="12.75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ht="12.75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spans="1:26" ht="12.75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spans="1:26" ht="12.75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spans="1:26" ht="12.75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spans="1:26" ht="12.75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spans="1:26" ht="12.75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spans="1:26" ht="12.75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spans="1:26" ht="12.75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spans="1:26" ht="12.75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spans="1:26" ht="12.75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spans="1:26" ht="12.75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spans="1:26" ht="12.75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spans="1:26" ht="12.75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spans="1:26" ht="12.75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spans="1:26" ht="12.75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spans="1:26" ht="12.75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spans="1:26" ht="12.75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spans="1:26" ht="12.75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spans="1:26" ht="12.75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spans="1:26" ht="12.75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spans="1:26" ht="12.75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spans="1:26" ht="12.75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spans="1:26" ht="12.75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spans="1:26" ht="12.75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spans="1:26" ht="12.75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spans="1:26" ht="12.75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spans="1:26" ht="12.75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spans="1:26" ht="12.75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spans="1:26" ht="12.75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spans="1:26" ht="12.75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spans="1:26" ht="12.75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spans="1:26" ht="12.75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spans="1:26" ht="12.75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spans="1:26" ht="12.75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spans="1:26" ht="12.75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spans="1:26" ht="12.75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spans="1:26" ht="12.75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spans="1:26" ht="12.75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spans="1:26" ht="12.75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spans="1:26" ht="12.75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spans="1:26" ht="12.75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spans="1:26" ht="12.75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spans="1:26" ht="12.75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spans="1:26" ht="12.75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spans="1:26" ht="12.75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spans="1:26" ht="12.75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spans="1:26" ht="12.75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spans="1:26" ht="12.75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spans="1:26" ht="12.75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spans="1:26" ht="12.75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spans="1:26" ht="12.75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spans="1:26" ht="12.75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spans="1:26" ht="12.75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spans="1:26" ht="12.75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spans="1:26" ht="12.75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spans="1:26" ht="12.75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spans="1:26" ht="12.75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spans="1:26" ht="12.75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spans="1:26" ht="12.75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 spans="1:26" ht="12.75">
      <c r="A225" s="211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 spans="1:26" ht="12.75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 spans="1:26" ht="12.75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 spans="1:26" ht="12.75">
      <c r="A228" s="211"/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 spans="1:26" ht="12.75">
      <c r="A229" s="211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 spans="1:26" ht="12.75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 spans="1:26" ht="12.75">
      <c r="A231" s="211"/>
      <c r="B231" s="211"/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 spans="1:26" ht="12.75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 spans="1:26" ht="12.75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 spans="1:26" ht="12.75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 spans="1:26" ht="12.75">
      <c r="A235" s="211"/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 spans="1:26" ht="12.75">
      <c r="A236" s="211"/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 spans="1:26" ht="12.75">
      <c r="A237" s="211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 spans="1:26" ht="12.75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 spans="1:26" ht="12.75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 spans="1:26" ht="12.75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 spans="1:26" ht="12.75">
      <c r="A241" s="211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 spans="1:26" ht="12.75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 spans="1:26" ht="12.75">
      <c r="A243" s="211"/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 spans="1:26" ht="12.75">
      <c r="A244" s="211"/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 spans="1:26" ht="12.75">
      <c r="A245" s="211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 spans="1:26" ht="12.75">
      <c r="A246" s="211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 spans="1:26" ht="12.75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 spans="1:26" ht="12.75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 spans="1:26" ht="12.75">
      <c r="A249" s="211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 spans="1:26" ht="12.75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 spans="1:26" ht="12.75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 spans="1:26" ht="12.75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 spans="1:26" ht="12.75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 spans="1:26" ht="12.75">
      <c r="A254" s="211"/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 spans="1:26" ht="12.75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 spans="1:26" ht="12.75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 spans="1:26" ht="12.75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 spans="1:26" ht="12.75">
      <c r="A258" s="211"/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 spans="1:26" ht="12.75">
      <c r="A259" s="211"/>
      <c r="B259" s="211"/>
      <c r="C259" s="211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 spans="1:26" ht="12.75">
      <c r="A260" s="211"/>
      <c r="B260" s="211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 spans="1:26" ht="12.75">
      <c r="A261" s="211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 spans="1:26" ht="12.75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 spans="1:26" ht="12.75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 spans="1:26" ht="12.75">
      <c r="A264" s="211"/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 spans="1:26" ht="12.75">
      <c r="A265" s="211"/>
      <c r="B265" s="211"/>
      <c r="C265" s="211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 spans="1:26" ht="12.75">
      <c r="A266" s="211"/>
      <c r="B266" s="211"/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 spans="1:26" ht="12.75">
      <c r="A267" s="211"/>
      <c r="B267" s="211"/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 spans="1:26" ht="12.75">
      <c r="A268" s="211"/>
      <c r="B268" s="211"/>
      <c r="C268" s="211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 spans="1:26" ht="12.75">
      <c r="A269" s="211"/>
      <c r="B269" s="211"/>
      <c r="C269" s="211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 spans="1:26" ht="12.75">
      <c r="A270" s="211"/>
      <c r="B270" s="211"/>
      <c r="C270" s="211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 spans="1:26" ht="12.75">
      <c r="A271" s="211"/>
      <c r="B271" s="211"/>
      <c r="C271" s="211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 spans="1:26" ht="12.75">
      <c r="A272" s="211"/>
      <c r="B272" s="211"/>
      <c r="C272" s="211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 spans="1:26" ht="12.75">
      <c r="A273" s="211"/>
      <c r="B273" s="211"/>
      <c r="C273" s="211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 spans="1:26" ht="12.75">
      <c r="A274" s="211"/>
      <c r="B274" s="211"/>
      <c r="C274" s="211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 spans="1:26" ht="12.75">
      <c r="A275" s="211"/>
      <c r="B275" s="211"/>
      <c r="C275" s="211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 spans="1:26" ht="12.75">
      <c r="A276" s="211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 spans="1:26" ht="12.75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 spans="1:26" ht="12.75">
      <c r="A278" s="21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 spans="1:26" ht="12.75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 spans="1:26" ht="12.75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 spans="1:26" ht="12.75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 spans="1:26" ht="12.75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 spans="1:26" ht="12.75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 spans="1:26" ht="12.75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 spans="1:26" ht="12.75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 spans="1:26" ht="12.75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 spans="1:26" ht="12.75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 spans="1:26" ht="12.75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 spans="1:26" ht="12.75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 spans="1:26" ht="12.75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 spans="1:26" ht="12.75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 spans="1:26" ht="12.75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 spans="1:26" ht="12.75">
      <c r="A293" s="211"/>
      <c r="B293" s="211"/>
      <c r="C293" s="211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 spans="1:26" ht="12.75">
      <c r="A294" s="211"/>
      <c r="B294" s="211"/>
      <c r="C294" s="211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 spans="1:26" ht="12.75">
      <c r="A295" s="211"/>
      <c r="B295" s="211"/>
      <c r="C295" s="211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 spans="1:26" ht="12.75">
      <c r="A296" s="211"/>
      <c r="B296" s="211"/>
      <c r="C296" s="211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 spans="1:26" ht="12.75">
      <c r="A297" s="211"/>
      <c r="B297" s="211"/>
      <c r="C297" s="211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 spans="1:26" ht="12.75">
      <c r="A298" s="211"/>
      <c r="B298" s="211"/>
      <c r="C298" s="211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 spans="1:26" ht="12.75">
      <c r="A299" s="211"/>
      <c r="B299" s="211"/>
      <c r="C299" s="211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 spans="1:26" ht="12.75">
      <c r="A300" s="211"/>
      <c r="B300" s="211"/>
      <c r="C300" s="211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 spans="1:26" ht="12.75">
      <c r="A301" s="211"/>
      <c r="B301" s="211"/>
      <c r="C301" s="211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 spans="1:26" ht="12.75">
      <c r="A302" s="211"/>
      <c r="B302" s="211"/>
      <c r="C302" s="211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 spans="1:26" ht="12.75">
      <c r="A303" s="211"/>
      <c r="B303" s="211"/>
      <c r="C303" s="211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 spans="1:26" ht="12.75">
      <c r="A304" s="211"/>
      <c r="B304" s="211"/>
      <c r="C304" s="211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 spans="1:26" ht="12.75">
      <c r="A305" s="211"/>
      <c r="B305" s="211"/>
      <c r="C305" s="211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 spans="1:26" ht="12.75">
      <c r="A306" s="211"/>
      <c r="B306" s="211"/>
      <c r="C306" s="211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 spans="1:26" ht="12.75">
      <c r="A307" s="211"/>
      <c r="B307" s="211"/>
      <c r="C307" s="211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 spans="1:26" ht="12.75">
      <c r="A308" s="211"/>
      <c r="B308" s="211"/>
      <c r="C308" s="211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 spans="1:26" ht="12.75">
      <c r="A309" s="211"/>
      <c r="B309" s="211"/>
      <c r="C309" s="211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 spans="1:26" ht="12.75">
      <c r="A310" s="211"/>
      <c r="B310" s="211"/>
      <c r="C310" s="211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 spans="1:26" ht="12.75">
      <c r="A311" s="211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 spans="1:26" ht="12.75">
      <c r="A312" s="211"/>
      <c r="B312" s="211"/>
      <c r="C312" s="211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 spans="1:26" ht="12.75">
      <c r="A313" s="211"/>
      <c r="B313" s="211"/>
      <c r="C313" s="211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 spans="1:26" ht="12.75">
      <c r="A314" s="211"/>
      <c r="B314" s="211"/>
      <c r="C314" s="211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 spans="1:26" ht="12.75">
      <c r="A315" s="211"/>
      <c r="B315" s="211"/>
      <c r="C315" s="211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 spans="1:26" ht="12.75">
      <c r="A316" s="211"/>
      <c r="B316" s="211"/>
      <c r="C316" s="211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 spans="1:26" ht="12.75">
      <c r="A317" s="211"/>
      <c r="B317" s="211"/>
      <c r="C317" s="211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 spans="1:26" ht="12.75">
      <c r="A318" s="211"/>
      <c r="B318" s="211"/>
      <c r="C318" s="211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 spans="1:26" ht="12.75">
      <c r="A319" s="211"/>
      <c r="B319" s="211"/>
      <c r="C319" s="211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 spans="1:26" ht="12.75">
      <c r="A320" s="211"/>
      <c r="B320" s="211"/>
      <c r="C320" s="211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 spans="1:26" ht="12.75">
      <c r="A321" s="211"/>
      <c r="B321" s="211"/>
      <c r="C321" s="211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 spans="1:26" ht="12.75">
      <c r="A322" s="211"/>
      <c r="B322" s="211"/>
      <c r="C322" s="211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 spans="1:26" ht="12.75">
      <c r="A323" s="211"/>
      <c r="B323" s="211"/>
      <c r="C323" s="211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 spans="1:26" ht="12.75">
      <c r="A324" s="211"/>
      <c r="B324" s="211"/>
      <c r="C324" s="211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 spans="1:26" ht="12.75">
      <c r="A325" s="211"/>
      <c r="B325" s="211"/>
      <c r="C325" s="211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 spans="1:26" ht="12.75">
      <c r="A326" s="211"/>
      <c r="B326" s="211"/>
      <c r="C326" s="211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 spans="1:26" ht="12.75">
      <c r="A327" s="211"/>
      <c r="B327" s="211"/>
      <c r="C327" s="211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 spans="1:26" ht="12.75">
      <c r="A328" s="211"/>
      <c r="B328" s="211"/>
      <c r="C328" s="211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 spans="1:26" ht="12.75">
      <c r="A329" s="211"/>
      <c r="B329" s="211"/>
      <c r="C329" s="211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 spans="1:26" ht="12.75">
      <c r="A330" s="211"/>
      <c r="B330" s="211"/>
      <c r="C330" s="211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 spans="1:26" ht="12.75">
      <c r="A331" s="211"/>
      <c r="B331" s="211"/>
      <c r="C331" s="211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2.75">
      <c r="A332" s="211"/>
      <c r="B332" s="211"/>
      <c r="C332" s="211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 spans="1:26" ht="12.75">
      <c r="A333" s="211"/>
      <c r="B333" s="211"/>
      <c r="C333" s="211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 spans="1:26" ht="12.75">
      <c r="A334" s="211"/>
      <c r="B334" s="211"/>
      <c r="C334" s="211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 spans="1:26" ht="12.75">
      <c r="A335" s="211"/>
      <c r="B335" s="211"/>
      <c r="C335" s="211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 spans="1:26" ht="12.75">
      <c r="A336" s="211"/>
      <c r="B336" s="211"/>
      <c r="C336" s="211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 spans="1:26" ht="12.75">
      <c r="A337" s="211"/>
      <c r="B337" s="211"/>
      <c r="C337" s="211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 spans="1:26" ht="12.75">
      <c r="A338" s="211"/>
      <c r="B338" s="211"/>
      <c r="C338" s="211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 spans="1:26" ht="12.75">
      <c r="A339" s="211"/>
      <c r="B339" s="211"/>
      <c r="C339" s="211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 spans="1:26" ht="12.75">
      <c r="A340" s="211"/>
      <c r="B340" s="211"/>
      <c r="C340" s="211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 spans="1:26" ht="12.75">
      <c r="A341" s="211"/>
      <c r="B341" s="211"/>
      <c r="C341" s="211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 spans="1:26" ht="12.75">
      <c r="A342" s="211"/>
      <c r="B342" s="211"/>
      <c r="C342" s="211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 spans="1:26" ht="12.75">
      <c r="A343" s="211"/>
      <c r="B343" s="211"/>
      <c r="C343" s="211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 spans="1:26" ht="12.75">
      <c r="A344" s="211"/>
      <c r="B344" s="211"/>
      <c r="C344" s="211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 spans="1:26" ht="12.75">
      <c r="A345" s="211"/>
      <c r="B345" s="211"/>
      <c r="C345" s="211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 spans="1:26" ht="12.75">
      <c r="A346" s="211"/>
      <c r="B346" s="211"/>
      <c r="C346" s="211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 spans="1:26" ht="12.75">
      <c r="A347" s="211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 spans="1:26" ht="12.75">
      <c r="A348" s="211"/>
      <c r="B348" s="211"/>
      <c r="C348" s="211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 spans="1:26" ht="12.75">
      <c r="A349" s="211"/>
      <c r="B349" s="211"/>
      <c r="C349" s="211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 spans="1:26" ht="12.75">
      <c r="A350" s="211"/>
      <c r="B350" s="211"/>
      <c r="C350" s="211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 spans="1:26" ht="12.75">
      <c r="A351" s="211"/>
      <c r="B351" s="211"/>
      <c r="C351" s="211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2.75">
      <c r="A352" s="211"/>
      <c r="B352" s="211"/>
      <c r="C352" s="211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2.75">
      <c r="A353" s="211"/>
      <c r="B353" s="211"/>
      <c r="C353" s="211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 spans="1:26" ht="12.75">
      <c r="A354" s="211"/>
      <c r="B354" s="211"/>
      <c r="C354" s="211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 spans="1:26" ht="12.75">
      <c r="A355" s="211"/>
      <c r="B355" s="211"/>
      <c r="C355" s="211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 spans="1:26" ht="12.75">
      <c r="A356" s="211"/>
      <c r="B356" s="211"/>
      <c r="C356" s="211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 spans="1:26" ht="12.75">
      <c r="A357" s="211"/>
      <c r="B357" s="211"/>
      <c r="C357" s="211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 spans="1:26" ht="12.75">
      <c r="A358" s="211"/>
      <c r="B358" s="211"/>
      <c r="C358" s="211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 spans="1:26" ht="12.75">
      <c r="A359" s="211"/>
      <c r="B359" s="211"/>
      <c r="C359" s="211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 spans="1:26" ht="12.75">
      <c r="A360" s="211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 spans="1:26" ht="12.75">
      <c r="A361" s="211"/>
      <c r="B361" s="211"/>
      <c r="C361" s="211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 spans="1:26" ht="12.75">
      <c r="A362" s="211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 spans="1:26" ht="12.75">
      <c r="A363" s="211"/>
      <c r="B363" s="211"/>
      <c r="C363" s="211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 spans="1:26" ht="12.75">
      <c r="A364" s="211"/>
      <c r="B364" s="211"/>
      <c r="C364" s="211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 spans="1:26" ht="12.75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 spans="1:26" ht="12.75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 spans="1:26" ht="12.75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 spans="1:26" ht="12.75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 spans="1:26" ht="12.75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 spans="1:26" ht="12.75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 spans="1:26" ht="12.75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 spans="1:26" ht="12.75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 spans="1:26" ht="12.75">
      <c r="A373" s="211"/>
      <c r="B373" s="211"/>
      <c r="C373" s="211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 spans="1:26" ht="12.75">
      <c r="A374" s="211"/>
      <c r="B374" s="211"/>
      <c r="C374" s="211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 spans="1:26" ht="12.75">
      <c r="A375" s="211"/>
      <c r="B375" s="211"/>
      <c r="C375" s="211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 spans="1:26" ht="12.75">
      <c r="A376" s="211"/>
      <c r="B376" s="211"/>
      <c r="C376" s="211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 spans="1:26" ht="12.75">
      <c r="A377" s="211"/>
      <c r="B377" s="211"/>
      <c r="C377" s="211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 spans="1:26" ht="12.75">
      <c r="A378" s="211"/>
      <c r="B378" s="211"/>
      <c r="C378" s="211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 spans="1:26" ht="12.75">
      <c r="A379" s="211"/>
      <c r="B379" s="211"/>
      <c r="C379" s="211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 spans="1:26" ht="12.75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 spans="1:26" ht="12.75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 spans="1:26" ht="12.75">
      <c r="A382" s="211"/>
      <c r="B382" s="211"/>
      <c r="C382" s="211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 spans="1:26" ht="12.75">
      <c r="A383" s="211"/>
      <c r="B383" s="211"/>
      <c r="C383" s="211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 spans="1:26" ht="12.75">
      <c r="A384" s="211"/>
      <c r="B384" s="211"/>
      <c r="C384" s="211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 spans="1:26" ht="12.75">
      <c r="A385" s="211"/>
      <c r="B385" s="211"/>
      <c r="C385" s="211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 spans="1:26" ht="12.75">
      <c r="A386" s="211"/>
      <c r="B386" s="211"/>
      <c r="C386" s="211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 spans="1:26" ht="12.75">
      <c r="A387" s="211"/>
      <c r="B387" s="211"/>
      <c r="C387" s="211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 spans="1:26" ht="12.75">
      <c r="A388" s="211"/>
      <c r="B388" s="211"/>
      <c r="C388" s="211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 spans="1:26" ht="12.75">
      <c r="A389" s="211"/>
      <c r="B389" s="211"/>
      <c r="C389" s="211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 spans="1:26" ht="12.75">
      <c r="A390" s="211"/>
      <c r="B390" s="211"/>
      <c r="C390" s="211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 spans="1:26" ht="12.75">
      <c r="A391" s="211"/>
      <c r="B391" s="211"/>
      <c r="C391" s="211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 spans="1:26" ht="12.75">
      <c r="A392" s="211"/>
      <c r="B392" s="211"/>
      <c r="C392" s="211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 spans="1:26" ht="12.75">
      <c r="A393" s="211"/>
      <c r="B393" s="211"/>
      <c r="C393" s="211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 spans="1:26" ht="12.75">
      <c r="A394" s="211"/>
      <c r="B394" s="211"/>
      <c r="C394" s="211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 spans="1:26" ht="12.75">
      <c r="A395" s="211"/>
      <c r="B395" s="211"/>
      <c r="C395" s="211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 spans="1:26" ht="12.75">
      <c r="A396" s="211"/>
      <c r="B396" s="211"/>
      <c r="C396" s="211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 spans="1:26" ht="12.75">
      <c r="A397" s="211"/>
      <c r="B397" s="211"/>
      <c r="C397" s="211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 spans="1:26" ht="12.75">
      <c r="A398" s="211"/>
      <c r="B398" s="211"/>
      <c r="C398" s="211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 spans="1:26" ht="12.75">
      <c r="A399" s="211"/>
      <c r="B399" s="211"/>
      <c r="C399" s="211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 spans="1:26" ht="12.75">
      <c r="A400" s="211"/>
      <c r="B400" s="211"/>
      <c r="C400" s="211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 spans="1:26" ht="12.75">
      <c r="A401" s="211"/>
      <c r="B401" s="211"/>
      <c r="C401" s="211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 spans="1:26" ht="12.75">
      <c r="A402" s="211"/>
      <c r="B402" s="211"/>
      <c r="C402" s="211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 spans="1:26" ht="12.75">
      <c r="A403" s="211"/>
      <c r="B403" s="211"/>
      <c r="C403" s="211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 spans="1:26" ht="12.75">
      <c r="A404" s="211"/>
      <c r="B404" s="211"/>
      <c r="C404" s="211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 spans="1:26" ht="12.75">
      <c r="A405" s="211"/>
      <c r="B405" s="211"/>
      <c r="C405" s="211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 spans="1:26" ht="12.75">
      <c r="A406" s="211"/>
      <c r="B406" s="211"/>
      <c r="C406" s="211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 spans="1:26" ht="12.75">
      <c r="A407" s="211"/>
      <c r="B407" s="211"/>
      <c r="C407" s="211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 spans="1:26" ht="12.75">
      <c r="A408" s="211"/>
      <c r="B408" s="211"/>
      <c r="C408" s="211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 spans="1:26" ht="12.75">
      <c r="A409" s="211"/>
      <c r="B409" s="211"/>
      <c r="C409" s="211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 spans="1:26" ht="12.75">
      <c r="A410" s="211"/>
      <c r="B410" s="211"/>
      <c r="C410" s="211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 spans="1:26" ht="12.75">
      <c r="A411" s="211"/>
      <c r="B411" s="211"/>
      <c r="C411" s="211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 spans="1:26" ht="12.75">
      <c r="A412" s="211"/>
      <c r="B412" s="211"/>
      <c r="C412" s="211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 spans="1:26" ht="12.75">
      <c r="A413" s="211"/>
      <c r="B413" s="211"/>
      <c r="C413" s="211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 spans="1:26" ht="12.75">
      <c r="A414" s="211"/>
      <c r="B414" s="211"/>
      <c r="C414" s="211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 spans="1:26" ht="12.75">
      <c r="A415" s="211"/>
      <c r="B415" s="211"/>
      <c r="C415" s="211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 spans="1:26" ht="12.75">
      <c r="A416" s="211"/>
      <c r="B416" s="211"/>
      <c r="C416" s="211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 spans="1:26" ht="12.75">
      <c r="A417" s="211"/>
      <c r="B417" s="211"/>
      <c r="C417" s="211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 spans="1:26" ht="12.75">
      <c r="A418" s="211"/>
      <c r="B418" s="211"/>
      <c r="C418" s="211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 spans="1:26" ht="12.75">
      <c r="A419" s="211"/>
      <c r="B419" s="211"/>
      <c r="C419" s="211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 spans="1:26" ht="12.75">
      <c r="A420" s="211"/>
      <c r="B420" s="211"/>
      <c r="C420" s="211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 spans="1:26" ht="12.75">
      <c r="A421" s="211"/>
      <c r="B421" s="211"/>
      <c r="C421" s="211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 spans="1:26" ht="12.75">
      <c r="A422" s="211"/>
      <c r="B422" s="211"/>
      <c r="C422" s="211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 spans="1:26" ht="12.75">
      <c r="A423" s="211"/>
      <c r="B423" s="211"/>
      <c r="C423" s="211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 spans="1:26" ht="12.75">
      <c r="A424" s="211"/>
      <c r="B424" s="211"/>
      <c r="C424" s="211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 spans="1:26" ht="12.75">
      <c r="A425" s="211"/>
      <c r="B425" s="211"/>
      <c r="C425" s="211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 spans="1:26" ht="12.75">
      <c r="A426" s="211"/>
      <c r="B426" s="211"/>
      <c r="C426" s="211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 spans="1:26" ht="12.75">
      <c r="A427" s="211"/>
      <c r="B427" s="211"/>
      <c r="C427" s="211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 spans="1:26" ht="12.75">
      <c r="A428" s="211"/>
      <c r="B428" s="211"/>
      <c r="C428" s="211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 spans="1:26" ht="12.75">
      <c r="A429" s="211"/>
      <c r="B429" s="211"/>
      <c r="C429" s="211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 spans="1:26" ht="12.75">
      <c r="A430" s="211"/>
      <c r="B430" s="211"/>
      <c r="C430" s="211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 spans="1:26" ht="12.75">
      <c r="A431" s="211"/>
      <c r="B431" s="211"/>
      <c r="C431" s="211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 spans="1:26" ht="12.75">
      <c r="A432" s="211"/>
      <c r="B432" s="211"/>
      <c r="C432" s="211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 spans="1:26" ht="12.75">
      <c r="A433" s="211"/>
      <c r="B433" s="211"/>
      <c r="C433" s="211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 spans="1:26" ht="12.75">
      <c r="A434" s="211"/>
      <c r="B434" s="211"/>
      <c r="C434" s="211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 spans="1:26" ht="12.75">
      <c r="A435" s="211"/>
      <c r="B435" s="211"/>
      <c r="C435" s="211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 spans="1:26" ht="12.75">
      <c r="A436" s="211"/>
      <c r="B436" s="211"/>
      <c r="C436" s="211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 spans="1:26" ht="12.75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 spans="1:26" ht="12.75">
      <c r="A438" s="211"/>
      <c r="B438" s="211"/>
      <c r="C438" s="211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 spans="1:26" ht="12.75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 spans="1:26" ht="12.75">
      <c r="A440" s="211"/>
      <c r="B440" s="211"/>
      <c r="C440" s="211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 spans="1:26" ht="12.75">
      <c r="A441" s="211"/>
      <c r="B441" s="211"/>
      <c r="C441" s="211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 spans="1:26" ht="12.75">
      <c r="A442" s="211"/>
      <c r="B442" s="211"/>
      <c r="C442" s="211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 spans="1:26" ht="12.75">
      <c r="A443" s="211"/>
      <c r="B443" s="211"/>
      <c r="C443" s="211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 spans="1:26" ht="12.75">
      <c r="A444" s="211"/>
      <c r="B444" s="211"/>
      <c r="C444" s="211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 spans="1:26" ht="12.75">
      <c r="A445" s="211"/>
      <c r="B445" s="211"/>
      <c r="C445" s="211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 spans="1:26" ht="12.75">
      <c r="A446" s="211"/>
      <c r="B446" s="211"/>
      <c r="C446" s="211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 spans="1:26" ht="12.75">
      <c r="A447" s="211"/>
      <c r="B447" s="211"/>
      <c r="C447" s="211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 spans="1:26" ht="12.75">
      <c r="A448" s="211"/>
      <c r="B448" s="211"/>
      <c r="C448" s="211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 spans="1:26" ht="12.75">
      <c r="A449" s="211"/>
      <c r="B449" s="211"/>
      <c r="C449" s="211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 spans="1:26" ht="12.75">
      <c r="A450" s="211"/>
      <c r="B450" s="211"/>
      <c r="C450" s="211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 spans="1:26" ht="12.75">
      <c r="A451" s="211"/>
      <c r="B451" s="211"/>
      <c r="C451" s="211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 spans="1:26" ht="12.75">
      <c r="A452" s="211"/>
      <c r="B452" s="211"/>
      <c r="C452" s="211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 spans="1:26" ht="12.75">
      <c r="A453" s="211"/>
      <c r="B453" s="211"/>
      <c r="C453" s="211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 spans="1:26" ht="12.75">
      <c r="A454" s="211"/>
      <c r="B454" s="211"/>
      <c r="C454" s="211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 spans="1:26" ht="12.75">
      <c r="A455" s="211"/>
      <c r="B455" s="211"/>
      <c r="C455" s="211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 spans="1:26" ht="12.75">
      <c r="A456" s="211"/>
      <c r="B456" s="211"/>
      <c r="C456" s="211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 spans="1:26" ht="12.75">
      <c r="A457" s="211"/>
      <c r="B457" s="211"/>
      <c r="C457" s="211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 spans="1:26" ht="12.75">
      <c r="A458" s="211"/>
      <c r="B458" s="211"/>
      <c r="C458" s="211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 spans="1:26" ht="12.75">
      <c r="A459" s="211"/>
      <c r="B459" s="211"/>
      <c r="C459" s="211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 spans="1:26" ht="12.75">
      <c r="A460" s="211"/>
      <c r="B460" s="211"/>
      <c r="C460" s="211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 spans="1:26" ht="12.75">
      <c r="A461" s="211"/>
      <c r="B461" s="211"/>
      <c r="C461" s="211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 spans="1:26" ht="12.75">
      <c r="A462" s="211"/>
      <c r="B462" s="211"/>
      <c r="C462" s="211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 spans="1:26" ht="12.75">
      <c r="A463" s="211"/>
      <c r="B463" s="211"/>
      <c r="C463" s="211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 spans="1:26" ht="12.75">
      <c r="A464" s="211"/>
      <c r="B464" s="211"/>
      <c r="C464" s="211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 spans="1:26" ht="12.75">
      <c r="A465" s="211"/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 spans="1:26" ht="12.75">
      <c r="A466" s="211"/>
      <c r="B466" s="211"/>
      <c r="C466" s="211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 spans="1:26" ht="12.75">
      <c r="A467" s="211"/>
      <c r="B467" s="211"/>
      <c r="C467" s="211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 spans="1:26" ht="12.75">
      <c r="A468" s="211"/>
      <c r="B468" s="211"/>
      <c r="C468" s="211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 spans="1:26" ht="12.75">
      <c r="A469" s="211"/>
      <c r="B469" s="211"/>
      <c r="C469" s="211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 spans="1:26" ht="12.75">
      <c r="A470" s="211"/>
      <c r="B470" s="211"/>
      <c r="C470" s="211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 spans="1:26" ht="12.75">
      <c r="A471" s="211"/>
      <c r="B471" s="211"/>
      <c r="C471" s="211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 spans="1:26" ht="12.75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 spans="1:26" ht="12.75">
      <c r="A473" s="211"/>
      <c r="B473" s="211"/>
      <c r="C473" s="211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 spans="1:26" ht="12.75">
      <c r="A474" s="211"/>
      <c r="B474" s="211"/>
      <c r="C474" s="211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 spans="1:26" ht="12.75">
      <c r="A475" s="211"/>
      <c r="B475" s="211"/>
      <c r="C475" s="211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 spans="1:26" ht="12.75">
      <c r="A476" s="211"/>
      <c r="B476" s="211"/>
      <c r="C476" s="211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 spans="1:26" ht="12.75">
      <c r="A477" s="211"/>
      <c r="B477" s="211"/>
      <c r="C477" s="211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 spans="1:26" ht="12.75">
      <c r="A478" s="211"/>
      <c r="B478" s="211"/>
      <c r="C478" s="211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 spans="1:26" ht="12.75">
      <c r="A479" s="211"/>
      <c r="B479" s="211"/>
      <c r="C479" s="211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 spans="1:26" ht="12.75">
      <c r="A480" s="211"/>
      <c r="B480" s="211"/>
      <c r="C480" s="211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 spans="1:26" ht="12.75">
      <c r="A481" s="211"/>
      <c r="B481" s="211"/>
      <c r="C481" s="211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 spans="1:26" ht="12.75">
      <c r="A482" s="211"/>
      <c r="B482" s="211"/>
      <c r="C482" s="211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 spans="1:26" ht="12.75">
      <c r="A483" s="211"/>
      <c r="B483" s="211"/>
      <c r="C483" s="211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 spans="1:26" ht="12.75">
      <c r="A484" s="211"/>
      <c r="B484" s="211"/>
      <c r="C484" s="211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 spans="1:26" ht="12.75">
      <c r="A485" s="211"/>
      <c r="B485" s="211"/>
      <c r="C485" s="211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 spans="1:26" ht="12.75">
      <c r="A486" s="211"/>
      <c r="B486" s="211"/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 spans="1:26" ht="12.75">
      <c r="A487" s="211"/>
      <c r="B487" s="211"/>
      <c r="C487" s="211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 spans="1:26" ht="12.75">
      <c r="A488" s="211"/>
      <c r="B488" s="211"/>
      <c r="C488" s="211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 spans="1:26" ht="12.75">
      <c r="A489" s="211"/>
      <c r="B489" s="211"/>
      <c r="C489" s="211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 spans="1:26" ht="12.75">
      <c r="A490" s="211"/>
      <c r="B490" s="211"/>
      <c r="C490" s="211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 spans="1:26" ht="12.75">
      <c r="A491" s="211"/>
      <c r="B491" s="211"/>
      <c r="C491" s="211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 spans="1:26" ht="12.75">
      <c r="A492" s="211"/>
      <c r="B492" s="211"/>
      <c r="C492" s="211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 spans="1:26" ht="12.75">
      <c r="A493" s="211"/>
      <c r="B493" s="211"/>
      <c r="C493" s="211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 spans="1:26" ht="12.75">
      <c r="A494" s="211"/>
      <c r="B494" s="211"/>
      <c r="C494" s="211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 spans="1:26" ht="12.75">
      <c r="A495" s="211"/>
      <c r="B495" s="211"/>
      <c r="C495" s="211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 spans="1:26" ht="12.75">
      <c r="A496" s="211"/>
      <c r="B496" s="211"/>
      <c r="C496" s="211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 spans="1:26" ht="12.75">
      <c r="A497" s="211"/>
      <c r="B497" s="211"/>
      <c r="C497" s="211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 spans="1:26" ht="12.75">
      <c r="A498" s="211"/>
      <c r="B498" s="211"/>
      <c r="C498" s="211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 spans="1:26" ht="12.75">
      <c r="A499" s="211"/>
      <c r="B499" s="211"/>
      <c r="C499" s="211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 spans="1:26" ht="12.75">
      <c r="A500" s="211"/>
      <c r="B500" s="211"/>
      <c r="C500" s="211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 spans="1:26" ht="12.75">
      <c r="A501" s="211"/>
      <c r="B501" s="211"/>
      <c r="C501" s="211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 spans="1:26" ht="12.75">
      <c r="A502" s="211"/>
      <c r="B502" s="211"/>
      <c r="C502" s="211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 spans="1:26" ht="12.75">
      <c r="A503" s="211"/>
      <c r="B503" s="211"/>
      <c r="C503" s="211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 spans="1:26" ht="12.75">
      <c r="A504" s="211"/>
      <c r="B504" s="211"/>
      <c r="C504" s="211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 spans="1:26" ht="12.75">
      <c r="A505" s="211"/>
      <c r="B505" s="211"/>
      <c r="C505" s="211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 spans="1:26" ht="12.75">
      <c r="A506" s="211"/>
      <c r="B506" s="211"/>
      <c r="C506" s="211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 spans="1:26" ht="12.75">
      <c r="A507" s="211"/>
      <c r="B507" s="211"/>
      <c r="C507" s="211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 spans="1:26" ht="12.75">
      <c r="A508" s="211"/>
      <c r="B508" s="211"/>
      <c r="C508" s="211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 spans="1:26" ht="12.75">
      <c r="A509" s="211"/>
      <c r="B509" s="211"/>
      <c r="C509" s="211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 spans="1:26" ht="12.75">
      <c r="A510" s="211"/>
      <c r="B510" s="211"/>
      <c r="C510" s="211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 spans="1:26" ht="12.75">
      <c r="A511" s="211"/>
      <c r="B511" s="211"/>
      <c r="C511" s="211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 spans="1:26" ht="12.75">
      <c r="A512" s="211"/>
      <c r="B512" s="211"/>
      <c r="C512" s="211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 spans="1:26" ht="12.75">
      <c r="A513" s="211"/>
      <c r="B513" s="211"/>
      <c r="C513" s="211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 spans="1:26" ht="12.75">
      <c r="A514" s="211"/>
      <c r="B514" s="211"/>
      <c r="C514" s="211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 spans="1:26" ht="12.75">
      <c r="A515" s="211"/>
      <c r="B515" s="211"/>
      <c r="C515" s="211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 spans="1:26" ht="12.75">
      <c r="A516" s="211"/>
      <c r="B516" s="211"/>
      <c r="C516" s="211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 spans="1:26" ht="12.75">
      <c r="A517" s="211"/>
      <c r="B517" s="211"/>
      <c r="C517" s="211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 spans="1:26" ht="12.75">
      <c r="A518" s="211"/>
      <c r="B518" s="211"/>
      <c r="C518" s="211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 spans="1:26" ht="12.75">
      <c r="A519" s="211"/>
      <c r="B519" s="211"/>
      <c r="C519" s="211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 spans="1:26" ht="12.75">
      <c r="A520" s="211"/>
      <c r="B520" s="211"/>
      <c r="C520" s="211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 spans="1:26" ht="12.75">
      <c r="A521" s="211"/>
      <c r="B521" s="211"/>
      <c r="C521" s="211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 spans="1:26" ht="12.75">
      <c r="A522" s="211"/>
      <c r="B522" s="211"/>
      <c r="C522" s="211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 spans="1:26" ht="12.75">
      <c r="A523" s="211"/>
      <c r="B523" s="211"/>
      <c r="C523" s="211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 spans="1:26" ht="12.75">
      <c r="A524" s="211"/>
      <c r="B524" s="211"/>
      <c r="C524" s="211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 spans="1:26" ht="12.75">
      <c r="A525" s="211"/>
      <c r="B525" s="211"/>
      <c r="C525" s="211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 spans="1:26" ht="12.75">
      <c r="A526" s="211"/>
      <c r="B526" s="211"/>
      <c r="C526" s="211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 spans="1:26" ht="12.75">
      <c r="A527" s="211"/>
      <c r="B527" s="211"/>
      <c r="C527" s="211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 spans="1:26" ht="12.75">
      <c r="A528" s="211"/>
      <c r="B528" s="211"/>
      <c r="C528" s="211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 spans="1:26" ht="12.75">
      <c r="A529" s="211"/>
      <c r="B529" s="211"/>
      <c r="C529" s="211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 spans="1:26" ht="12.75">
      <c r="A530" s="211"/>
      <c r="B530" s="211"/>
      <c r="C530" s="211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 spans="1:26" ht="12.75">
      <c r="A531" s="211"/>
      <c r="B531" s="211"/>
      <c r="C531" s="211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 spans="1:26" ht="12.75">
      <c r="A532" s="211"/>
      <c r="B532" s="211"/>
      <c r="C532" s="211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 spans="1:26" ht="12.75">
      <c r="A533" s="211"/>
      <c r="B533" s="211"/>
      <c r="C533" s="211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 spans="1:26" ht="12.75">
      <c r="A534" s="211"/>
      <c r="B534" s="211"/>
      <c r="C534" s="211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 spans="1:26" ht="12.75">
      <c r="A535" s="211"/>
      <c r="B535" s="211"/>
      <c r="C535" s="211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 spans="1:26" ht="12.75">
      <c r="A536" s="211"/>
      <c r="B536" s="211"/>
      <c r="C536" s="211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 spans="1:26" ht="12.75">
      <c r="A537" s="211"/>
      <c r="B537" s="211"/>
      <c r="C537" s="211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 spans="1:26" ht="12.75">
      <c r="A538" s="211"/>
      <c r="B538" s="211"/>
      <c r="C538" s="211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 spans="1:26" ht="12.75">
      <c r="A539" s="211"/>
      <c r="B539" s="211"/>
      <c r="C539" s="211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 spans="1:26" ht="12.75">
      <c r="A540" s="211"/>
      <c r="B540" s="211"/>
      <c r="C540" s="211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 spans="1:26" ht="12.75">
      <c r="A541" s="211"/>
      <c r="B541" s="211"/>
      <c r="C541" s="211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 spans="1:26" ht="12.75">
      <c r="A542" s="211"/>
      <c r="B542" s="211"/>
      <c r="C542" s="211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 spans="1:26" ht="12.75">
      <c r="A543" s="211"/>
      <c r="B543" s="211"/>
      <c r="C543" s="211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 spans="1:26" ht="12.75">
      <c r="A544" s="211"/>
      <c r="B544" s="211"/>
      <c r="C544" s="211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 spans="1:26" ht="12.75">
      <c r="A545" s="211"/>
      <c r="B545" s="211"/>
      <c r="C545" s="211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 spans="1:26" ht="12.75">
      <c r="A546" s="211"/>
      <c r="B546" s="211"/>
      <c r="C546" s="211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 spans="1:26" ht="12.75">
      <c r="A547" s="211"/>
      <c r="B547" s="211"/>
      <c r="C547" s="211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 spans="1:26" ht="12.75">
      <c r="A548" s="211"/>
      <c r="B548" s="211"/>
      <c r="C548" s="211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 spans="1:26" ht="12.75">
      <c r="A549" s="211"/>
      <c r="B549" s="211"/>
      <c r="C549" s="211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 spans="1:26" ht="12.75">
      <c r="A550" s="211"/>
      <c r="B550" s="211"/>
      <c r="C550" s="211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 spans="1:26" ht="12.75">
      <c r="A551" s="211"/>
      <c r="B551" s="211"/>
      <c r="C551" s="211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 spans="1:26" ht="12.75">
      <c r="A552" s="211"/>
      <c r="B552" s="211"/>
      <c r="C552" s="211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 spans="1:26" ht="12.75">
      <c r="A553" s="211"/>
      <c r="B553" s="211"/>
      <c r="C553" s="211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 spans="1:26" ht="12.75">
      <c r="A554" s="211"/>
      <c r="B554" s="211"/>
      <c r="C554" s="211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 spans="1:26" ht="12.75">
      <c r="A555" s="211"/>
      <c r="B555" s="211"/>
      <c r="C555" s="211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 spans="1:26" ht="12.75">
      <c r="A556" s="211"/>
      <c r="B556" s="211"/>
      <c r="C556" s="211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 spans="1:26" ht="12.75">
      <c r="A557" s="211"/>
      <c r="B557" s="211"/>
      <c r="C557" s="211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 spans="1:26" ht="12.75">
      <c r="A558" s="211"/>
      <c r="B558" s="211"/>
      <c r="C558" s="211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 spans="1:26" ht="12.75">
      <c r="A559" s="211"/>
      <c r="B559" s="211"/>
      <c r="C559" s="211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 spans="1:26" ht="12.75">
      <c r="A560" s="211"/>
      <c r="B560" s="211"/>
      <c r="C560" s="211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 spans="1:26" ht="12.75">
      <c r="A561" s="211"/>
      <c r="B561" s="211"/>
      <c r="C561" s="211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 spans="1:26" ht="12.75">
      <c r="A562" s="211"/>
      <c r="B562" s="211"/>
      <c r="C562" s="211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 spans="1:26" ht="12.75">
      <c r="A563" s="211"/>
      <c r="B563" s="211"/>
      <c r="C563" s="211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 spans="1:26" ht="12.75">
      <c r="A564" s="211"/>
      <c r="B564" s="211"/>
      <c r="C564" s="211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 spans="1:26" ht="12.75">
      <c r="A565" s="211"/>
      <c r="B565" s="211"/>
      <c r="C565" s="211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 spans="1:26" ht="12.75">
      <c r="A566" s="211"/>
      <c r="B566" s="211"/>
      <c r="C566" s="211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 spans="1:26" ht="12.75">
      <c r="A567" s="211"/>
      <c r="B567" s="211"/>
      <c r="C567" s="211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 spans="1:26" ht="12.75">
      <c r="A568" s="211"/>
      <c r="B568" s="211"/>
      <c r="C568" s="211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 spans="1:26" ht="12.75">
      <c r="A569" s="211"/>
      <c r="B569" s="211"/>
      <c r="C569" s="211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 spans="1:26" ht="12.75">
      <c r="A570" s="211"/>
      <c r="B570" s="211"/>
      <c r="C570" s="211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 spans="1:26" ht="12.75">
      <c r="A571" s="211"/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 spans="1:26" ht="12.75">
      <c r="A572" s="211"/>
      <c r="B572" s="211"/>
      <c r="C572" s="211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 spans="1:26" ht="12.75">
      <c r="A573" s="211"/>
      <c r="B573" s="211"/>
      <c r="C573" s="211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 spans="1:26" ht="12.75">
      <c r="A574" s="211"/>
      <c r="B574" s="211"/>
      <c r="C574" s="211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 spans="1:26" ht="12.75">
      <c r="A575" s="211"/>
      <c r="B575" s="211"/>
      <c r="C575" s="211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 spans="1:26" ht="12.75">
      <c r="A576" s="211"/>
      <c r="B576" s="211"/>
      <c r="C576" s="211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 spans="1:26" ht="12.75">
      <c r="A577" s="211"/>
      <c r="B577" s="211"/>
      <c r="C577" s="211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 spans="1:26" ht="12.75">
      <c r="A578" s="211"/>
      <c r="B578" s="211"/>
      <c r="C578" s="211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 spans="1:26" ht="12.75">
      <c r="A579" s="211"/>
      <c r="B579" s="211"/>
      <c r="C579" s="211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 spans="1:26" ht="12.75">
      <c r="A580" s="211"/>
      <c r="B580" s="211"/>
      <c r="C580" s="211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 spans="1:26" ht="12.75">
      <c r="A581" s="211"/>
      <c r="B581" s="211"/>
      <c r="C581" s="211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 spans="1:26" ht="12.75">
      <c r="A582" s="211"/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 spans="1:26" ht="12.75">
      <c r="A583" s="211"/>
      <c r="B583" s="211"/>
      <c r="C583" s="211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 spans="1:26" ht="12.75">
      <c r="A584" s="211"/>
      <c r="B584" s="211"/>
      <c r="C584" s="211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 spans="1:26" ht="12.75">
      <c r="A585" s="211"/>
      <c r="B585" s="211"/>
      <c r="C585" s="211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 spans="1:26" ht="12.75">
      <c r="A586" s="211"/>
      <c r="B586" s="211"/>
      <c r="C586" s="211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 spans="1:26" ht="12.75">
      <c r="A587" s="211"/>
      <c r="B587" s="211"/>
      <c r="C587" s="211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 spans="1:26" ht="12.75">
      <c r="A588" s="211"/>
      <c r="B588" s="211"/>
      <c r="C588" s="211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 spans="1:26" ht="12.75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 spans="1:26" ht="12.75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 spans="1:26" ht="12.75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 spans="1:26" ht="12.75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 spans="1:26" ht="12.75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 spans="1:26" ht="12.75">
      <c r="A594" s="211"/>
      <c r="B594" s="211"/>
      <c r="C594" s="211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 spans="1:26" ht="12.75">
      <c r="A595" s="211"/>
      <c r="B595" s="211"/>
      <c r="C595" s="211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 spans="1:26" ht="12.75">
      <c r="A596" s="211"/>
      <c r="B596" s="211"/>
      <c r="C596" s="211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 spans="1:26" ht="12.75">
      <c r="A597" s="211"/>
      <c r="B597" s="211"/>
      <c r="C597" s="211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 spans="1:26" ht="12.75">
      <c r="A598" s="211"/>
      <c r="B598" s="211"/>
      <c r="C598" s="211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 spans="1:26" ht="12.75">
      <c r="A599" s="211"/>
      <c r="B599" s="211"/>
      <c r="C599" s="211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 spans="1:26" ht="12.75">
      <c r="A600" s="211"/>
      <c r="B600" s="211"/>
      <c r="C600" s="211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 spans="1:26" ht="12.75">
      <c r="A601" s="211"/>
      <c r="B601" s="211"/>
      <c r="C601" s="211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 spans="1:26" ht="12.75">
      <c r="A602" s="211"/>
      <c r="B602" s="211"/>
      <c r="C602" s="211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 spans="1:26" ht="12.75">
      <c r="A603" s="211"/>
      <c r="B603" s="211"/>
      <c r="C603" s="211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 spans="1:26" ht="12.75">
      <c r="A604" s="211"/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 spans="1:26" ht="12.75">
      <c r="A605" s="211"/>
      <c r="B605" s="211"/>
      <c r="C605" s="211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 spans="1:26" ht="12.75">
      <c r="A606" s="211"/>
      <c r="B606" s="211"/>
      <c r="C606" s="211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 spans="1:26" ht="12.75">
      <c r="A607" s="211"/>
      <c r="B607" s="211"/>
      <c r="C607" s="211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 spans="1:26" ht="12.75">
      <c r="A608" s="211"/>
      <c r="B608" s="211"/>
      <c r="C608" s="211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 spans="1:26" ht="12.75">
      <c r="A609" s="211"/>
      <c r="B609" s="211"/>
      <c r="C609" s="211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 spans="1:26" ht="12.75">
      <c r="A610" s="211"/>
      <c r="B610" s="211"/>
      <c r="C610" s="211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 spans="1:26" ht="12.75">
      <c r="A611" s="211"/>
      <c r="B611" s="211"/>
      <c r="C611" s="211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 spans="1:26" ht="12.75">
      <c r="A612" s="211"/>
      <c r="B612" s="211"/>
      <c r="C612" s="211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 spans="1:26" ht="12.75">
      <c r="A613" s="211"/>
      <c r="B613" s="211"/>
      <c r="C613" s="211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 spans="1:26" ht="12.75">
      <c r="A614" s="211"/>
      <c r="B614" s="211"/>
      <c r="C614" s="211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 spans="1:26" ht="12.75">
      <c r="A615" s="211"/>
      <c r="B615" s="211"/>
      <c r="C615" s="211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 spans="1:26" ht="12.75">
      <c r="A616" s="211"/>
      <c r="B616" s="211"/>
      <c r="C616" s="211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 spans="1:26" ht="12.75">
      <c r="A617" s="211"/>
      <c r="B617" s="211"/>
      <c r="C617" s="211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 spans="1:26" ht="12.75">
      <c r="A618" s="211"/>
      <c r="B618" s="211"/>
      <c r="C618" s="211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 spans="1:26" ht="12.75">
      <c r="A619" s="211"/>
      <c r="B619" s="211"/>
      <c r="C619" s="211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 spans="1:26" ht="12.75">
      <c r="A620" s="211"/>
      <c r="B620" s="211"/>
      <c r="C620" s="211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 spans="1:26" ht="12.75">
      <c r="A621" s="211"/>
      <c r="B621" s="211"/>
      <c r="C621" s="211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 spans="1:26" ht="12.75">
      <c r="A622" s="211"/>
      <c r="B622" s="211"/>
      <c r="C622" s="211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 spans="1:26" ht="12.75">
      <c r="A623" s="211"/>
      <c r="B623" s="211"/>
      <c r="C623" s="211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 spans="1:26" ht="12.75">
      <c r="A624" s="211"/>
      <c r="B624" s="211"/>
      <c r="C624" s="211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 spans="1:26" ht="12.75">
      <c r="A625" s="211"/>
      <c r="B625" s="211"/>
      <c r="C625" s="211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 spans="1:26" ht="12.75">
      <c r="A626" s="211"/>
      <c r="B626" s="211"/>
      <c r="C626" s="211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 spans="1:26" ht="12.75">
      <c r="A627" s="211"/>
      <c r="B627" s="211"/>
      <c r="C627" s="211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 spans="1:26" ht="12.75">
      <c r="A628" s="211"/>
      <c r="B628" s="211"/>
      <c r="C628" s="211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 spans="1:26" ht="12.75">
      <c r="A629" s="211"/>
      <c r="B629" s="211"/>
      <c r="C629" s="211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 spans="1:26" ht="12.75">
      <c r="A630" s="211"/>
      <c r="B630" s="211"/>
      <c r="C630" s="211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 spans="1:26" ht="12.75">
      <c r="A631" s="211"/>
      <c r="B631" s="211"/>
      <c r="C631" s="211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 spans="1:26" ht="12.75">
      <c r="A632" s="211"/>
      <c r="B632" s="211"/>
      <c r="C632" s="211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 spans="1:26" ht="12.75">
      <c r="A633" s="211"/>
      <c r="B633" s="211"/>
      <c r="C633" s="211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 spans="1:26" ht="12.75">
      <c r="A634" s="211"/>
      <c r="B634" s="211"/>
      <c r="C634" s="211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 spans="1:26" ht="12.75">
      <c r="A635" s="211"/>
      <c r="B635" s="211"/>
      <c r="C635" s="211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 spans="1:26" ht="12.75">
      <c r="A636" s="211"/>
      <c r="B636" s="211"/>
      <c r="C636" s="211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 spans="1:26" ht="12.75">
      <c r="A637" s="211"/>
      <c r="B637" s="211"/>
      <c r="C637" s="211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 spans="1:26" ht="12.75">
      <c r="A638" s="211"/>
      <c r="B638" s="211"/>
      <c r="C638" s="211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 spans="1:26" ht="12.75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 spans="1:26" ht="12.75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 spans="1:26" ht="12.75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 spans="1:26" ht="12.75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 spans="1:26" ht="12.75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 spans="1:26" ht="12.75">
      <c r="A644" s="211"/>
      <c r="B644" s="211"/>
      <c r="C644" s="211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 spans="1:26" ht="12.75">
      <c r="A645" s="211"/>
      <c r="B645" s="211"/>
      <c r="C645" s="211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 spans="1:26" ht="12.75">
      <c r="A646" s="211"/>
      <c r="B646" s="211"/>
      <c r="C646" s="211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 spans="1:26" ht="12.75">
      <c r="A647" s="211"/>
      <c r="B647" s="211"/>
      <c r="C647" s="211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 spans="1:26" ht="12.75">
      <c r="A648" s="211"/>
      <c r="B648" s="211"/>
      <c r="C648" s="211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 spans="1:26" ht="12.75">
      <c r="A649" s="211"/>
      <c r="B649" s="211"/>
      <c r="C649" s="211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 spans="1:26" ht="12.75">
      <c r="A650" s="211"/>
      <c r="B650" s="211"/>
      <c r="C650" s="211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 spans="1:26" ht="12.75">
      <c r="A651" s="211"/>
      <c r="B651" s="211"/>
      <c r="C651" s="211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 spans="1:26" ht="12.75">
      <c r="A652" s="211"/>
      <c r="B652" s="211"/>
      <c r="C652" s="211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 spans="1:26" ht="12.75">
      <c r="A653" s="211"/>
      <c r="B653" s="211"/>
      <c r="C653" s="211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 spans="1:26" ht="12.75">
      <c r="A654" s="211"/>
      <c r="B654" s="211"/>
      <c r="C654" s="211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 spans="1:26" ht="12.75">
      <c r="A655" s="211"/>
      <c r="B655" s="211"/>
      <c r="C655" s="211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 spans="1:26" ht="12.75">
      <c r="A656" s="211"/>
      <c r="B656" s="211"/>
      <c r="C656" s="211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 spans="1:26" ht="12.75">
      <c r="A657" s="211"/>
      <c r="B657" s="211"/>
      <c r="C657" s="211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 spans="1:26" ht="12.75">
      <c r="A658" s="211"/>
      <c r="B658" s="211"/>
      <c r="C658" s="211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 spans="1:26" ht="12.75">
      <c r="A659" s="211"/>
      <c r="B659" s="211"/>
      <c r="C659" s="211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 spans="1:26" ht="12.75">
      <c r="A660" s="211"/>
      <c r="B660" s="211"/>
      <c r="C660" s="211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 spans="1:26" ht="12.75">
      <c r="A661" s="211"/>
      <c r="B661" s="211"/>
      <c r="C661" s="211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 spans="1:26" ht="12.75">
      <c r="A662" s="211"/>
      <c r="B662" s="211"/>
      <c r="C662" s="211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 spans="1:26" ht="12.75">
      <c r="A663" s="211"/>
      <c r="B663" s="211"/>
      <c r="C663" s="211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 spans="1:26" ht="12.75">
      <c r="A664" s="211"/>
      <c r="B664" s="211"/>
      <c r="C664" s="211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 spans="1:26" ht="12.75">
      <c r="A665" s="211"/>
      <c r="B665" s="211"/>
      <c r="C665" s="211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 spans="1:26" ht="12.75">
      <c r="A666" s="211"/>
      <c r="B666" s="211"/>
      <c r="C666" s="211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 spans="1:26" ht="12.75">
      <c r="A667" s="211"/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 spans="1:26" ht="12.75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 spans="1:26" ht="12.75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 spans="1:26" ht="12.75">
      <c r="A670" s="211"/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 spans="1:26" ht="12.75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 spans="1:26" ht="12.75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 spans="1:26" ht="12.75">
      <c r="A673" s="211"/>
      <c r="B673" s="211"/>
      <c r="C673" s="211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 spans="1:26" ht="12.75">
      <c r="A674" s="211"/>
      <c r="B674" s="211"/>
      <c r="C674" s="211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 spans="1:26" ht="12.75">
      <c r="A675" s="211"/>
      <c r="B675" s="211"/>
      <c r="C675" s="211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 spans="1:26" ht="12.75">
      <c r="A676" s="211"/>
      <c r="B676" s="211"/>
      <c r="C676" s="211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 spans="1:26" ht="12.75">
      <c r="A677" s="211"/>
      <c r="B677" s="211"/>
      <c r="C677" s="211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 spans="1:26" ht="12.75">
      <c r="A678" s="211"/>
      <c r="B678" s="211"/>
      <c r="C678" s="211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 spans="1:26" ht="12.75">
      <c r="A679" s="211"/>
      <c r="B679" s="211"/>
      <c r="C679" s="211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 spans="1:26" ht="12.75">
      <c r="A680" s="211"/>
      <c r="B680" s="211"/>
      <c r="C680" s="211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 spans="1:26" ht="12.75">
      <c r="A681" s="211"/>
      <c r="B681" s="211"/>
      <c r="C681" s="211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 spans="1:26" ht="12.75">
      <c r="A682" s="211"/>
      <c r="B682" s="211"/>
      <c r="C682" s="211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 spans="1:26" ht="12.75">
      <c r="A683" s="211"/>
      <c r="B683" s="211"/>
      <c r="C683" s="211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 spans="1:26" ht="12.75">
      <c r="A684" s="211"/>
      <c r="B684" s="211"/>
      <c r="C684" s="211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 spans="1:26" ht="12.75">
      <c r="A685" s="211"/>
      <c r="B685" s="211"/>
      <c r="C685" s="211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 spans="1:26" ht="12.75">
      <c r="A686" s="211"/>
      <c r="B686" s="211"/>
      <c r="C686" s="211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 spans="1:26" ht="12.75">
      <c r="A687" s="211"/>
      <c r="B687" s="211"/>
      <c r="C687" s="211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 spans="1:26" ht="12.75">
      <c r="A688" s="211"/>
      <c r="B688" s="211"/>
      <c r="C688" s="211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 spans="1:26" ht="12.75">
      <c r="A689" s="211"/>
      <c r="B689" s="211"/>
      <c r="C689" s="211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 spans="1:26" ht="12.75">
      <c r="A690" s="211"/>
      <c r="B690" s="211"/>
      <c r="C690" s="211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 spans="1:26" ht="12.75">
      <c r="A691" s="211"/>
      <c r="B691" s="211"/>
      <c r="C691" s="211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 spans="1:26" ht="12.75">
      <c r="A692" s="211"/>
      <c r="B692" s="211"/>
      <c r="C692" s="211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 spans="1:26" ht="12.75">
      <c r="A693" s="211"/>
      <c r="B693" s="211"/>
      <c r="C693" s="211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 spans="1:26" ht="12.75">
      <c r="A694" s="211"/>
      <c r="B694" s="211"/>
      <c r="C694" s="211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 spans="1:26" ht="12.75">
      <c r="A695" s="211"/>
      <c r="B695" s="211"/>
      <c r="C695" s="211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 spans="1:26" ht="12.75">
      <c r="A696" s="211"/>
      <c r="B696" s="211"/>
      <c r="C696" s="211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 spans="1:26" ht="12.75">
      <c r="A697" s="211"/>
      <c r="B697" s="211"/>
      <c r="C697" s="211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 spans="1:26" ht="12.75">
      <c r="A698" s="211"/>
      <c r="B698" s="211"/>
      <c r="C698" s="211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 spans="1:26" ht="12.75">
      <c r="A699" s="211"/>
      <c r="B699" s="211"/>
      <c r="C699" s="211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 spans="1:26" ht="12.75">
      <c r="A700" s="211"/>
      <c r="B700" s="211"/>
      <c r="C700" s="211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 spans="1:26" ht="12.75">
      <c r="A701" s="211"/>
      <c r="B701" s="211"/>
      <c r="C701" s="211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 spans="1:26" ht="12.75">
      <c r="A702" s="211"/>
      <c r="B702" s="211"/>
      <c r="C702" s="211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 spans="1:26" ht="12.75">
      <c r="A703" s="211"/>
      <c r="B703" s="211"/>
      <c r="C703" s="211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 spans="1:26" ht="12.75">
      <c r="A704" s="211"/>
      <c r="B704" s="211"/>
      <c r="C704" s="211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 spans="1:26" ht="12.75">
      <c r="A705" s="211"/>
      <c r="B705" s="211"/>
      <c r="C705" s="211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 spans="1:26" ht="12.75">
      <c r="A706" s="211"/>
      <c r="B706" s="211"/>
      <c r="C706" s="211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 spans="1:26" ht="12.75">
      <c r="A707" s="211"/>
      <c r="B707" s="211"/>
      <c r="C707" s="211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 spans="1:26" ht="12.75">
      <c r="A708" s="211"/>
      <c r="B708" s="211"/>
      <c r="C708" s="211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 spans="1:26" ht="12.75">
      <c r="A709" s="211"/>
      <c r="B709" s="211"/>
      <c r="C709" s="211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 spans="1:26" ht="12.75">
      <c r="A710" s="211"/>
      <c r="B710" s="211"/>
      <c r="C710" s="211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 spans="1:26" ht="12.75">
      <c r="A711" s="211"/>
      <c r="B711" s="211"/>
      <c r="C711" s="211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 spans="1:26" ht="12.75">
      <c r="A712" s="211"/>
      <c r="B712" s="211"/>
      <c r="C712" s="211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 spans="1:26" ht="12.75">
      <c r="A713" s="211"/>
      <c r="B713" s="211"/>
      <c r="C713" s="211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 spans="1:26" ht="12.75">
      <c r="A714" s="211"/>
      <c r="B714" s="211"/>
      <c r="C714" s="211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 spans="1:26" ht="12.75">
      <c r="A715" s="211"/>
      <c r="B715" s="211"/>
      <c r="C715" s="211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 spans="1:26" ht="12.75">
      <c r="A716" s="211"/>
      <c r="B716" s="211"/>
      <c r="C716" s="211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 spans="1:26" ht="12.75">
      <c r="A717" s="211"/>
      <c r="B717" s="211"/>
      <c r="C717" s="211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 spans="1:26" ht="12.75">
      <c r="A718" s="211"/>
      <c r="B718" s="211"/>
      <c r="C718" s="211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 spans="1:26" ht="12.75">
      <c r="A719" s="211"/>
      <c r="B719" s="211"/>
      <c r="C719" s="211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 spans="1:26" ht="12.75">
      <c r="A720" s="211"/>
      <c r="B720" s="211"/>
      <c r="C720" s="211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 spans="1:26" ht="12.75">
      <c r="A721" s="211"/>
      <c r="B721" s="211"/>
      <c r="C721" s="211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 spans="1:26" ht="12.75">
      <c r="A722" s="211"/>
      <c r="B722" s="211"/>
      <c r="C722" s="211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 spans="1:26" ht="12.75">
      <c r="A723" s="211"/>
      <c r="B723" s="211"/>
      <c r="C723" s="211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 spans="1:26" ht="12.75">
      <c r="A724" s="211"/>
      <c r="B724" s="211"/>
      <c r="C724" s="211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 spans="1:26" ht="12.75">
      <c r="A725" s="211"/>
      <c r="B725" s="211"/>
      <c r="C725" s="211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 spans="1:26" ht="12.75">
      <c r="A726" s="211"/>
      <c r="B726" s="211"/>
      <c r="C726" s="211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 spans="1:26" ht="12.75">
      <c r="A727" s="211"/>
      <c r="B727" s="211"/>
      <c r="C727" s="211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 spans="1:26" ht="12.75">
      <c r="A728" s="211"/>
      <c r="B728" s="211"/>
      <c r="C728" s="211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 spans="1:26" ht="12.75">
      <c r="A729" s="211"/>
      <c r="B729" s="211"/>
      <c r="C729" s="211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 spans="1:26" ht="12.75">
      <c r="A730" s="211"/>
      <c r="B730" s="211"/>
      <c r="C730" s="211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 spans="1:26" ht="12.75">
      <c r="A731" s="211"/>
      <c r="B731" s="211"/>
      <c r="C731" s="211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 spans="1:26" ht="12.75">
      <c r="A732" s="211"/>
      <c r="B732" s="211"/>
      <c r="C732" s="211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 spans="1:26" ht="12.75">
      <c r="A733" s="211"/>
      <c r="B733" s="211"/>
      <c r="C733" s="211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 spans="1:26" ht="12.75">
      <c r="A734" s="211"/>
      <c r="B734" s="211"/>
      <c r="C734" s="211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 spans="1:26" ht="12.75">
      <c r="A735" s="211"/>
      <c r="B735" s="211"/>
      <c r="C735" s="211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 spans="1:26" ht="12.75">
      <c r="A736" s="211"/>
      <c r="B736" s="211"/>
      <c r="C736" s="211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 spans="1:26" ht="12.75">
      <c r="A737" s="211"/>
      <c r="B737" s="211"/>
      <c r="C737" s="211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 spans="1:26" ht="12.75">
      <c r="A738" s="211"/>
      <c r="B738" s="211"/>
      <c r="C738" s="211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 spans="1:26" ht="12.75">
      <c r="A739" s="211"/>
      <c r="B739" s="211"/>
      <c r="C739" s="211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 spans="1:26" ht="12.75">
      <c r="A740" s="211"/>
      <c r="B740" s="211"/>
      <c r="C740" s="211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 spans="1:26" ht="12.75">
      <c r="A741" s="211"/>
      <c r="B741" s="211"/>
      <c r="C741" s="211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 spans="1:26" ht="12.75">
      <c r="A742" s="211"/>
      <c r="B742" s="211"/>
      <c r="C742" s="211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 spans="1:26" ht="12.75">
      <c r="A743" s="211"/>
      <c r="B743" s="211"/>
      <c r="C743" s="211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 spans="1:26" ht="12.75">
      <c r="A744" s="211"/>
      <c r="B744" s="211"/>
      <c r="C744" s="211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 spans="1:26" ht="12.75">
      <c r="A745" s="211"/>
      <c r="B745" s="211"/>
      <c r="C745" s="211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 spans="1:26" ht="12.75">
      <c r="A746" s="211"/>
      <c r="B746" s="211"/>
      <c r="C746" s="211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 spans="1:26" ht="12.75">
      <c r="A747" s="211"/>
      <c r="B747" s="211"/>
      <c r="C747" s="211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 spans="1:26" ht="12.75">
      <c r="A748" s="211"/>
      <c r="B748" s="211"/>
      <c r="C748" s="211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 spans="1:26" ht="12.75">
      <c r="A749" s="211"/>
      <c r="B749" s="211"/>
      <c r="C749" s="211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 spans="1:26" ht="12.75">
      <c r="A750" s="211"/>
      <c r="B750" s="211"/>
      <c r="C750" s="211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 spans="1:26" ht="12.75">
      <c r="A751" s="211"/>
      <c r="B751" s="211"/>
      <c r="C751" s="211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 spans="1:26" ht="12.75">
      <c r="A752" s="211"/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 spans="1:26" ht="12.75">
      <c r="A753" s="211"/>
      <c r="B753" s="211"/>
      <c r="C753" s="211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 spans="1:26" ht="12.75">
      <c r="A754" s="211"/>
      <c r="B754" s="211"/>
      <c r="C754" s="211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 spans="1:26" ht="12.75">
      <c r="A755" s="211"/>
      <c r="B755" s="211"/>
      <c r="C755" s="211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 spans="1:26" ht="12.75">
      <c r="A756" s="211"/>
      <c r="B756" s="211"/>
      <c r="C756" s="211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 spans="1:26" ht="12.75">
      <c r="A757" s="211"/>
      <c r="B757" s="211"/>
      <c r="C757" s="211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 spans="1:26" ht="12.75">
      <c r="A758" s="211"/>
      <c r="B758" s="211"/>
      <c r="C758" s="211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 spans="1:26" ht="12.75">
      <c r="A759" s="211"/>
      <c r="B759" s="211"/>
      <c r="C759" s="211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 spans="1:26" ht="12.75">
      <c r="A760" s="211"/>
      <c r="B760" s="211"/>
      <c r="C760" s="211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 spans="1:26" ht="12.75">
      <c r="A761" s="211"/>
      <c r="B761" s="211"/>
      <c r="C761" s="211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 spans="1:26" ht="12.75">
      <c r="A762" s="211"/>
      <c r="B762" s="211"/>
      <c r="C762" s="211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 spans="1:26" ht="12.75">
      <c r="A763" s="211"/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 spans="1:26" ht="12.75">
      <c r="A764" s="211"/>
      <c r="B764" s="211"/>
      <c r="C764" s="211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 spans="1:26" ht="12.75">
      <c r="A765" s="211"/>
      <c r="B765" s="211"/>
      <c r="C765" s="211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 spans="1:26" ht="12.75">
      <c r="A766" s="211"/>
      <c r="B766" s="211"/>
      <c r="C766" s="211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 spans="1:26" ht="12.75">
      <c r="A767" s="211"/>
      <c r="B767" s="211"/>
      <c r="C767" s="211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 spans="1:26" ht="12.75">
      <c r="A768" s="211"/>
      <c r="B768" s="211"/>
      <c r="C768" s="211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 spans="1:26" ht="12.75">
      <c r="A769" s="211"/>
      <c r="B769" s="211"/>
      <c r="C769" s="211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 spans="1:26" ht="12.75">
      <c r="A770" s="211"/>
      <c r="B770" s="211"/>
      <c r="C770" s="211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 spans="1:26" ht="12.75">
      <c r="A771" s="211"/>
      <c r="B771" s="211"/>
      <c r="C771" s="211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 spans="1:26" ht="12.75">
      <c r="A772" s="211"/>
      <c r="B772" s="211"/>
      <c r="C772" s="211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 spans="1:26" ht="12.75">
      <c r="A773" s="211"/>
      <c r="B773" s="211"/>
      <c r="C773" s="211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 spans="1:26" ht="12.75">
      <c r="A774" s="211"/>
      <c r="B774" s="211"/>
      <c r="C774" s="211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 spans="1:26" ht="12.75">
      <c r="A775" s="211"/>
      <c r="B775" s="211"/>
      <c r="C775" s="211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 spans="1:26" ht="12.75">
      <c r="A776" s="211"/>
      <c r="B776" s="211"/>
      <c r="C776" s="211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 spans="1:26" ht="12.75">
      <c r="A777" s="211"/>
      <c r="B777" s="211"/>
      <c r="C777" s="211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 spans="1:26" ht="12.75">
      <c r="A778" s="211"/>
      <c r="B778" s="211"/>
      <c r="C778" s="211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 spans="1:26" ht="12.75">
      <c r="A779" s="211"/>
      <c r="B779" s="211"/>
      <c r="C779" s="211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 spans="1:26" ht="12.75">
      <c r="A780" s="211"/>
      <c r="B780" s="211"/>
      <c r="C780" s="211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 spans="1:26" ht="12.75">
      <c r="A781" s="211"/>
      <c r="B781" s="211"/>
      <c r="C781" s="211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 spans="1:26" ht="12.75">
      <c r="A782" s="211"/>
      <c r="B782" s="211"/>
      <c r="C782" s="211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 spans="1:26" ht="12.75">
      <c r="A783" s="211"/>
      <c r="B783" s="211"/>
      <c r="C783" s="211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 spans="1:26" ht="12.75">
      <c r="A784" s="211"/>
      <c r="B784" s="211"/>
      <c r="C784" s="211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 spans="1:26" ht="12.75">
      <c r="A785" s="211"/>
      <c r="B785" s="211"/>
      <c r="C785" s="211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 spans="1:26" ht="12.75">
      <c r="A786" s="211"/>
      <c r="B786" s="211"/>
      <c r="C786" s="211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 spans="1:26" ht="12.75">
      <c r="A787" s="211"/>
      <c r="B787" s="211"/>
      <c r="C787" s="211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 spans="1:26" ht="12.75">
      <c r="A788" s="211"/>
      <c r="B788" s="211"/>
      <c r="C788" s="211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 spans="1:26" ht="12.75">
      <c r="A789" s="211"/>
      <c r="B789" s="211"/>
      <c r="C789" s="211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 spans="1:26" ht="12.75">
      <c r="A790" s="211"/>
      <c r="B790" s="211"/>
      <c r="C790" s="211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 spans="1:26" ht="12.75">
      <c r="A791" s="211"/>
      <c r="B791" s="211"/>
      <c r="C791" s="211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 spans="1:26" ht="12.75">
      <c r="A792" s="211"/>
      <c r="B792" s="211"/>
      <c r="C792" s="211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 spans="1:26" ht="12.75">
      <c r="A793" s="211"/>
      <c r="B793" s="211"/>
      <c r="C793" s="211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 spans="1:26" ht="12.75">
      <c r="A794" s="211"/>
      <c r="B794" s="211"/>
      <c r="C794" s="211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 spans="1:26" ht="12.75">
      <c r="A795" s="211"/>
      <c r="B795" s="211"/>
      <c r="C795" s="211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 spans="1:26" ht="12.75">
      <c r="A796" s="211"/>
      <c r="B796" s="211"/>
      <c r="C796" s="211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 spans="1:26" ht="12.75">
      <c r="A797" s="211"/>
      <c r="B797" s="211"/>
      <c r="C797" s="211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 spans="1:26" ht="12.75">
      <c r="A798" s="211"/>
      <c r="B798" s="211"/>
      <c r="C798" s="211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 spans="1:26" ht="12.75">
      <c r="A799" s="211"/>
      <c r="B799" s="211"/>
      <c r="C799" s="211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 spans="1:26" ht="12.75">
      <c r="A800" s="211"/>
      <c r="B800" s="211"/>
      <c r="C800" s="211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 spans="1:26" ht="12.75">
      <c r="A801" s="211"/>
      <c r="B801" s="211"/>
      <c r="C801" s="211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 spans="1:26" ht="12.75">
      <c r="A802" s="211"/>
      <c r="B802" s="211"/>
      <c r="C802" s="211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 spans="1:26" ht="12.75">
      <c r="A803" s="211"/>
      <c r="B803" s="211"/>
      <c r="C803" s="211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 spans="1:26" ht="12.75">
      <c r="A804" s="211"/>
      <c r="B804" s="211"/>
      <c r="C804" s="211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 spans="1:26" ht="12.75">
      <c r="A805" s="211"/>
      <c r="B805" s="211"/>
      <c r="C805" s="211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 spans="1:26" ht="12.75">
      <c r="A806" s="211"/>
      <c r="B806" s="211"/>
      <c r="C806" s="211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 spans="1:26" ht="12.75">
      <c r="A807" s="211"/>
      <c r="B807" s="211"/>
      <c r="C807" s="211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 spans="1:26" ht="12.75">
      <c r="A808" s="211"/>
      <c r="B808" s="211"/>
      <c r="C808" s="211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 spans="1:26" ht="12.75">
      <c r="A809" s="211"/>
      <c r="B809" s="211"/>
      <c r="C809" s="211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 spans="1:26" ht="12.75">
      <c r="A810" s="211"/>
      <c r="B810" s="211"/>
      <c r="C810" s="211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 spans="1:26" ht="12.75">
      <c r="A811" s="211"/>
      <c r="B811" s="211"/>
      <c r="C811" s="211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 spans="1:26" ht="12.75">
      <c r="A812" s="211"/>
      <c r="B812" s="211"/>
      <c r="C812" s="211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 spans="1:26" ht="12.75">
      <c r="A813" s="211"/>
      <c r="B813" s="211"/>
      <c r="C813" s="211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 spans="1:26" ht="12.75">
      <c r="A814" s="211"/>
      <c r="B814" s="211"/>
      <c r="C814" s="211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 spans="1:26" ht="12.75">
      <c r="A815" s="211"/>
      <c r="B815" s="211"/>
      <c r="C815" s="211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 spans="1:26" ht="12.75">
      <c r="A816" s="211"/>
      <c r="B816" s="211"/>
      <c r="C816" s="211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 spans="1:26" ht="12.75">
      <c r="A817" s="211"/>
      <c r="B817" s="211"/>
      <c r="C817" s="211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 spans="1:26" ht="12.75">
      <c r="A818" s="211"/>
      <c r="B818" s="211"/>
      <c r="C818" s="211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 spans="1:26" ht="12.75">
      <c r="A819" s="211"/>
      <c r="B819" s="211"/>
      <c r="C819" s="211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 spans="1:26" ht="12.75">
      <c r="A820" s="211"/>
      <c r="B820" s="211"/>
      <c r="C820" s="211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 spans="1:26" ht="12.75">
      <c r="A821" s="211"/>
      <c r="B821" s="211"/>
      <c r="C821" s="211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 spans="1:26" ht="12.75">
      <c r="A822" s="211"/>
      <c r="B822" s="211"/>
      <c r="C822" s="211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 spans="1:26" ht="12.75">
      <c r="A823" s="211"/>
      <c r="B823" s="211"/>
      <c r="C823" s="211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 spans="1:26" ht="12.75">
      <c r="A824" s="211"/>
      <c r="B824" s="211"/>
      <c r="C824" s="211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 spans="1:26" ht="12.75">
      <c r="A825" s="211"/>
      <c r="B825" s="211"/>
      <c r="C825" s="211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 spans="1:26" ht="12.75">
      <c r="A826" s="211"/>
      <c r="B826" s="211"/>
      <c r="C826" s="211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 spans="1:26" ht="12.75">
      <c r="A827" s="211"/>
      <c r="B827" s="211"/>
      <c r="C827" s="211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 spans="1:26" ht="12.75">
      <c r="A828" s="211"/>
      <c r="B828" s="211"/>
      <c r="C828" s="211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 spans="1:26" ht="12.75">
      <c r="A829" s="211"/>
      <c r="B829" s="211"/>
      <c r="C829" s="211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 spans="1:26" ht="12.75">
      <c r="A830" s="211"/>
      <c r="B830" s="211"/>
      <c r="C830" s="211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 spans="1:26" ht="12.75">
      <c r="A831" s="211"/>
      <c r="B831" s="211"/>
      <c r="C831" s="211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 spans="1:26" ht="12.75">
      <c r="A832" s="211"/>
      <c r="B832" s="211"/>
      <c r="C832" s="211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 spans="1:26" ht="12.75">
      <c r="A833" s="211"/>
      <c r="B833" s="211"/>
      <c r="C833" s="211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 spans="1:26" ht="12.75">
      <c r="A834" s="211"/>
      <c r="B834" s="211"/>
      <c r="C834" s="211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 spans="1:26" ht="12.75">
      <c r="A835" s="211"/>
      <c r="B835" s="211"/>
      <c r="C835" s="211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 spans="1:26" ht="12.75">
      <c r="A836" s="211"/>
      <c r="B836" s="211"/>
      <c r="C836" s="211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 spans="1:26" ht="12.75">
      <c r="A837" s="211"/>
      <c r="B837" s="211"/>
      <c r="C837" s="211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 spans="1:26" ht="12.75">
      <c r="A838" s="211"/>
      <c r="B838" s="211"/>
      <c r="C838" s="211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 spans="1:26" ht="12.75">
      <c r="A839" s="211"/>
      <c r="B839" s="211"/>
      <c r="C839" s="211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 spans="1:26" ht="12.75">
      <c r="A840" s="211"/>
      <c r="B840" s="211"/>
      <c r="C840" s="211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 spans="1:26" ht="12.75">
      <c r="A841" s="211"/>
      <c r="B841" s="211"/>
      <c r="C841" s="211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 spans="1:26" ht="12.75">
      <c r="A842" s="211"/>
      <c r="B842" s="211"/>
      <c r="C842" s="211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 spans="1:26" ht="12.75">
      <c r="A843" s="211"/>
      <c r="B843" s="211"/>
      <c r="C843" s="211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 spans="1:26" ht="12.75">
      <c r="A844" s="211"/>
      <c r="B844" s="211"/>
      <c r="C844" s="211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 spans="1:26" ht="12.75">
      <c r="A845" s="211"/>
      <c r="B845" s="211"/>
      <c r="C845" s="211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 spans="1:26" ht="12.75">
      <c r="A846" s="211"/>
      <c r="B846" s="211"/>
      <c r="C846" s="211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 spans="1:26" ht="12.75">
      <c r="A847" s="211"/>
      <c r="B847" s="211"/>
      <c r="C847" s="211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 spans="1:26" ht="12.75">
      <c r="A848" s="211"/>
      <c r="B848" s="211"/>
      <c r="C848" s="211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 spans="1:26" ht="12.75">
      <c r="A849" s="211"/>
      <c r="B849" s="211"/>
      <c r="C849" s="211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 spans="1:26" ht="12.75">
      <c r="A850" s="211"/>
      <c r="B850" s="211"/>
      <c r="C850" s="211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 spans="1:26" ht="12.75">
      <c r="A851" s="211"/>
      <c r="B851" s="211"/>
      <c r="C851" s="211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 spans="1:26" ht="12.75">
      <c r="A852" s="211"/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 spans="1:26" ht="12.75">
      <c r="A853" s="211"/>
      <c r="B853" s="211"/>
      <c r="C853" s="211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 spans="1:26" ht="12.75">
      <c r="A854" s="211"/>
      <c r="B854" s="211"/>
      <c r="C854" s="211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 spans="1:26" ht="12.75">
      <c r="A855" s="211"/>
      <c r="B855" s="211"/>
      <c r="C855" s="211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 spans="1:26" ht="12.75">
      <c r="A856" s="211"/>
      <c r="B856" s="211"/>
      <c r="C856" s="211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 spans="1:26" ht="12.75">
      <c r="A857" s="211"/>
      <c r="B857" s="211"/>
      <c r="C857" s="211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 spans="1:26" ht="12.75">
      <c r="A858" s="211"/>
      <c r="B858" s="211"/>
      <c r="C858" s="211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 spans="1:26" ht="12.75">
      <c r="A859" s="211"/>
      <c r="B859" s="211"/>
      <c r="C859" s="211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 spans="1:26" ht="12.75">
      <c r="A860" s="211"/>
      <c r="B860" s="211"/>
      <c r="C860" s="211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 spans="1:26" ht="12.75">
      <c r="A861" s="211"/>
      <c r="B861" s="211"/>
      <c r="C861" s="211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 spans="1:26" ht="12.75">
      <c r="A862" s="211"/>
      <c r="B862" s="211"/>
      <c r="C862" s="211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 spans="1:26" ht="12.75">
      <c r="A863" s="211"/>
      <c r="B863" s="211"/>
      <c r="C863" s="211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 spans="1:26" ht="12.75">
      <c r="A864" s="211"/>
      <c r="B864" s="211"/>
      <c r="C864" s="211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 spans="1:26" ht="12.75">
      <c r="A865" s="211"/>
      <c r="B865" s="211"/>
      <c r="C865" s="211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 spans="1:26" ht="12.75">
      <c r="A866" s="211"/>
      <c r="B866" s="211"/>
      <c r="C866" s="211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 spans="1:26" ht="12.75">
      <c r="A867" s="211"/>
      <c r="B867" s="211"/>
      <c r="C867" s="211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 spans="1:26" ht="12.75">
      <c r="A868" s="211"/>
      <c r="B868" s="211"/>
      <c r="C868" s="211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 spans="1:26" ht="12.75">
      <c r="A869" s="211"/>
      <c r="B869" s="211"/>
      <c r="C869" s="211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 spans="1:26" ht="12.75">
      <c r="A870" s="211"/>
      <c r="B870" s="211"/>
      <c r="C870" s="211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 spans="1:26" ht="12.75">
      <c r="A871" s="211"/>
      <c r="B871" s="211"/>
      <c r="C871" s="211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 spans="1:26" ht="12.75">
      <c r="A872" s="211"/>
      <c r="B872" s="211"/>
      <c r="C872" s="211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 spans="1:26" ht="12.75">
      <c r="A873" s="211"/>
      <c r="B873" s="211"/>
      <c r="C873" s="211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 spans="1:26" ht="12.75">
      <c r="A874" s="211"/>
      <c r="B874" s="211"/>
      <c r="C874" s="211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 spans="1:26" ht="12.75">
      <c r="A875" s="211"/>
      <c r="B875" s="211"/>
      <c r="C875" s="211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 spans="1:26" ht="12.75">
      <c r="A876" s="211"/>
      <c r="B876" s="211"/>
      <c r="C876" s="211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 spans="1:26" ht="12.75">
      <c r="A877" s="211"/>
      <c r="B877" s="211"/>
      <c r="C877" s="211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 spans="1:26" ht="12.75">
      <c r="A878" s="211"/>
      <c r="B878" s="211"/>
      <c r="C878" s="211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 spans="1:26" ht="12.75">
      <c r="A879" s="211"/>
      <c r="B879" s="211"/>
      <c r="C879" s="211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 spans="1:26" ht="12.75">
      <c r="A880" s="211"/>
      <c r="B880" s="211"/>
      <c r="C880" s="211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 spans="1:26" ht="12.75">
      <c r="A881" s="211"/>
      <c r="B881" s="211"/>
      <c r="C881" s="211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 spans="1:26" ht="12.75">
      <c r="A882" s="211"/>
      <c r="B882" s="211"/>
      <c r="C882" s="211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 spans="1:26" ht="12.75">
      <c r="A883" s="211"/>
      <c r="B883" s="211"/>
      <c r="C883" s="211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 spans="1:26" ht="12.75">
      <c r="A884" s="211"/>
      <c r="B884" s="211"/>
      <c r="C884" s="211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 spans="1:26" ht="12.75">
      <c r="A885" s="211"/>
      <c r="B885" s="211"/>
      <c r="C885" s="211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 spans="1:26" ht="12.75">
      <c r="A886" s="211"/>
      <c r="B886" s="211"/>
      <c r="C886" s="211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 spans="1:26" ht="12.75">
      <c r="A887" s="211"/>
      <c r="B887" s="211"/>
      <c r="C887" s="211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 spans="1:26" ht="12.75">
      <c r="A888" s="211"/>
      <c r="B888" s="211"/>
      <c r="C888" s="211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 spans="1:26" ht="12.75">
      <c r="A889" s="211"/>
      <c r="B889" s="211"/>
      <c r="C889" s="211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 spans="1:26" ht="12.75">
      <c r="A890" s="211"/>
      <c r="B890" s="211"/>
      <c r="C890" s="211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 spans="1:26" ht="12.75">
      <c r="A891" s="211"/>
      <c r="B891" s="211"/>
      <c r="C891" s="211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 spans="1:26" ht="12.75">
      <c r="A892" s="211"/>
      <c r="B892" s="211"/>
      <c r="C892" s="211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 spans="1:26" ht="12.75">
      <c r="A893" s="211"/>
      <c r="B893" s="211"/>
      <c r="C893" s="211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 spans="1:26" ht="12.75">
      <c r="A894" s="211"/>
      <c r="B894" s="211"/>
      <c r="C894" s="211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 spans="1:26" ht="12.75">
      <c r="A895" s="211"/>
      <c r="B895" s="211"/>
      <c r="C895" s="211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 spans="1:26" ht="12.75">
      <c r="A896" s="211"/>
      <c r="B896" s="211"/>
      <c r="C896" s="211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 spans="1:26" ht="12.75">
      <c r="A897" s="211"/>
      <c r="B897" s="211"/>
      <c r="C897" s="211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 spans="1:26" ht="12.75">
      <c r="A898" s="211"/>
      <c r="B898" s="211"/>
      <c r="C898" s="211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 spans="1:26" ht="12.75">
      <c r="A899" s="211"/>
      <c r="B899" s="211"/>
      <c r="C899" s="211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 spans="1:26" ht="12.75">
      <c r="A900" s="211"/>
      <c r="B900" s="211"/>
      <c r="C900" s="211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 spans="1:26" ht="12.75">
      <c r="A901" s="211"/>
      <c r="B901" s="211"/>
      <c r="C901" s="211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 spans="1:26" ht="12.75">
      <c r="A902" s="211"/>
      <c r="B902" s="211"/>
      <c r="C902" s="211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 spans="1:26" ht="12.75">
      <c r="A903" s="211"/>
      <c r="B903" s="211"/>
      <c r="C903" s="211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 spans="1:26" ht="12.75">
      <c r="A904" s="211"/>
      <c r="B904" s="211"/>
      <c r="C904" s="211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 spans="1:26" ht="12.75">
      <c r="A905" s="211"/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 spans="1:26" ht="12.75">
      <c r="A906" s="211"/>
      <c r="B906" s="211"/>
      <c r="C906" s="211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 spans="1:26" ht="12.75">
      <c r="A907" s="211"/>
      <c r="B907" s="211"/>
      <c r="C907" s="211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 spans="1:26" ht="12.75">
      <c r="A908" s="211"/>
      <c r="B908" s="211"/>
      <c r="C908" s="211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 spans="1:26" ht="12.75">
      <c r="A909" s="211"/>
      <c r="B909" s="211"/>
      <c r="C909" s="211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 spans="1:26" ht="12.75">
      <c r="A910" s="211"/>
      <c r="B910" s="211"/>
      <c r="C910" s="211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 spans="1:26" ht="12.75">
      <c r="A911" s="211"/>
      <c r="B911" s="211"/>
      <c r="C911" s="211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 spans="1:26" ht="12.75">
      <c r="A912" s="211"/>
      <c r="B912" s="211"/>
      <c r="C912" s="211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 spans="1:26" ht="12.75">
      <c r="A913" s="211"/>
      <c r="B913" s="211"/>
      <c r="C913" s="211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 spans="1:26" ht="12.75">
      <c r="A914" s="211"/>
      <c r="B914" s="211"/>
      <c r="C914" s="211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 spans="1:26" ht="12.75">
      <c r="A915" s="211"/>
      <c r="B915" s="211"/>
      <c r="C915" s="211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 spans="1:26" ht="12.75">
      <c r="A916" s="211"/>
      <c r="B916" s="211"/>
      <c r="C916" s="211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 spans="1:26" ht="12.75">
      <c r="A917" s="211"/>
      <c r="B917" s="211"/>
      <c r="C917" s="211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 spans="1:26" ht="12.75">
      <c r="A918" s="211"/>
      <c r="B918" s="211"/>
      <c r="C918" s="211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 spans="1:26" ht="12.75">
      <c r="A919" s="211"/>
      <c r="B919" s="211"/>
      <c r="C919" s="211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 spans="1:26" ht="12.75">
      <c r="A920" s="211"/>
      <c r="B920" s="211"/>
      <c r="C920" s="211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 spans="1:26" ht="12.75">
      <c r="A921" s="211"/>
      <c r="B921" s="211"/>
      <c r="C921" s="211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 spans="1:26" ht="12.75">
      <c r="A922" s="211"/>
      <c r="B922" s="211"/>
      <c r="C922" s="211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 spans="1:26" ht="12.75">
      <c r="A923" s="211"/>
      <c r="B923" s="211"/>
      <c r="C923" s="211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 spans="1:26" ht="12.75">
      <c r="A924" s="211"/>
      <c r="B924" s="211"/>
      <c r="C924" s="211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 spans="1:26" ht="12.75">
      <c r="A925" s="211"/>
      <c r="B925" s="211"/>
      <c r="C925" s="211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 spans="1:26" ht="12.75">
      <c r="A926" s="211"/>
      <c r="B926" s="211"/>
      <c r="C926" s="211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 spans="1:26" ht="12.75">
      <c r="A927" s="211"/>
      <c r="B927" s="211"/>
      <c r="C927" s="211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 spans="1:26" ht="12.75">
      <c r="A928" s="211"/>
      <c r="B928" s="211"/>
      <c r="C928" s="211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 spans="1:26" ht="12.75">
      <c r="A929" s="211"/>
      <c r="B929" s="211"/>
      <c r="C929" s="211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 spans="1:26" ht="12.75">
      <c r="A930" s="211"/>
      <c r="B930" s="211"/>
      <c r="C930" s="211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 spans="1:26" ht="12.75">
      <c r="A931" s="211"/>
      <c r="B931" s="211"/>
      <c r="C931" s="211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 spans="1:26" ht="12.75">
      <c r="A932" s="211"/>
      <c r="B932" s="211"/>
      <c r="C932" s="211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 spans="1:26" ht="12.75">
      <c r="A933" s="211"/>
      <c r="B933" s="211"/>
      <c r="C933" s="211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 spans="1:26" ht="12.75">
      <c r="A934" s="211"/>
      <c r="B934" s="211"/>
      <c r="C934" s="211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 spans="1:26" ht="12.75">
      <c r="A935" s="211"/>
      <c r="B935" s="211"/>
      <c r="C935" s="211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 spans="1:26" ht="12.75">
      <c r="A936" s="211"/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 spans="1:26" ht="12.75">
      <c r="A937" s="211"/>
      <c r="B937" s="211"/>
      <c r="C937" s="211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 spans="1:26" ht="12.75">
      <c r="A938" s="211"/>
      <c r="B938" s="211"/>
      <c r="C938" s="211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 spans="1:26" ht="12.75">
      <c r="A939" s="211"/>
      <c r="B939" s="211"/>
      <c r="C939" s="211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 spans="1:26" ht="12.75">
      <c r="A940" s="211"/>
      <c r="B940" s="211"/>
      <c r="C940" s="211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 spans="1:26" ht="12.75">
      <c r="A941" s="211"/>
      <c r="B941" s="211"/>
      <c r="C941" s="211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 spans="1:26" ht="12.75">
      <c r="A942" s="211"/>
      <c r="B942" s="211"/>
      <c r="C942" s="211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 spans="1:26" ht="12.75">
      <c r="A943" s="211"/>
      <c r="B943" s="211"/>
      <c r="C943" s="211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 spans="1:26" ht="12.75">
      <c r="A944" s="211"/>
      <c r="B944" s="211"/>
      <c r="C944" s="211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 spans="1:26" ht="12.75">
      <c r="A945" s="211"/>
      <c r="B945" s="211"/>
      <c r="C945" s="211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 spans="1:26" ht="12.75">
      <c r="A946" s="211"/>
      <c r="B946" s="211"/>
      <c r="C946" s="211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 spans="1:26" ht="12.75">
      <c r="A947" s="211"/>
      <c r="B947" s="211"/>
      <c r="C947" s="211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 spans="1:26" ht="12.75">
      <c r="A948" s="211"/>
      <c r="B948" s="211"/>
      <c r="C948" s="211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 spans="1:26" ht="12.75">
      <c r="A949" s="211"/>
      <c r="B949" s="211"/>
      <c r="C949" s="211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 spans="1:26" ht="12.75">
      <c r="A950" s="211"/>
      <c r="B950" s="211"/>
      <c r="C950" s="211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 spans="1:26" ht="12.75">
      <c r="A951" s="211"/>
      <c r="B951" s="211"/>
      <c r="C951" s="211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 spans="1:26" ht="12.75">
      <c r="A952" s="211"/>
      <c r="B952" s="211"/>
      <c r="C952" s="211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 spans="1:26" ht="12.75">
      <c r="A953" s="211"/>
      <c r="B953" s="211"/>
      <c r="C953" s="211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 spans="1:26" ht="12.75">
      <c r="A954" s="211"/>
      <c r="B954" s="211"/>
      <c r="C954" s="211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 spans="1:26" ht="12.75">
      <c r="A955" s="211"/>
      <c r="B955" s="211"/>
      <c r="C955" s="211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 spans="1:26" ht="12.75">
      <c r="A956" s="211"/>
      <c r="B956" s="211"/>
      <c r="C956" s="211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 spans="1:26" ht="12.75">
      <c r="A957" s="211"/>
      <c r="B957" s="211"/>
      <c r="C957" s="211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 spans="1:26" ht="12.75">
      <c r="A958" s="211"/>
      <c r="B958" s="211"/>
      <c r="C958" s="211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 spans="1:26" ht="12.75">
      <c r="A959" s="211"/>
      <c r="B959" s="211"/>
      <c r="C959" s="211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 spans="1:26" ht="12.75">
      <c r="A960" s="211"/>
      <c r="B960" s="211"/>
      <c r="C960" s="211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 spans="1:26" ht="12.75">
      <c r="A961" s="211"/>
      <c r="B961" s="211"/>
      <c r="C961" s="211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 spans="1:26" ht="12.75">
      <c r="A962" s="211"/>
      <c r="B962" s="211"/>
      <c r="C962" s="211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 spans="1:26" ht="12.75">
      <c r="A963" s="211"/>
      <c r="B963" s="211"/>
      <c r="C963" s="211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 spans="1:26" ht="12.75">
      <c r="A964" s="211"/>
      <c r="B964" s="211"/>
      <c r="C964" s="211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 spans="1:26" ht="12.75">
      <c r="A965" s="211"/>
      <c r="B965" s="211"/>
      <c r="C965" s="211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 spans="1:26" ht="12.75">
      <c r="A966" s="211"/>
      <c r="B966" s="211"/>
      <c r="C966" s="211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 spans="1:26" ht="12.75">
      <c r="A967" s="211"/>
      <c r="B967" s="211"/>
      <c r="C967" s="211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 spans="1:26" ht="12.75">
      <c r="A968" s="211"/>
      <c r="B968" s="211"/>
      <c r="C968" s="211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 spans="1:26" ht="12.75">
      <c r="A969" s="211"/>
      <c r="B969" s="211"/>
      <c r="C969" s="211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 spans="1:26" ht="12.75">
      <c r="A970" s="211"/>
      <c r="B970" s="211"/>
      <c r="C970" s="211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  <row r="971" spans="1:26" ht="12.75">
      <c r="A971" s="211"/>
      <c r="B971" s="211"/>
      <c r="C971" s="211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</row>
    <row r="972" spans="1:26" ht="12.75">
      <c r="A972" s="211"/>
      <c r="B972" s="211"/>
      <c r="C972" s="211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</row>
    <row r="973" spans="1:26" ht="12.75">
      <c r="A973" s="211"/>
      <c r="B973" s="211"/>
      <c r="C973" s="211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</row>
    <row r="974" spans="1:26" ht="12.75">
      <c r="A974" s="211"/>
      <c r="B974" s="211"/>
      <c r="C974" s="211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</row>
    <row r="975" spans="1:26" ht="12.75">
      <c r="A975" s="211"/>
      <c r="B975" s="211"/>
      <c r="C975" s="211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</row>
    <row r="976" spans="1:26" ht="12.75">
      <c r="A976" s="211"/>
      <c r="B976" s="211"/>
      <c r="C976" s="211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</row>
    <row r="977" spans="1:26" ht="12.75">
      <c r="A977" s="211"/>
      <c r="B977" s="211"/>
      <c r="C977" s="211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</row>
    <row r="978" spans="1:26" ht="12.75">
      <c r="A978" s="211"/>
      <c r="B978" s="211"/>
      <c r="C978" s="211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</row>
    <row r="979" spans="1:26" ht="12.75">
      <c r="A979" s="211"/>
      <c r="B979" s="211"/>
      <c r="C979" s="211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</row>
    <row r="980" spans="1:26" ht="12.75">
      <c r="A980" s="211"/>
      <c r="B980" s="211"/>
      <c r="C980" s="211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</row>
    <row r="981" spans="1:26" ht="12.75">
      <c r="A981" s="211"/>
      <c r="B981" s="211"/>
      <c r="C981" s="211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</row>
    <row r="982" spans="1:26" ht="12.75">
      <c r="A982" s="211"/>
      <c r="B982" s="211"/>
      <c r="C982" s="211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</row>
    <row r="983" spans="1:26" ht="12.75">
      <c r="A983" s="211"/>
      <c r="B983" s="211"/>
      <c r="C983" s="211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</row>
    <row r="984" spans="1:26" ht="12.75">
      <c r="A984" s="211"/>
      <c r="B984" s="211"/>
      <c r="C984" s="211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</row>
    <row r="985" spans="1:26" ht="12.75">
      <c r="A985" s="211"/>
      <c r="B985" s="211"/>
      <c r="C985" s="211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</row>
    <row r="986" spans="1:26" ht="12.75">
      <c r="A986" s="211"/>
      <c r="B986" s="211"/>
      <c r="C986" s="211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</row>
    <row r="987" spans="1:26" ht="12.75">
      <c r="A987" s="211"/>
      <c r="B987" s="211"/>
      <c r="C987" s="211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</row>
    <row r="988" spans="1:26" ht="12.75">
      <c r="A988" s="211"/>
      <c r="B988" s="211"/>
      <c r="C988" s="211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</row>
    <row r="989" spans="1:26" ht="12.75">
      <c r="A989" s="211"/>
      <c r="B989" s="211"/>
      <c r="C989" s="211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</row>
    <row r="990" spans="1:26" ht="12.75">
      <c r="A990" s="211"/>
      <c r="B990" s="211"/>
      <c r="C990" s="211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</row>
    <row r="991" spans="1:26" ht="12.75">
      <c r="A991" s="211"/>
      <c r="B991" s="211"/>
      <c r="C991" s="211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</row>
    <row r="992" spans="1:26" ht="12.75">
      <c r="A992" s="211"/>
      <c r="B992" s="211"/>
      <c r="C992" s="211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</row>
    <row r="993" spans="1:26" ht="12.75">
      <c r="A993" s="211"/>
      <c r="B993" s="211"/>
      <c r="C993" s="211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</row>
    <row r="994" spans="1:26" ht="12.75">
      <c r="A994" s="211"/>
      <c r="B994" s="211"/>
      <c r="C994" s="211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</row>
    <row r="995" spans="1:26" ht="12.75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</row>
    <row r="996" spans="1:26" ht="12.75">
      <c r="A996" s="211"/>
      <c r="B996" s="211"/>
      <c r="C996" s="211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</row>
    <row r="997" spans="1:26" ht="12.75">
      <c r="A997" s="211"/>
      <c r="B997" s="211"/>
      <c r="C997" s="211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</row>
    <row r="998" spans="1:26" ht="12.75">
      <c r="A998" s="211"/>
      <c r="B998" s="211"/>
      <c r="C998" s="211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</row>
    <row r="999" spans="1:26" ht="12.75">
      <c r="A999" s="211"/>
      <c r="B999" s="211"/>
      <c r="C999" s="211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</row>
    <row r="1000" spans="1:26" ht="12.75">
      <c r="A1000" s="211"/>
      <c r="B1000" s="211"/>
      <c r="C1000" s="211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211"/>
      <c r="O1000" s="211"/>
      <c r="P1000" s="211"/>
      <c r="Q1000" s="211"/>
      <c r="R1000" s="211"/>
      <c r="S1000" s="211"/>
      <c r="T1000" s="211"/>
      <c r="U1000" s="211"/>
      <c r="V1000" s="211"/>
      <c r="W1000" s="211"/>
      <c r="X1000" s="211"/>
      <c r="Y1000" s="211"/>
      <c r="Z1000" s="211"/>
    </row>
    <row r="1001" spans="1:26" ht="12.75">
      <c r="A1001" s="211"/>
      <c r="B1001" s="211"/>
      <c r="C1001" s="211"/>
      <c r="D1001" s="211"/>
      <c r="E1001" s="211"/>
      <c r="F1001" s="211"/>
      <c r="G1001" s="211"/>
      <c r="H1001" s="211"/>
      <c r="I1001" s="211"/>
      <c r="J1001" s="211"/>
      <c r="K1001" s="211"/>
      <c r="L1001" s="211"/>
      <c r="M1001" s="211"/>
      <c r="N1001" s="211"/>
      <c r="O1001" s="211"/>
      <c r="P1001" s="211"/>
      <c r="Q1001" s="211"/>
      <c r="R1001" s="211"/>
      <c r="S1001" s="211"/>
      <c r="T1001" s="211"/>
      <c r="U1001" s="211"/>
      <c r="V1001" s="211"/>
      <c r="W1001" s="211"/>
      <c r="X1001" s="211"/>
      <c r="Y1001" s="211"/>
      <c r="Z1001" s="211"/>
    </row>
    <row r="1002" spans="1:26" ht="12.75">
      <c r="A1002" s="211"/>
      <c r="B1002" s="211"/>
      <c r="C1002" s="211"/>
      <c r="D1002" s="211"/>
      <c r="E1002" s="211"/>
      <c r="F1002" s="211"/>
      <c r="G1002" s="211"/>
      <c r="H1002" s="211"/>
      <c r="I1002" s="211"/>
      <c r="J1002" s="211"/>
      <c r="K1002" s="211"/>
      <c r="L1002" s="211"/>
      <c r="M1002" s="211"/>
      <c r="N1002" s="211"/>
      <c r="O1002" s="211"/>
      <c r="P1002" s="211"/>
      <c r="Q1002" s="211"/>
      <c r="R1002" s="211"/>
      <c r="S1002" s="211"/>
      <c r="T1002" s="211"/>
      <c r="U1002" s="211"/>
      <c r="V1002" s="211"/>
      <c r="W1002" s="211"/>
      <c r="X1002" s="211"/>
      <c r="Y1002" s="211"/>
      <c r="Z1002" s="211"/>
    </row>
    <row r="1003" spans="1:26" ht="12.75">
      <c r="A1003" s="211"/>
      <c r="B1003" s="211"/>
      <c r="C1003" s="211"/>
      <c r="D1003" s="211"/>
      <c r="E1003" s="211"/>
      <c r="F1003" s="211"/>
      <c r="G1003" s="211"/>
      <c r="H1003" s="211"/>
      <c r="I1003" s="211"/>
      <c r="J1003" s="211"/>
      <c r="K1003" s="211"/>
      <c r="L1003" s="211"/>
      <c r="M1003" s="211"/>
      <c r="N1003" s="211"/>
      <c r="O1003" s="211"/>
      <c r="P1003" s="211"/>
      <c r="Q1003" s="211"/>
      <c r="R1003" s="211"/>
      <c r="S1003" s="211"/>
      <c r="T1003" s="211"/>
      <c r="U1003" s="211"/>
      <c r="V1003" s="211"/>
      <c r="W1003" s="211"/>
      <c r="X1003" s="211"/>
      <c r="Y1003" s="211"/>
      <c r="Z1003" s="211"/>
    </row>
    <row r="1004" spans="1:26" ht="12.75">
      <c r="A1004" s="211"/>
      <c r="B1004" s="211"/>
      <c r="C1004" s="211"/>
      <c r="D1004" s="211"/>
      <c r="E1004" s="211"/>
      <c r="F1004" s="211"/>
      <c r="G1004" s="211"/>
      <c r="H1004" s="211"/>
      <c r="I1004" s="211"/>
      <c r="J1004" s="211"/>
      <c r="K1004" s="211"/>
      <c r="L1004" s="211"/>
      <c r="M1004" s="211"/>
      <c r="N1004" s="211"/>
      <c r="O1004" s="211"/>
      <c r="P1004" s="211"/>
      <c r="Q1004" s="211"/>
      <c r="R1004" s="211"/>
      <c r="S1004" s="211"/>
      <c r="T1004" s="211"/>
      <c r="U1004" s="211"/>
      <c r="V1004" s="211"/>
      <c r="W1004" s="211"/>
      <c r="X1004" s="211"/>
      <c r="Y1004" s="211"/>
      <c r="Z1004" s="211"/>
    </row>
  </sheetData>
  <phoneticPr fontId="77" type="noConversion"/>
  <hyperlinks>
    <hyperlink ref="B3" r:id="rId1" location="G11eTE_amNvEnEAKlxCU8NQkzEd2nPzEcG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G2:H2"/>
  <sheetViews>
    <sheetView topLeftCell="A22" workbookViewId="0"/>
  </sheetViews>
  <sheetFormatPr defaultColWidth="14.42578125" defaultRowHeight="15.75" customHeight="1"/>
  <sheetData>
    <row r="2" spans="7:8" ht="15.75" customHeight="1">
      <c r="G2" s="1"/>
      <c r="H2" s="273" t="s">
        <v>830</v>
      </c>
    </row>
  </sheetData>
  <phoneticPr fontId="7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6"/>
  <sheetViews>
    <sheetView tabSelected="1" topLeftCell="A139" workbookViewId="0">
      <selection activeCell="J152" sqref="J152"/>
    </sheetView>
  </sheetViews>
  <sheetFormatPr defaultColWidth="14.42578125" defaultRowHeight="15.75" customHeight="1"/>
  <cols>
    <col min="1" max="1" width="20.7109375" customWidth="1"/>
    <col min="2" max="2" width="21.28515625" customWidth="1"/>
    <col min="3" max="3" width="16.28515625" customWidth="1"/>
    <col min="5" max="5" width="15.28515625" customWidth="1"/>
    <col min="6" max="6" width="24" customWidth="1"/>
    <col min="7" max="7" width="59.85546875" customWidth="1"/>
  </cols>
  <sheetData>
    <row r="1" spans="1:7" ht="15.75" customHeight="1">
      <c r="A1" s="274" t="s">
        <v>831</v>
      </c>
      <c r="B1" s="4"/>
      <c r="C1" s="4"/>
      <c r="D1" s="4"/>
      <c r="E1" s="4"/>
      <c r="F1" s="4"/>
      <c r="G1" s="4"/>
    </row>
    <row r="2" spans="1:7" ht="15.75" customHeight="1">
      <c r="A2" s="275"/>
      <c r="B2" s="4"/>
      <c r="C2" s="4"/>
      <c r="D2" s="4"/>
      <c r="E2" s="4"/>
      <c r="F2" s="4"/>
      <c r="G2" s="4"/>
    </row>
    <row r="3" spans="1:7" ht="15.75" customHeight="1">
      <c r="A3" s="299" t="s">
        <v>832</v>
      </c>
      <c r="B3" s="300"/>
      <c r="C3" s="300"/>
      <c r="D3" s="4"/>
      <c r="E3" s="4"/>
      <c r="F3" s="4"/>
      <c r="G3" s="4"/>
    </row>
    <row r="4" spans="1:7" ht="15.75" customHeight="1">
      <c r="A4" s="15"/>
      <c r="B4" s="4"/>
      <c r="C4" s="4"/>
      <c r="D4" s="4"/>
      <c r="E4" s="4"/>
      <c r="F4" s="4"/>
      <c r="G4" s="4"/>
    </row>
    <row r="5" spans="1:7" ht="15.75" customHeight="1">
      <c r="A5" s="276" t="s">
        <v>833</v>
      </c>
      <c r="B5" s="277" t="s">
        <v>834</v>
      </c>
      <c r="C5" s="277" t="s">
        <v>835</v>
      </c>
      <c r="D5" s="277" t="s">
        <v>836</v>
      </c>
      <c r="E5" s="277" t="s">
        <v>837</v>
      </c>
      <c r="F5" s="278" t="s">
        <v>838</v>
      </c>
      <c r="G5" s="277" t="s">
        <v>87</v>
      </c>
    </row>
    <row r="6" spans="1:7" ht="15.75" customHeight="1">
      <c r="A6" s="348" t="s">
        <v>839</v>
      </c>
      <c r="B6" s="15" t="s">
        <v>840</v>
      </c>
      <c r="C6" s="15" t="s">
        <v>841</v>
      </c>
      <c r="D6" s="15" t="s">
        <v>842</v>
      </c>
      <c r="E6" s="275"/>
      <c r="F6" s="279"/>
      <c r="G6" s="15" t="s">
        <v>843</v>
      </c>
    </row>
    <row r="7" spans="1:7" ht="15.75" customHeight="1">
      <c r="A7" s="349"/>
      <c r="B7" s="15" t="s">
        <v>844</v>
      </c>
      <c r="C7" s="15" t="s">
        <v>845</v>
      </c>
      <c r="D7" s="15" t="s">
        <v>846</v>
      </c>
      <c r="E7" s="275"/>
      <c r="F7" s="279"/>
      <c r="G7" s="15" t="s">
        <v>847</v>
      </c>
    </row>
    <row r="8" spans="1:7" ht="15.75" customHeight="1">
      <c r="A8" s="349"/>
      <c r="B8" s="15" t="s">
        <v>848</v>
      </c>
      <c r="C8" s="15" t="s">
        <v>841</v>
      </c>
      <c r="D8" s="15" t="s">
        <v>846</v>
      </c>
      <c r="E8" s="275"/>
      <c r="F8" s="279"/>
      <c r="G8" s="15" t="s">
        <v>849</v>
      </c>
    </row>
    <row r="9" spans="1:7" ht="15.75" customHeight="1">
      <c r="A9" s="350"/>
      <c r="B9" s="15" t="s">
        <v>850</v>
      </c>
      <c r="C9" s="15" t="s">
        <v>851</v>
      </c>
      <c r="D9" s="15" t="s">
        <v>846</v>
      </c>
      <c r="E9" s="275"/>
      <c r="F9" s="279"/>
      <c r="G9" s="15" t="s">
        <v>852</v>
      </c>
    </row>
    <row r="11" spans="1:7" ht="15.75" customHeight="1">
      <c r="A11" s="276" t="s">
        <v>833</v>
      </c>
      <c r="B11" s="277" t="s">
        <v>834</v>
      </c>
      <c r="C11" s="277" t="s">
        <v>835</v>
      </c>
      <c r="D11" s="277" t="s">
        <v>836</v>
      </c>
      <c r="E11" s="277" t="s">
        <v>837</v>
      </c>
      <c r="F11" s="278" t="s">
        <v>838</v>
      </c>
      <c r="G11" s="277" t="s">
        <v>87</v>
      </c>
    </row>
    <row r="12" spans="1:7" ht="15.75" customHeight="1">
      <c r="A12" s="348" t="s">
        <v>853</v>
      </c>
      <c r="B12" s="202" t="s">
        <v>854</v>
      </c>
      <c r="C12" s="15" t="s">
        <v>841</v>
      </c>
      <c r="D12" s="15" t="s">
        <v>855</v>
      </c>
      <c r="E12" s="274" t="s">
        <v>856</v>
      </c>
      <c r="F12" s="279"/>
      <c r="G12" s="15" t="s">
        <v>857</v>
      </c>
    </row>
    <row r="13" spans="1:7" ht="15.75" customHeight="1">
      <c r="A13" s="349"/>
      <c r="B13" s="202" t="s">
        <v>858</v>
      </c>
      <c r="C13" s="15" t="s">
        <v>859</v>
      </c>
      <c r="D13" s="15" t="s">
        <v>860</v>
      </c>
      <c r="E13" s="275"/>
      <c r="F13" s="279"/>
      <c r="G13" s="15" t="s">
        <v>861</v>
      </c>
    </row>
    <row r="14" spans="1:7" ht="15.75" customHeight="1">
      <c r="A14" s="349"/>
      <c r="B14" s="202" t="s">
        <v>862</v>
      </c>
      <c r="C14" s="15" t="s">
        <v>845</v>
      </c>
      <c r="D14" s="15" t="s">
        <v>846</v>
      </c>
      <c r="E14" s="275"/>
      <c r="F14" s="279"/>
      <c r="G14" s="15" t="s">
        <v>863</v>
      </c>
    </row>
    <row r="15" spans="1:7" ht="15.75" customHeight="1">
      <c r="A15" s="349"/>
      <c r="B15" s="202" t="s">
        <v>864</v>
      </c>
      <c r="C15" s="15" t="s">
        <v>845</v>
      </c>
      <c r="D15" s="15" t="s">
        <v>846</v>
      </c>
      <c r="E15" s="275"/>
      <c r="F15" s="279"/>
      <c r="G15" s="15" t="s">
        <v>84</v>
      </c>
    </row>
    <row r="16" spans="1:7" ht="15.75" customHeight="1">
      <c r="A16" s="349"/>
      <c r="B16" s="202" t="s">
        <v>865</v>
      </c>
      <c r="C16" s="15" t="s">
        <v>859</v>
      </c>
      <c r="D16" s="15" t="s">
        <v>846</v>
      </c>
      <c r="E16" s="275"/>
      <c r="F16" s="279"/>
      <c r="G16" s="15" t="s">
        <v>866</v>
      </c>
    </row>
    <row r="17" spans="1:7" ht="15.75" customHeight="1">
      <c r="A17" s="349"/>
      <c r="B17" s="202" t="s">
        <v>867</v>
      </c>
      <c r="C17" s="15" t="s">
        <v>859</v>
      </c>
      <c r="D17" s="15" t="s">
        <v>846</v>
      </c>
      <c r="E17" s="275"/>
      <c r="F17" s="279"/>
      <c r="G17" s="15" t="s">
        <v>868</v>
      </c>
    </row>
    <row r="18" spans="1:7" ht="15.75" customHeight="1">
      <c r="A18" s="349"/>
      <c r="B18" s="202" t="s">
        <v>869</v>
      </c>
      <c r="C18" s="15" t="s">
        <v>841</v>
      </c>
      <c r="D18" s="15" t="s">
        <v>846</v>
      </c>
      <c r="E18" s="275"/>
      <c r="F18" s="279"/>
      <c r="G18" s="15" t="s">
        <v>870</v>
      </c>
    </row>
    <row r="19" spans="1:7" ht="15.75" customHeight="1">
      <c r="A19" s="349"/>
      <c r="B19" s="202" t="s">
        <v>871</v>
      </c>
      <c r="C19" s="15" t="s">
        <v>872</v>
      </c>
      <c r="D19" s="15" t="s">
        <v>846</v>
      </c>
      <c r="E19" s="275"/>
      <c r="F19" s="279"/>
      <c r="G19" s="15" t="s">
        <v>873</v>
      </c>
    </row>
    <row r="20" spans="1:7" ht="15.75" customHeight="1">
      <c r="A20" s="349"/>
      <c r="B20" s="202" t="s">
        <v>874</v>
      </c>
      <c r="C20" s="15" t="s">
        <v>875</v>
      </c>
      <c r="D20" s="15" t="s">
        <v>846</v>
      </c>
      <c r="E20" s="275"/>
      <c r="F20" s="280" t="s">
        <v>876</v>
      </c>
      <c r="G20" s="15" t="s">
        <v>877</v>
      </c>
    </row>
    <row r="21" spans="1:7" ht="15.75" customHeight="1">
      <c r="A21" s="349"/>
      <c r="B21" s="202" t="s">
        <v>840</v>
      </c>
      <c r="C21" s="15" t="s">
        <v>841</v>
      </c>
      <c r="D21" s="15" t="s">
        <v>846</v>
      </c>
      <c r="E21" s="275"/>
      <c r="F21" s="280" t="s">
        <v>878</v>
      </c>
      <c r="G21" s="15" t="s">
        <v>879</v>
      </c>
    </row>
    <row r="22" spans="1:7" ht="15.75" customHeight="1">
      <c r="A22" s="349"/>
      <c r="B22" s="202" t="s">
        <v>880</v>
      </c>
      <c r="C22" s="15" t="s">
        <v>841</v>
      </c>
      <c r="D22" s="15"/>
      <c r="E22" s="275"/>
      <c r="F22" s="280" t="s">
        <v>878</v>
      </c>
      <c r="G22" s="15" t="s">
        <v>881</v>
      </c>
    </row>
    <row r="23" spans="1:7" ht="15.75" customHeight="1">
      <c r="A23" s="349"/>
      <c r="B23" s="202" t="s">
        <v>882</v>
      </c>
      <c r="C23" s="15" t="s">
        <v>841</v>
      </c>
      <c r="D23" s="15"/>
      <c r="E23" s="275"/>
      <c r="F23" s="280" t="s">
        <v>878</v>
      </c>
      <c r="G23" s="15" t="s">
        <v>883</v>
      </c>
    </row>
    <row r="24" spans="1:7" ht="15.75" customHeight="1">
      <c r="A24" s="349"/>
      <c r="B24" s="15" t="s">
        <v>884</v>
      </c>
      <c r="C24" s="15" t="s">
        <v>841</v>
      </c>
      <c r="D24" s="15"/>
      <c r="E24" s="275"/>
      <c r="F24" s="280"/>
      <c r="G24" s="15" t="s">
        <v>885</v>
      </c>
    </row>
    <row r="25" spans="1:7" ht="15.75" customHeight="1">
      <c r="A25" s="349"/>
      <c r="B25" s="15" t="s">
        <v>886</v>
      </c>
      <c r="C25" s="15" t="s">
        <v>841</v>
      </c>
      <c r="D25" s="15"/>
      <c r="E25" s="275"/>
      <c r="F25" s="281" t="s">
        <v>887</v>
      </c>
      <c r="G25" s="15" t="s">
        <v>888</v>
      </c>
    </row>
    <row r="26" spans="1:7" ht="15.75" customHeight="1">
      <c r="A26" s="350"/>
      <c r="B26" s="15" t="s">
        <v>889</v>
      </c>
      <c r="C26" s="15" t="s">
        <v>841</v>
      </c>
      <c r="D26" s="15"/>
      <c r="E26" s="275"/>
      <c r="F26" s="280" t="s">
        <v>878</v>
      </c>
      <c r="G26" s="15" t="s">
        <v>883</v>
      </c>
    </row>
    <row r="28" spans="1:7" ht="15.75" customHeight="1">
      <c r="A28" s="276" t="s">
        <v>833</v>
      </c>
      <c r="B28" s="277" t="s">
        <v>834</v>
      </c>
      <c r="C28" s="277" t="s">
        <v>835</v>
      </c>
      <c r="D28" s="277" t="s">
        <v>836</v>
      </c>
      <c r="E28" s="277" t="s">
        <v>837</v>
      </c>
      <c r="F28" s="278" t="s">
        <v>838</v>
      </c>
      <c r="G28" s="277" t="s">
        <v>87</v>
      </c>
    </row>
    <row r="29" spans="1:7" ht="15.75" customHeight="1">
      <c r="A29" s="348" t="s">
        <v>890</v>
      </c>
      <c r="B29" s="282" t="s">
        <v>891</v>
      </c>
      <c r="C29" s="15" t="s">
        <v>841</v>
      </c>
      <c r="D29" s="15" t="s">
        <v>855</v>
      </c>
      <c r="E29" s="15" t="s">
        <v>856</v>
      </c>
      <c r="F29" s="279"/>
      <c r="G29" s="15" t="s">
        <v>892</v>
      </c>
    </row>
    <row r="30" spans="1:7" ht="15.75" customHeight="1">
      <c r="A30" s="349"/>
      <c r="B30" s="282" t="s">
        <v>893</v>
      </c>
      <c r="C30" s="15" t="s">
        <v>894</v>
      </c>
      <c r="D30" s="15" t="s">
        <v>895</v>
      </c>
      <c r="E30" s="4"/>
      <c r="F30" s="280" t="s">
        <v>878</v>
      </c>
      <c r="G30" s="15" t="s">
        <v>896</v>
      </c>
    </row>
    <row r="31" spans="1:7" ht="15.75" customHeight="1">
      <c r="A31" s="349"/>
      <c r="B31" s="282" t="s">
        <v>854</v>
      </c>
      <c r="C31" s="15" t="s">
        <v>841</v>
      </c>
      <c r="D31" s="15" t="s">
        <v>895</v>
      </c>
      <c r="E31" s="4"/>
      <c r="F31" s="279"/>
      <c r="G31" s="15" t="s">
        <v>897</v>
      </c>
    </row>
    <row r="32" spans="1:7" ht="15.75" customHeight="1">
      <c r="A32" s="349"/>
      <c r="B32" s="283" t="s">
        <v>898</v>
      </c>
      <c r="C32" s="15" t="s">
        <v>841</v>
      </c>
      <c r="D32" s="15" t="s">
        <v>895</v>
      </c>
      <c r="E32" s="4"/>
      <c r="F32" s="280"/>
      <c r="G32" s="15" t="s">
        <v>899</v>
      </c>
    </row>
    <row r="33" spans="1:7" ht="15.75" customHeight="1">
      <c r="A33" s="349"/>
      <c r="B33" s="283" t="s">
        <v>900</v>
      </c>
      <c r="C33" s="15" t="s">
        <v>841</v>
      </c>
      <c r="D33" s="15" t="s">
        <v>895</v>
      </c>
      <c r="E33" s="4"/>
      <c r="F33" s="280" t="s">
        <v>878</v>
      </c>
      <c r="G33" s="15" t="s">
        <v>901</v>
      </c>
    </row>
    <row r="34" spans="1:7" ht="15.75" customHeight="1">
      <c r="A34" s="349"/>
      <c r="B34" s="282" t="s">
        <v>902</v>
      </c>
      <c r="C34" s="15" t="s">
        <v>841</v>
      </c>
      <c r="D34" s="15" t="s">
        <v>895</v>
      </c>
      <c r="E34" s="4"/>
      <c r="F34" s="284" t="s">
        <v>903</v>
      </c>
      <c r="G34" s="15" t="s">
        <v>904</v>
      </c>
    </row>
    <row r="35" spans="1:7" ht="15.75" customHeight="1">
      <c r="A35" s="349"/>
      <c r="B35" s="282" t="s">
        <v>905</v>
      </c>
      <c r="C35" s="15" t="s">
        <v>841</v>
      </c>
      <c r="D35" s="15" t="s">
        <v>846</v>
      </c>
      <c r="E35" s="4"/>
      <c r="F35" s="283" t="s">
        <v>878</v>
      </c>
      <c r="G35" s="15" t="s">
        <v>906</v>
      </c>
    </row>
    <row r="36" spans="1:7" ht="15.75" customHeight="1">
      <c r="A36" s="350"/>
      <c r="B36" s="15" t="s">
        <v>907</v>
      </c>
      <c r="C36" s="15" t="s">
        <v>841</v>
      </c>
      <c r="D36" s="4"/>
      <c r="E36" s="4"/>
      <c r="F36" s="280" t="s">
        <v>908</v>
      </c>
      <c r="G36" s="15" t="s">
        <v>909</v>
      </c>
    </row>
    <row r="38" spans="1:7" ht="15.75" customHeight="1">
      <c r="A38" s="276" t="s">
        <v>833</v>
      </c>
      <c r="B38" s="277" t="s">
        <v>834</v>
      </c>
      <c r="C38" s="277" t="s">
        <v>835</v>
      </c>
      <c r="D38" s="277" t="s">
        <v>836</v>
      </c>
      <c r="E38" s="277" t="s">
        <v>837</v>
      </c>
      <c r="F38" s="278" t="s">
        <v>838</v>
      </c>
      <c r="G38" s="277" t="s">
        <v>87</v>
      </c>
    </row>
    <row r="39" spans="1:7" ht="15.75" customHeight="1">
      <c r="A39" s="348" t="s">
        <v>910</v>
      </c>
      <c r="B39" s="15" t="s">
        <v>893</v>
      </c>
      <c r="C39" s="15" t="s">
        <v>894</v>
      </c>
      <c r="D39" s="15" t="s">
        <v>855</v>
      </c>
      <c r="E39" s="274"/>
      <c r="F39" s="279"/>
      <c r="G39" s="15" t="s">
        <v>911</v>
      </c>
    </row>
    <row r="40" spans="1:7" ht="14.25">
      <c r="A40" s="349"/>
      <c r="B40" s="15" t="s">
        <v>854</v>
      </c>
      <c r="C40" s="15" t="s">
        <v>912</v>
      </c>
      <c r="D40" s="15" t="s">
        <v>895</v>
      </c>
      <c r="E40" s="275"/>
      <c r="F40" s="280" t="s">
        <v>878</v>
      </c>
      <c r="G40" s="15" t="s">
        <v>913</v>
      </c>
    </row>
    <row r="41" spans="1:7" ht="14.25">
      <c r="A41" s="349"/>
      <c r="B41" s="15" t="s">
        <v>914</v>
      </c>
      <c r="C41" s="149" t="s">
        <v>912</v>
      </c>
      <c r="D41" s="15" t="s">
        <v>846</v>
      </c>
      <c r="E41" s="275"/>
      <c r="F41" s="279"/>
      <c r="G41" s="15" t="s">
        <v>915</v>
      </c>
    </row>
    <row r="42" spans="1:7" ht="14.25">
      <c r="A42" s="349"/>
      <c r="B42" s="15" t="s">
        <v>916</v>
      </c>
      <c r="C42" s="15" t="s">
        <v>875</v>
      </c>
      <c r="D42" s="15" t="s">
        <v>846</v>
      </c>
      <c r="E42" s="275"/>
      <c r="F42" s="280" t="s">
        <v>878</v>
      </c>
      <c r="G42" s="15" t="s">
        <v>917</v>
      </c>
    </row>
    <row r="43" spans="1:7" ht="14.25">
      <c r="A43" s="349"/>
      <c r="B43" s="15" t="s">
        <v>918</v>
      </c>
      <c r="C43" s="149" t="s">
        <v>912</v>
      </c>
      <c r="D43" s="15" t="s">
        <v>846</v>
      </c>
      <c r="E43" s="275"/>
      <c r="F43" s="280" t="s">
        <v>878</v>
      </c>
      <c r="G43" s="15" t="s">
        <v>919</v>
      </c>
    </row>
    <row r="44" spans="1:7" ht="14.25">
      <c r="A44" s="349"/>
      <c r="B44" s="15" t="s">
        <v>920</v>
      </c>
      <c r="C44" s="149" t="s">
        <v>912</v>
      </c>
      <c r="D44" s="4"/>
      <c r="E44" s="275"/>
      <c r="F44" s="279"/>
      <c r="G44" s="15" t="s">
        <v>921</v>
      </c>
    </row>
    <row r="45" spans="1:7" ht="14.25">
      <c r="A45" s="349"/>
      <c r="B45" s="15" t="s">
        <v>869</v>
      </c>
      <c r="C45" s="15" t="s">
        <v>841</v>
      </c>
      <c r="D45" s="4"/>
      <c r="E45" s="275"/>
      <c r="F45" s="279"/>
      <c r="G45" s="15" t="s">
        <v>870</v>
      </c>
    </row>
    <row r="46" spans="1:7" ht="14.25">
      <c r="A46" s="349"/>
      <c r="B46" s="15" t="s">
        <v>922</v>
      </c>
      <c r="C46" s="15" t="s">
        <v>894</v>
      </c>
      <c r="D46" s="4"/>
      <c r="E46" s="275"/>
      <c r="F46" s="279"/>
      <c r="G46" s="15" t="s">
        <v>873</v>
      </c>
    </row>
    <row r="47" spans="1:7" ht="14.25">
      <c r="A47" s="349"/>
      <c r="B47" s="15" t="s">
        <v>923</v>
      </c>
      <c r="C47" s="15" t="s">
        <v>924</v>
      </c>
      <c r="D47" s="4"/>
      <c r="E47" s="275"/>
      <c r="F47" s="279"/>
      <c r="G47" s="15" t="s">
        <v>925</v>
      </c>
    </row>
    <row r="48" spans="1:7" ht="14.25">
      <c r="A48" s="349"/>
      <c r="B48" s="15" t="s">
        <v>926</v>
      </c>
      <c r="C48" s="15" t="s">
        <v>924</v>
      </c>
      <c r="D48" s="4"/>
      <c r="E48" s="275"/>
      <c r="F48" s="279"/>
      <c r="G48" s="15" t="s">
        <v>927</v>
      </c>
    </row>
    <row r="49" spans="1:7" ht="14.25">
      <c r="A49" s="350"/>
      <c r="B49" s="15" t="s">
        <v>928</v>
      </c>
      <c r="C49" s="15" t="s">
        <v>929</v>
      </c>
      <c r="D49" s="4"/>
      <c r="E49" s="275"/>
      <c r="F49" s="279"/>
      <c r="G49" s="15" t="s">
        <v>930</v>
      </c>
    </row>
    <row r="51" spans="1:7" ht="14.25">
      <c r="A51" s="276" t="s">
        <v>833</v>
      </c>
      <c r="B51" s="277" t="s">
        <v>834</v>
      </c>
      <c r="C51" s="277" t="s">
        <v>835</v>
      </c>
      <c r="D51" s="277" t="s">
        <v>836</v>
      </c>
      <c r="E51" s="277" t="s">
        <v>837</v>
      </c>
      <c r="F51" s="278" t="s">
        <v>838</v>
      </c>
      <c r="G51" s="277" t="s">
        <v>87</v>
      </c>
    </row>
    <row r="52" spans="1:7" ht="14.25">
      <c r="A52" s="348" t="s">
        <v>931</v>
      </c>
      <c r="B52" s="15" t="s">
        <v>932</v>
      </c>
      <c r="C52" s="15" t="s">
        <v>841</v>
      </c>
      <c r="D52" s="15" t="s">
        <v>855</v>
      </c>
      <c r="E52" s="274" t="s">
        <v>856</v>
      </c>
      <c r="F52" s="279"/>
      <c r="G52" s="15" t="s">
        <v>933</v>
      </c>
    </row>
    <row r="53" spans="1:7" ht="14.25">
      <c r="A53" s="349"/>
      <c r="B53" s="15" t="s">
        <v>934</v>
      </c>
      <c r="C53" s="15" t="s">
        <v>841</v>
      </c>
      <c r="D53" s="15" t="s">
        <v>935</v>
      </c>
      <c r="E53" s="275"/>
      <c r="F53" s="279"/>
      <c r="G53" s="15" t="s">
        <v>936</v>
      </c>
    </row>
    <row r="54" spans="1:7" ht="14.25">
      <c r="A54" s="349"/>
      <c r="B54" s="15" t="s">
        <v>937</v>
      </c>
      <c r="C54" s="15" t="s">
        <v>841</v>
      </c>
      <c r="D54" s="15" t="s">
        <v>846</v>
      </c>
      <c r="E54" s="275"/>
      <c r="F54" s="279"/>
      <c r="G54" s="15" t="s">
        <v>938</v>
      </c>
    </row>
    <row r="55" spans="1:7" ht="14.25">
      <c r="A55" s="349"/>
      <c r="B55" s="15" t="s">
        <v>939</v>
      </c>
      <c r="C55" s="15" t="s">
        <v>924</v>
      </c>
      <c r="D55" s="15" t="s">
        <v>846</v>
      </c>
      <c r="E55" s="275"/>
      <c r="F55" s="279"/>
      <c r="G55" s="15" t="s">
        <v>940</v>
      </c>
    </row>
    <row r="56" spans="1:7" ht="14.25">
      <c r="A56" s="349"/>
      <c r="B56" s="15" t="s">
        <v>941</v>
      </c>
      <c r="C56" s="15" t="s">
        <v>859</v>
      </c>
      <c r="D56" s="15" t="s">
        <v>846</v>
      </c>
      <c r="E56" s="275"/>
      <c r="F56" s="279"/>
      <c r="G56" s="15" t="s">
        <v>942</v>
      </c>
    </row>
    <row r="57" spans="1:7" ht="14.25">
      <c r="A57" s="350"/>
      <c r="B57" s="15" t="s">
        <v>943</v>
      </c>
      <c r="C57" s="15" t="s">
        <v>859</v>
      </c>
      <c r="D57" s="15" t="s">
        <v>846</v>
      </c>
      <c r="E57" s="275"/>
      <c r="F57" s="279"/>
      <c r="G57" s="15" t="s">
        <v>944</v>
      </c>
    </row>
    <row r="59" spans="1:7" ht="14.25">
      <c r="A59" s="276" t="s">
        <v>945</v>
      </c>
      <c r="B59" s="277" t="s">
        <v>946</v>
      </c>
      <c r="C59" s="277" t="s">
        <v>835</v>
      </c>
      <c r="D59" s="277" t="s">
        <v>836</v>
      </c>
      <c r="E59" s="277" t="s">
        <v>837</v>
      </c>
      <c r="F59" s="278" t="s">
        <v>838</v>
      </c>
      <c r="G59" s="277" t="s">
        <v>87</v>
      </c>
    </row>
    <row r="60" spans="1:7" ht="14.25">
      <c r="A60" s="348" t="s">
        <v>947</v>
      </c>
      <c r="B60" s="15" t="s">
        <v>948</v>
      </c>
      <c r="C60" s="15" t="s">
        <v>841</v>
      </c>
      <c r="D60" s="15" t="s">
        <v>855</v>
      </c>
      <c r="E60" s="274" t="s">
        <v>856</v>
      </c>
      <c r="F60" s="279"/>
      <c r="G60" s="15" t="s">
        <v>949</v>
      </c>
    </row>
    <row r="61" spans="1:7" ht="14.25">
      <c r="A61" s="349"/>
      <c r="B61" s="15" t="s">
        <v>854</v>
      </c>
      <c r="C61" s="15" t="s">
        <v>841</v>
      </c>
      <c r="D61" s="15" t="s">
        <v>846</v>
      </c>
      <c r="E61" s="275"/>
      <c r="F61" s="279"/>
      <c r="G61" s="15" t="s">
        <v>857</v>
      </c>
    </row>
    <row r="62" spans="1:7" ht="14.25">
      <c r="A62" s="349"/>
      <c r="B62" s="15" t="s">
        <v>950</v>
      </c>
      <c r="C62" s="15" t="s">
        <v>951</v>
      </c>
      <c r="D62" s="15" t="s">
        <v>846</v>
      </c>
      <c r="E62" s="275"/>
      <c r="F62" s="279"/>
      <c r="G62" s="15" t="s">
        <v>952</v>
      </c>
    </row>
    <row r="63" spans="1:7" ht="14.25">
      <c r="A63" s="349"/>
      <c r="B63" s="15" t="s">
        <v>953</v>
      </c>
      <c r="C63" s="15" t="s">
        <v>954</v>
      </c>
      <c r="D63" s="15" t="s">
        <v>846</v>
      </c>
      <c r="E63" s="275"/>
      <c r="F63" s="279"/>
      <c r="G63" s="15" t="s">
        <v>955</v>
      </c>
    </row>
    <row r="64" spans="1:7" ht="14.25">
      <c r="A64" s="349"/>
      <c r="B64" s="15" t="s">
        <v>956</v>
      </c>
      <c r="C64" s="15" t="s">
        <v>954</v>
      </c>
      <c r="D64" s="15"/>
      <c r="E64" s="275"/>
      <c r="F64" s="280" t="s">
        <v>957</v>
      </c>
      <c r="G64" s="15" t="s">
        <v>958</v>
      </c>
    </row>
    <row r="65" spans="1:7" ht="14.25">
      <c r="A65" s="349"/>
      <c r="B65" s="15" t="s">
        <v>959</v>
      </c>
      <c r="C65" s="15" t="s">
        <v>875</v>
      </c>
      <c r="D65" s="15" t="s">
        <v>846</v>
      </c>
      <c r="E65" s="275"/>
      <c r="F65" s="280" t="s">
        <v>876</v>
      </c>
      <c r="G65" s="15" t="s">
        <v>960</v>
      </c>
    </row>
    <row r="66" spans="1:7" ht="14.25">
      <c r="A66" s="349"/>
      <c r="B66" s="4"/>
      <c r="C66" s="4"/>
      <c r="D66" s="4"/>
      <c r="E66" s="275"/>
      <c r="F66" s="279"/>
      <c r="G66" s="4"/>
    </row>
    <row r="67" spans="1:7" ht="14.25">
      <c r="A67" s="350"/>
      <c r="B67" s="285"/>
      <c r="C67" s="285"/>
      <c r="D67" s="285"/>
      <c r="E67" s="285"/>
      <c r="F67" s="286"/>
      <c r="G67" s="285"/>
    </row>
    <row r="69" spans="1:7" ht="14.25">
      <c r="A69" s="276" t="s">
        <v>945</v>
      </c>
      <c r="B69" s="277" t="s">
        <v>946</v>
      </c>
      <c r="C69" s="277" t="s">
        <v>835</v>
      </c>
      <c r="D69" s="277" t="s">
        <v>836</v>
      </c>
      <c r="E69" s="277" t="s">
        <v>837</v>
      </c>
      <c r="F69" s="278" t="s">
        <v>838</v>
      </c>
      <c r="G69" s="277" t="s">
        <v>87</v>
      </c>
    </row>
    <row r="70" spans="1:7" ht="14.25">
      <c r="A70" s="348" t="s">
        <v>961</v>
      </c>
      <c r="B70" s="15" t="s">
        <v>962</v>
      </c>
      <c r="C70" s="15" t="s">
        <v>841</v>
      </c>
      <c r="D70" s="15" t="s">
        <v>855</v>
      </c>
      <c r="E70" s="274" t="s">
        <v>856</v>
      </c>
      <c r="F70" s="279"/>
      <c r="G70" s="15" t="s">
        <v>963</v>
      </c>
    </row>
    <row r="71" spans="1:7" ht="14.25">
      <c r="A71" s="349"/>
      <c r="B71" s="15" t="s">
        <v>964</v>
      </c>
      <c r="C71" s="15" t="s">
        <v>859</v>
      </c>
      <c r="D71" s="15" t="s">
        <v>846</v>
      </c>
      <c r="E71" s="275"/>
      <c r="F71" s="279"/>
      <c r="G71" s="15" t="s">
        <v>965</v>
      </c>
    </row>
    <row r="72" spans="1:7" ht="14.25">
      <c r="A72" s="349"/>
      <c r="B72" s="15" t="s">
        <v>966</v>
      </c>
      <c r="C72" s="15" t="s">
        <v>875</v>
      </c>
      <c r="D72" s="15" t="s">
        <v>846</v>
      </c>
      <c r="E72" s="275"/>
      <c r="F72" s="280" t="s">
        <v>876</v>
      </c>
      <c r="G72" s="15" t="s">
        <v>960</v>
      </c>
    </row>
    <row r="73" spans="1:7" ht="14.25">
      <c r="A73" s="349"/>
      <c r="B73" s="15" t="s">
        <v>854</v>
      </c>
      <c r="C73" s="15" t="s">
        <v>841</v>
      </c>
      <c r="D73" s="15" t="s">
        <v>846</v>
      </c>
      <c r="E73" s="275"/>
      <c r="F73" s="279"/>
      <c r="G73" s="15" t="s">
        <v>857</v>
      </c>
    </row>
    <row r="74" spans="1:7" ht="14.25">
      <c r="A74" s="350"/>
      <c r="B74" s="15" t="s">
        <v>934</v>
      </c>
      <c r="C74" s="15" t="s">
        <v>841</v>
      </c>
      <c r="D74" s="15" t="s">
        <v>846</v>
      </c>
      <c r="E74" s="275"/>
      <c r="F74" s="279"/>
      <c r="G74" s="15" t="s">
        <v>967</v>
      </c>
    </row>
    <row r="76" spans="1:7" ht="14.25">
      <c r="A76" s="276" t="s">
        <v>833</v>
      </c>
      <c r="B76" s="277" t="s">
        <v>834</v>
      </c>
      <c r="C76" s="277" t="s">
        <v>835</v>
      </c>
      <c r="D76" s="277" t="s">
        <v>836</v>
      </c>
      <c r="E76" s="277" t="s">
        <v>837</v>
      </c>
      <c r="F76" s="278" t="s">
        <v>838</v>
      </c>
      <c r="G76" s="277" t="s">
        <v>87</v>
      </c>
    </row>
    <row r="77" spans="1:7" ht="14.25">
      <c r="A77" s="348" t="s">
        <v>968</v>
      </c>
      <c r="B77" s="15" t="s">
        <v>934</v>
      </c>
      <c r="C77" s="15" t="s">
        <v>841</v>
      </c>
      <c r="D77" s="15" t="s">
        <v>855</v>
      </c>
      <c r="E77" s="274" t="s">
        <v>856</v>
      </c>
      <c r="F77" s="279"/>
      <c r="G77" s="15" t="s">
        <v>967</v>
      </c>
    </row>
    <row r="78" spans="1:7" ht="14.25">
      <c r="A78" s="349"/>
      <c r="B78" s="15" t="s">
        <v>854</v>
      </c>
      <c r="C78" s="15" t="s">
        <v>841</v>
      </c>
      <c r="D78" s="15"/>
      <c r="E78" s="275"/>
      <c r="F78" s="280" t="s">
        <v>957</v>
      </c>
      <c r="G78" s="15" t="s">
        <v>969</v>
      </c>
    </row>
    <row r="79" spans="1:7" ht="14.25">
      <c r="A79" s="349"/>
      <c r="B79" s="15" t="s">
        <v>970</v>
      </c>
      <c r="C79" s="15" t="s">
        <v>951</v>
      </c>
      <c r="D79" s="15" t="s">
        <v>846</v>
      </c>
      <c r="E79" s="275"/>
      <c r="F79" s="279"/>
      <c r="G79" s="15" t="s">
        <v>971</v>
      </c>
    </row>
    <row r="80" spans="1:7" ht="14.25">
      <c r="A80" s="349"/>
      <c r="B80" s="15" t="s">
        <v>972</v>
      </c>
      <c r="C80" s="15" t="s">
        <v>954</v>
      </c>
      <c r="D80" s="15" t="s">
        <v>846</v>
      </c>
      <c r="E80" s="275"/>
      <c r="F80" s="279"/>
      <c r="G80" s="15" t="s">
        <v>973</v>
      </c>
    </row>
    <row r="81" spans="1:7" ht="14.25">
      <c r="A81" s="349"/>
      <c r="B81" s="15" t="s">
        <v>974</v>
      </c>
      <c r="C81" s="15" t="s">
        <v>841</v>
      </c>
      <c r="D81" s="15" t="s">
        <v>846</v>
      </c>
      <c r="E81" s="274" t="s">
        <v>856</v>
      </c>
      <c r="F81" s="279"/>
      <c r="G81" s="15" t="s">
        <v>975</v>
      </c>
    </row>
    <row r="82" spans="1:7" ht="14.25">
      <c r="A82" s="350"/>
      <c r="B82" s="15" t="s">
        <v>976</v>
      </c>
      <c r="C82" s="15" t="s">
        <v>977</v>
      </c>
      <c r="D82" s="15" t="s">
        <v>846</v>
      </c>
      <c r="E82" s="275"/>
      <c r="F82" s="280" t="s">
        <v>876</v>
      </c>
      <c r="G82" s="15" t="s">
        <v>978</v>
      </c>
    </row>
    <row r="84" spans="1:7" ht="14.25">
      <c r="A84" s="276" t="s">
        <v>945</v>
      </c>
      <c r="B84" s="277" t="s">
        <v>946</v>
      </c>
      <c r="C84" s="277" t="s">
        <v>835</v>
      </c>
      <c r="D84" s="277" t="s">
        <v>836</v>
      </c>
      <c r="E84" s="277" t="s">
        <v>837</v>
      </c>
      <c r="F84" s="278" t="s">
        <v>838</v>
      </c>
      <c r="G84" s="277" t="s">
        <v>87</v>
      </c>
    </row>
    <row r="85" spans="1:7" ht="14.25">
      <c r="A85" s="348" t="s">
        <v>979</v>
      </c>
      <c r="B85" s="15" t="s">
        <v>980</v>
      </c>
      <c r="C85" s="15" t="s">
        <v>841</v>
      </c>
      <c r="D85" s="15" t="s">
        <v>855</v>
      </c>
      <c r="E85" s="274" t="s">
        <v>856</v>
      </c>
      <c r="F85" s="279"/>
      <c r="G85" s="15" t="s">
        <v>981</v>
      </c>
    </row>
    <row r="86" spans="1:7" ht="14.25">
      <c r="A86" s="349"/>
      <c r="B86" s="15" t="s">
        <v>854</v>
      </c>
      <c r="C86" s="15" t="s">
        <v>841</v>
      </c>
      <c r="D86" s="15" t="s">
        <v>935</v>
      </c>
      <c r="E86" s="275"/>
      <c r="F86" s="279"/>
      <c r="G86" s="15" t="s">
        <v>857</v>
      </c>
    </row>
    <row r="87" spans="1:7" ht="14.25">
      <c r="A87" s="349"/>
      <c r="B87" s="15" t="s">
        <v>982</v>
      </c>
      <c r="C87" s="15" t="s">
        <v>951</v>
      </c>
      <c r="D87" s="15" t="s">
        <v>846</v>
      </c>
      <c r="E87" s="275"/>
      <c r="F87" s="279"/>
      <c r="G87" s="15" t="s">
        <v>971</v>
      </c>
    </row>
    <row r="88" spans="1:7" ht="14.25">
      <c r="A88" s="349"/>
      <c r="B88" s="15" t="s">
        <v>983</v>
      </c>
      <c r="C88" s="15" t="s">
        <v>954</v>
      </c>
      <c r="D88" s="15" t="s">
        <v>846</v>
      </c>
      <c r="E88" s="275"/>
      <c r="F88" s="279"/>
      <c r="G88" s="15" t="s">
        <v>973</v>
      </c>
    </row>
    <row r="89" spans="1:7" ht="14.25">
      <c r="A89" s="349"/>
      <c r="B89" s="15" t="s">
        <v>984</v>
      </c>
      <c r="C89" s="15" t="s">
        <v>875</v>
      </c>
      <c r="D89" s="15" t="s">
        <v>846</v>
      </c>
      <c r="E89" s="275"/>
      <c r="F89" s="280" t="s">
        <v>876</v>
      </c>
      <c r="G89" s="15" t="s">
        <v>985</v>
      </c>
    </row>
    <row r="90" spans="1:7" ht="14.25">
      <c r="A90" s="349"/>
      <c r="B90" s="15" t="s">
        <v>986</v>
      </c>
      <c r="C90" s="15" t="s">
        <v>845</v>
      </c>
      <c r="D90" s="15" t="s">
        <v>846</v>
      </c>
      <c r="E90" s="275"/>
      <c r="F90" s="280"/>
      <c r="G90" s="15" t="s">
        <v>987</v>
      </c>
    </row>
    <row r="91" spans="1:7" ht="14.25">
      <c r="A91" s="349"/>
      <c r="B91" s="4"/>
      <c r="C91" s="4"/>
      <c r="D91" s="4"/>
      <c r="E91" s="275"/>
      <c r="F91" s="279"/>
      <c r="G91" s="4"/>
    </row>
    <row r="92" spans="1:7" ht="14.25">
      <c r="A92" s="350"/>
      <c r="B92" s="285"/>
      <c r="C92" s="285"/>
      <c r="D92" s="285"/>
      <c r="E92" s="285"/>
      <c r="F92" s="286"/>
      <c r="G92" s="285"/>
    </row>
    <row r="94" spans="1:7" ht="14.25">
      <c r="A94" s="276" t="s">
        <v>945</v>
      </c>
      <c r="B94" s="277" t="s">
        <v>946</v>
      </c>
      <c r="C94" s="277" t="s">
        <v>835</v>
      </c>
      <c r="D94" s="277" t="s">
        <v>836</v>
      </c>
      <c r="E94" s="277" t="s">
        <v>837</v>
      </c>
      <c r="F94" s="278" t="s">
        <v>838</v>
      </c>
      <c r="G94" s="277" t="s">
        <v>87</v>
      </c>
    </row>
    <row r="95" spans="1:7" ht="14.25">
      <c r="A95" s="348" t="s">
        <v>988</v>
      </c>
      <c r="B95" s="15" t="s">
        <v>989</v>
      </c>
      <c r="C95" s="15" t="s">
        <v>894</v>
      </c>
      <c r="D95" s="15" t="s">
        <v>855</v>
      </c>
      <c r="E95" s="274" t="s">
        <v>856</v>
      </c>
      <c r="F95" s="279"/>
      <c r="G95" s="15" t="s">
        <v>990</v>
      </c>
    </row>
    <row r="96" spans="1:7" ht="14.25">
      <c r="A96" s="349"/>
      <c r="B96" s="15" t="s">
        <v>932</v>
      </c>
      <c r="C96" s="15" t="s">
        <v>841</v>
      </c>
      <c r="D96" s="15" t="s">
        <v>935</v>
      </c>
      <c r="E96" s="275"/>
      <c r="F96" s="279"/>
      <c r="G96" s="15" t="s">
        <v>991</v>
      </c>
    </row>
    <row r="97" spans="1:7" ht="14.25">
      <c r="A97" s="349"/>
      <c r="B97" s="15" t="s">
        <v>992</v>
      </c>
      <c r="C97" s="15" t="s">
        <v>924</v>
      </c>
      <c r="D97" s="15" t="s">
        <v>846</v>
      </c>
      <c r="E97" s="275"/>
      <c r="F97" s="279"/>
      <c r="G97" s="15" t="s">
        <v>993</v>
      </c>
    </row>
    <row r="98" spans="1:7" ht="14.25">
      <c r="A98" s="349"/>
      <c r="B98" s="15" t="s">
        <v>994</v>
      </c>
      <c r="C98" s="15" t="s">
        <v>841</v>
      </c>
      <c r="D98" s="15" t="s">
        <v>846</v>
      </c>
      <c r="E98" s="275"/>
      <c r="F98" s="280" t="s">
        <v>878</v>
      </c>
      <c r="G98" s="15" t="s">
        <v>995</v>
      </c>
    </row>
    <row r="99" spans="1:7" ht="14.25">
      <c r="A99" s="349"/>
      <c r="B99" s="15" t="s">
        <v>996</v>
      </c>
      <c r="C99" s="15" t="s">
        <v>859</v>
      </c>
      <c r="D99" s="15"/>
      <c r="E99" s="275"/>
      <c r="F99" s="280" t="s">
        <v>876</v>
      </c>
      <c r="G99" s="15" t="s">
        <v>997</v>
      </c>
    </row>
    <row r="100" spans="1:7" ht="14.25">
      <c r="A100" s="350"/>
      <c r="B100" s="15" t="s">
        <v>350</v>
      </c>
      <c r="C100" s="15" t="s">
        <v>841</v>
      </c>
      <c r="D100" s="15" t="s">
        <v>846</v>
      </c>
      <c r="E100" s="275"/>
      <c r="F100" s="280" t="s">
        <v>878</v>
      </c>
      <c r="G100" s="15" t="s">
        <v>998</v>
      </c>
    </row>
    <row r="102" spans="1:7" ht="14.25">
      <c r="A102" s="276" t="s">
        <v>945</v>
      </c>
      <c r="B102" s="277" t="s">
        <v>946</v>
      </c>
      <c r="C102" s="277" t="s">
        <v>835</v>
      </c>
      <c r="D102" s="277" t="s">
        <v>836</v>
      </c>
      <c r="E102" s="277" t="s">
        <v>837</v>
      </c>
      <c r="F102" s="278" t="s">
        <v>838</v>
      </c>
      <c r="G102" s="277" t="s">
        <v>87</v>
      </c>
    </row>
    <row r="103" spans="1:7" ht="14.25">
      <c r="A103" s="348" t="s">
        <v>999</v>
      </c>
      <c r="B103" s="15" t="s">
        <v>900</v>
      </c>
      <c r="C103" s="15" t="s">
        <v>841</v>
      </c>
      <c r="D103" s="15" t="s">
        <v>855</v>
      </c>
      <c r="E103" s="274" t="s">
        <v>856</v>
      </c>
      <c r="F103" s="279"/>
      <c r="G103" s="15" t="s">
        <v>1000</v>
      </c>
    </row>
    <row r="104" spans="1:7" ht="14.25">
      <c r="A104" s="349"/>
      <c r="B104" s="15" t="s">
        <v>1001</v>
      </c>
      <c r="C104" s="15" t="s">
        <v>894</v>
      </c>
      <c r="D104" s="15"/>
      <c r="E104" s="275"/>
      <c r="F104" s="279"/>
      <c r="G104" s="15" t="s">
        <v>990</v>
      </c>
    </row>
    <row r="105" spans="1:7" ht="14.25">
      <c r="A105" s="349"/>
      <c r="B105" s="15" t="s">
        <v>1002</v>
      </c>
      <c r="C105" s="15" t="s">
        <v>924</v>
      </c>
      <c r="D105" s="15"/>
      <c r="E105" s="275"/>
      <c r="F105" s="279"/>
      <c r="G105" s="15" t="s">
        <v>1003</v>
      </c>
    </row>
    <row r="106" spans="1:7" ht="14.25">
      <c r="A106" s="349"/>
      <c r="B106" s="15" t="s">
        <v>1004</v>
      </c>
      <c r="C106" s="15" t="s">
        <v>841</v>
      </c>
      <c r="D106" s="15"/>
      <c r="E106" s="275"/>
      <c r="F106" s="280" t="s">
        <v>878</v>
      </c>
      <c r="G106" s="15" t="s">
        <v>1005</v>
      </c>
    </row>
    <row r="107" spans="1:7" ht="14.25">
      <c r="A107" s="349"/>
      <c r="B107" s="15" t="s">
        <v>1006</v>
      </c>
      <c r="C107" s="15" t="s">
        <v>924</v>
      </c>
      <c r="D107" s="15"/>
      <c r="E107" s="275"/>
      <c r="F107" s="280" t="s">
        <v>876</v>
      </c>
      <c r="G107" s="15" t="s">
        <v>1007</v>
      </c>
    </row>
    <row r="108" spans="1:7" ht="14.25">
      <c r="A108" s="350"/>
      <c r="B108" s="15" t="s">
        <v>1008</v>
      </c>
      <c r="C108" s="15" t="s">
        <v>841</v>
      </c>
      <c r="D108" s="15"/>
      <c r="E108" s="275"/>
      <c r="F108" s="280" t="s">
        <v>878</v>
      </c>
      <c r="G108" s="15" t="s">
        <v>1009</v>
      </c>
    </row>
    <row r="110" spans="1:7" ht="14.25">
      <c r="A110" s="276" t="s">
        <v>945</v>
      </c>
      <c r="B110" s="277" t="s">
        <v>946</v>
      </c>
      <c r="C110" s="277" t="s">
        <v>835</v>
      </c>
      <c r="D110" s="277" t="s">
        <v>836</v>
      </c>
      <c r="E110" s="277" t="s">
        <v>837</v>
      </c>
      <c r="F110" s="278" t="s">
        <v>838</v>
      </c>
      <c r="G110" s="277" t="s">
        <v>87</v>
      </c>
    </row>
    <row r="111" spans="1:7" ht="14.25">
      <c r="A111" s="348" t="s">
        <v>1010</v>
      </c>
      <c r="B111" s="15" t="s">
        <v>1011</v>
      </c>
      <c r="C111" s="15" t="s">
        <v>841</v>
      </c>
      <c r="D111" s="15" t="s">
        <v>855</v>
      </c>
      <c r="E111" s="274" t="s">
        <v>856</v>
      </c>
      <c r="F111" s="279"/>
      <c r="G111" s="15" t="s">
        <v>981</v>
      </c>
    </row>
    <row r="112" spans="1:7" ht="14.25">
      <c r="A112" s="349"/>
      <c r="B112" s="15" t="s">
        <v>854</v>
      </c>
      <c r="C112" s="15" t="s">
        <v>841</v>
      </c>
      <c r="D112" s="15" t="s">
        <v>935</v>
      </c>
      <c r="E112" s="275"/>
      <c r="F112" s="279"/>
      <c r="G112" s="15" t="s">
        <v>857</v>
      </c>
    </row>
    <row r="113" spans="1:7" ht="14.25">
      <c r="A113" s="349"/>
      <c r="B113" s="15" t="s">
        <v>970</v>
      </c>
      <c r="C113" s="15" t="s">
        <v>951</v>
      </c>
      <c r="D113" s="15" t="s">
        <v>846</v>
      </c>
      <c r="E113" s="275"/>
      <c r="F113" s="279"/>
      <c r="G113" s="15" t="s">
        <v>971</v>
      </c>
    </row>
    <row r="114" spans="1:7" ht="14.25">
      <c r="A114" s="349"/>
      <c r="B114" s="15" t="s">
        <v>972</v>
      </c>
      <c r="C114" s="15" t="s">
        <v>954</v>
      </c>
      <c r="D114" s="15" t="s">
        <v>846</v>
      </c>
      <c r="E114" s="275"/>
      <c r="F114" s="280"/>
      <c r="G114" s="15" t="s">
        <v>973</v>
      </c>
    </row>
    <row r="115" spans="1:7" ht="14.25">
      <c r="A115" s="349"/>
      <c r="B115" s="15" t="s">
        <v>974</v>
      </c>
      <c r="C115" s="15" t="s">
        <v>841</v>
      </c>
      <c r="D115" s="15" t="s">
        <v>846</v>
      </c>
      <c r="E115" s="275"/>
      <c r="F115" s="280" t="s">
        <v>878</v>
      </c>
      <c r="G115" s="15" t="s">
        <v>975</v>
      </c>
    </row>
    <row r="116" spans="1:7" ht="14.25">
      <c r="A116" s="349"/>
      <c r="B116" s="15" t="s">
        <v>976</v>
      </c>
      <c r="C116" s="15" t="s">
        <v>875</v>
      </c>
      <c r="D116" s="15" t="s">
        <v>846</v>
      </c>
      <c r="E116" s="275"/>
      <c r="F116" s="280" t="s">
        <v>876</v>
      </c>
      <c r="G116" s="15" t="s">
        <v>978</v>
      </c>
    </row>
    <row r="117" spans="1:7" ht="14.25">
      <c r="A117" s="349"/>
      <c r="B117" s="15" t="s">
        <v>1012</v>
      </c>
      <c r="C117" s="15" t="s">
        <v>875</v>
      </c>
      <c r="D117" s="15" t="s">
        <v>846</v>
      </c>
      <c r="E117" s="275"/>
      <c r="F117" s="280"/>
      <c r="G117" s="15" t="s">
        <v>1013</v>
      </c>
    </row>
    <row r="118" spans="1:7" ht="14.25">
      <c r="A118" s="349"/>
      <c r="B118" s="15" t="s">
        <v>1014</v>
      </c>
      <c r="C118" s="15" t="s">
        <v>1015</v>
      </c>
      <c r="D118" s="15" t="s">
        <v>846</v>
      </c>
      <c r="E118" s="275"/>
      <c r="F118" s="280"/>
      <c r="G118" s="15" t="s">
        <v>1016</v>
      </c>
    </row>
    <row r="119" spans="1:7" ht="14.25">
      <c r="A119" s="349"/>
      <c r="B119" s="15" t="s">
        <v>1017</v>
      </c>
      <c r="C119" s="15" t="s">
        <v>1015</v>
      </c>
      <c r="D119" s="15"/>
      <c r="E119" s="275"/>
      <c r="F119" s="280" t="s">
        <v>878</v>
      </c>
      <c r="G119" s="15" t="s">
        <v>1018</v>
      </c>
    </row>
    <row r="120" spans="1:7" ht="14.25">
      <c r="A120" s="349"/>
      <c r="B120" s="15" t="s">
        <v>1019</v>
      </c>
      <c r="C120" s="15" t="s">
        <v>841</v>
      </c>
      <c r="D120" s="15"/>
      <c r="E120" s="275"/>
      <c r="F120" s="280" t="s">
        <v>957</v>
      </c>
      <c r="G120" s="15" t="s">
        <v>1020</v>
      </c>
    </row>
    <row r="121" spans="1:7" ht="14.25">
      <c r="A121" s="350"/>
      <c r="B121" s="15" t="s">
        <v>1021</v>
      </c>
      <c r="C121" s="15" t="s">
        <v>841</v>
      </c>
      <c r="D121" s="15"/>
      <c r="E121" s="275"/>
      <c r="F121" s="280" t="s">
        <v>957</v>
      </c>
      <c r="G121" s="15" t="s">
        <v>1022</v>
      </c>
    </row>
    <row r="123" spans="1:7" ht="14.25">
      <c r="A123" s="276" t="s">
        <v>945</v>
      </c>
      <c r="B123" s="277" t="s">
        <v>946</v>
      </c>
      <c r="C123" s="277" t="s">
        <v>835</v>
      </c>
      <c r="D123" s="277" t="s">
        <v>836</v>
      </c>
      <c r="E123" s="277" t="s">
        <v>837</v>
      </c>
      <c r="F123" s="278" t="s">
        <v>838</v>
      </c>
      <c r="G123" s="277" t="s">
        <v>87</v>
      </c>
    </row>
    <row r="124" spans="1:7" ht="14.25">
      <c r="A124" s="348" t="s">
        <v>1023</v>
      </c>
      <c r="B124" s="15" t="s">
        <v>1024</v>
      </c>
      <c r="C124" s="15" t="s">
        <v>841</v>
      </c>
      <c r="D124" s="15" t="s">
        <v>855</v>
      </c>
      <c r="E124" s="274" t="s">
        <v>856</v>
      </c>
      <c r="F124" s="279"/>
      <c r="G124" s="15" t="s">
        <v>1025</v>
      </c>
    </row>
    <row r="125" spans="1:7" ht="14.25">
      <c r="A125" s="349"/>
      <c r="B125" s="15" t="s">
        <v>1026</v>
      </c>
      <c r="C125" s="15" t="s">
        <v>894</v>
      </c>
      <c r="D125" s="15" t="s">
        <v>1027</v>
      </c>
      <c r="E125" s="275"/>
      <c r="F125" s="279"/>
      <c r="G125" s="15" t="s">
        <v>1028</v>
      </c>
    </row>
    <row r="126" spans="1:7" ht="14.25">
      <c r="A126" s="349"/>
      <c r="B126" s="15" t="s">
        <v>1011</v>
      </c>
      <c r="C126" s="15" t="s">
        <v>841</v>
      </c>
      <c r="D126" s="15" t="s">
        <v>935</v>
      </c>
      <c r="E126" s="275"/>
      <c r="F126" s="279"/>
      <c r="G126" s="15" t="s">
        <v>971</v>
      </c>
    </row>
    <row r="127" spans="1:7" ht="14.25">
      <c r="A127" s="349"/>
      <c r="B127" s="15" t="s">
        <v>1029</v>
      </c>
      <c r="C127" s="15" t="s">
        <v>841</v>
      </c>
      <c r="D127" s="15" t="s">
        <v>846</v>
      </c>
      <c r="E127" s="275"/>
      <c r="F127" s="280"/>
      <c r="G127" s="15" t="s">
        <v>1030</v>
      </c>
    </row>
    <row r="128" spans="1:7" ht="14.25">
      <c r="A128" s="349"/>
      <c r="B128" s="15" t="s">
        <v>1031</v>
      </c>
      <c r="C128" s="15" t="s">
        <v>924</v>
      </c>
      <c r="D128" s="15" t="s">
        <v>846</v>
      </c>
      <c r="E128" s="275"/>
      <c r="F128" s="280"/>
      <c r="G128" s="15" t="s">
        <v>1032</v>
      </c>
    </row>
    <row r="129" spans="1:7" ht="14.25">
      <c r="A129" s="349"/>
      <c r="B129" s="15" t="s">
        <v>1033</v>
      </c>
      <c r="C129" s="15" t="s">
        <v>859</v>
      </c>
      <c r="D129" s="15" t="s">
        <v>846</v>
      </c>
      <c r="E129" s="275"/>
      <c r="F129" s="287" t="s">
        <v>1034</v>
      </c>
      <c r="G129" s="15" t="s">
        <v>1035</v>
      </c>
    </row>
    <row r="130" spans="1:7" ht="14.25">
      <c r="A130" s="350"/>
      <c r="B130" s="15" t="s">
        <v>1036</v>
      </c>
      <c r="C130" s="15" t="s">
        <v>859</v>
      </c>
      <c r="D130" s="15" t="s">
        <v>846</v>
      </c>
      <c r="E130" s="275"/>
      <c r="F130" s="280"/>
      <c r="G130" s="15" t="s">
        <v>1037</v>
      </c>
    </row>
    <row r="132" spans="1:7" ht="14.25">
      <c r="A132" s="276" t="s">
        <v>945</v>
      </c>
      <c r="B132" s="277" t="s">
        <v>946</v>
      </c>
      <c r="C132" s="277" t="s">
        <v>835</v>
      </c>
      <c r="D132" s="277" t="s">
        <v>836</v>
      </c>
      <c r="E132" s="277" t="s">
        <v>837</v>
      </c>
      <c r="F132" s="278" t="s">
        <v>838</v>
      </c>
      <c r="G132" s="277" t="s">
        <v>87</v>
      </c>
    </row>
    <row r="133" spans="1:7" ht="14.25">
      <c r="A133" s="348" t="s">
        <v>1038</v>
      </c>
      <c r="B133" s="15" t="s">
        <v>1039</v>
      </c>
      <c r="C133" s="15" t="s">
        <v>841</v>
      </c>
      <c r="D133" s="15" t="s">
        <v>855</v>
      </c>
      <c r="E133" s="274" t="s">
        <v>856</v>
      </c>
      <c r="F133" s="279"/>
      <c r="G133" s="15" t="s">
        <v>1040</v>
      </c>
    </row>
    <row r="134" spans="1:7" ht="14.25">
      <c r="A134" s="349"/>
      <c r="B134" s="15" t="s">
        <v>1026</v>
      </c>
      <c r="C134" s="15" t="s">
        <v>894</v>
      </c>
      <c r="D134" s="15" t="s">
        <v>1041</v>
      </c>
      <c r="E134" s="275"/>
      <c r="F134" s="279"/>
      <c r="G134" s="15" t="s">
        <v>1028</v>
      </c>
    </row>
    <row r="135" spans="1:7" ht="14.25">
      <c r="A135" s="350"/>
      <c r="B135" s="15" t="s">
        <v>1042</v>
      </c>
      <c r="C135" s="15" t="s">
        <v>859</v>
      </c>
      <c r="D135" s="15"/>
      <c r="E135" s="275"/>
      <c r="F135" s="287" t="s">
        <v>1034</v>
      </c>
      <c r="G135" s="15" t="s">
        <v>1043</v>
      </c>
    </row>
    <row r="137" spans="1:7" ht="14.25">
      <c r="A137" s="276" t="s">
        <v>945</v>
      </c>
      <c r="B137" s="277" t="s">
        <v>946</v>
      </c>
      <c r="C137" s="277" t="s">
        <v>835</v>
      </c>
      <c r="D137" s="277" t="s">
        <v>836</v>
      </c>
      <c r="E137" s="277" t="s">
        <v>837</v>
      </c>
      <c r="F137" s="278" t="s">
        <v>838</v>
      </c>
      <c r="G137" s="277" t="s">
        <v>87</v>
      </c>
    </row>
    <row r="138" spans="1:7" ht="14.25">
      <c r="A138" s="348" t="s">
        <v>1044</v>
      </c>
      <c r="B138" s="15" t="s">
        <v>1001</v>
      </c>
      <c r="C138" s="15" t="s">
        <v>894</v>
      </c>
      <c r="D138" s="15" t="s">
        <v>855</v>
      </c>
      <c r="E138" s="274"/>
      <c r="F138" s="279"/>
      <c r="G138" s="15" t="s">
        <v>1045</v>
      </c>
    </row>
    <row r="139" spans="1:7" ht="14.25">
      <c r="A139" s="349"/>
      <c r="B139" s="15" t="s">
        <v>1024</v>
      </c>
      <c r="C139" s="15" t="s">
        <v>841</v>
      </c>
      <c r="D139" s="15" t="s">
        <v>1041</v>
      </c>
      <c r="E139" s="275"/>
      <c r="F139" s="279"/>
      <c r="G139" s="15" t="s">
        <v>1046</v>
      </c>
    </row>
    <row r="140" spans="1:7" ht="14.25">
      <c r="A140" s="349"/>
      <c r="B140" s="15" t="s">
        <v>992</v>
      </c>
      <c r="C140" s="15" t="s">
        <v>924</v>
      </c>
      <c r="D140" s="15" t="s">
        <v>846</v>
      </c>
      <c r="E140" s="275"/>
      <c r="F140" s="279"/>
      <c r="G140" s="15" t="s">
        <v>1047</v>
      </c>
    </row>
    <row r="141" spans="1:7" ht="14.25">
      <c r="A141" s="349"/>
      <c r="B141" s="15" t="s">
        <v>1048</v>
      </c>
      <c r="C141" s="15" t="s">
        <v>841</v>
      </c>
      <c r="D141" s="15" t="s">
        <v>846</v>
      </c>
      <c r="E141" s="275"/>
      <c r="F141" s="288">
        <v>0</v>
      </c>
      <c r="G141" s="15" t="s">
        <v>1049</v>
      </c>
    </row>
    <row r="142" spans="1:7" ht="14.25">
      <c r="A142" s="349"/>
      <c r="B142" s="15" t="s">
        <v>996</v>
      </c>
      <c r="C142" s="15" t="s">
        <v>859</v>
      </c>
      <c r="D142" s="15" t="s">
        <v>846</v>
      </c>
      <c r="E142" s="275"/>
      <c r="F142" s="287" t="s">
        <v>1034</v>
      </c>
      <c r="G142" s="15" t="s">
        <v>1050</v>
      </c>
    </row>
    <row r="143" spans="1:7" ht="14.25">
      <c r="A143" s="350"/>
      <c r="B143" s="15" t="s">
        <v>350</v>
      </c>
      <c r="C143" s="15" t="s">
        <v>841</v>
      </c>
      <c r="D143" s="15" t="s">
        <v>846</v>
      </c>
      <c r="E143" s="275"/>
      <c r="F143" s="288">
        <v>0</v>
      </c>
      <c r="G143" s="15" t="s">
        <v>1051</v>
      </c>
    </row>
    <row r="145" spans="1:7" ht="14.25">
      <c r="A145" s="276" t="s">
        <v>945</v>
      </c>
      <c r="B145" s="277" t="s">
        <v>946</v>
      </c>
      <c r="C145" s="277" t="s">
        <v>835</v>
      </c>
      <c r="D145" s="277" t="s">
        <v>836</v>
      </c>
      <c r="E145" s="277" t="s">
        <v>837</v>
      </c>
      <c r="F145" s="278" t="s">
        <v>838</v>
      </c>
      <c r="G145" s="277" t="s">
        <v>87</v>
      </c>
    </row>
    <row r="146" spans="1:7" ht="14.25">
      <c r="A146" s="348" t="s">
        <v>1052</v>
      </c>
      <c r="B146" s="15" t="s">
        <v>900</v>
      </c>
      <c r="C146" s="15" t="s">
        <v>841</v>
      </c>
      <c r="D146" s="15" t="s">
        <v>855</v>
      </c>
      <c r="E146" s="274" t="s">
        <v>856</v>
      </c>
      <c r="F146" s="279"/>
      <c r="G146" s="15" t="s">
        <v>1053</v>
      </c>
    </row>
    <row r="147" spans="1:7" ht="14.25">
      <c r="A147" s="349"/>
      <c r="B147" s="15" t="s">
        <v>1001</v>
      </c>
      <c r="C147" s="15" t="s">
        <v>894</v>
      </c>
      <c r="D147" s="15" t="s">
        <v>1041</v>
      </c>
      <c r="E147" s="275"/>
      <c r="F147" s="279"/>
      <c r="G147" s="15" t="s">
        <v>1045</v>
      </c>
    </row>
    <row r="148" spans="1:7" ht="14.25">
      <c r="A148" s="349"/>
      <c r="B148" s="15" t="s">
        <v>1002</v>
      </c>
      <c r="C148" s="15" t="s">
        <v>924</v>
      </c>
      <c r="D148" s="15" t="s">
        <v>846</v>
      </c>
      <c r="E148" s="275"/>
      <c r="F148" s="279"/>
      <c r="G148" s="15" t="s">
        <v>1054</v>
      </c>
    </row>
    <row r="149" spans="1:7" ht="14.25">
      <c r="A149" s="349"/>
      <c r="B149" s="15" t="s">
        <v>1055</v>
      </c>
      <c r="C149" s="15" t="s">
        <v>841</v>
      </c>
      <c r="D149" s="15" t="s">
        <v>846</v>
      </c>
      <c r="E149" s="275"/>
      <c r="F149" s="288"/>
      <c r="G149" s="15" t="s">
        <v>1056</v>
      </c>
    </row>
    <row r="150" spans="1:7" ht="14.25">
      <c r="A150" s="349"/>
      <c r="B150" s="15" t="s">
        <v>1006</v>
      </c>
      <c r="C150" s="15" t="s">
        <v>924</v>
      </c>
      <c r="D150" s="15" t="s">
        <v>846</v>
      </c>
      <c r="E150" s="275"/>
      <c r="F150" s="280"/>
      <c r="G150" s="15" t="s">
        <v>1057</v>
      </c>
    </row>
    <row r="151" spans="1:7" ht="14.25">
      <c r="A151" s="349"/>
      <c r="B151" s="15" t="s">
        <v>1058</v>
      </c>
      <c r="C151" s="15" t="s">
        <v>841</v>
      </c>
      <c r="D151" s="15" t="s">
        <v>846</v>
      </c>
      <c r="E151" s="275"/>
      <c r="F151" s="288"/>
      <c r="G151" s="15" t="s">
        <v>1059</v>
      </c>
    </row>
    <row r="152" spans="1:7" ht="14.25">
      <c r="A152" s="350"/>
      <c r="B152" s="113" t="s">
        <v>1060</v>
      </c>
      <c r="C152" s="15" t="s">
        <v>841</v>
      </c>
      <c r="D152" s="15" t="s">
        <v>846</v>
      </c>
      <c r="G152" s="113" t="s">
        <v>1061</v>
      </c>
    </row>
    <row r="154" spans="1:7" ht="14.25">
      <c r="A154" s="276" t="s">
        <v>945</v>
      </c>
      <c r="B154" s="277" t="s">
        <v>946</v>
      </c>
      <c r="C154" s="277" t="s">
        <v>835</v>
      </c>
      <c r="D154" s="277" t="s">
        <v>836</v>
      </c>
      <c r="E154" s="277" t="s">
        <v>837</v>
      </c>
      <c r="F154" s="278" t="s">
        <v>838</v>
      </c>
      <c r="G154" s="277" t="s">
        <v>87</v>
      </c>
    </row>
    <row r="155" spans="1:7" ht="14.25">
      <c r="A155" s="348" t="s">
        <v>1062</v>
      </c>
      <c r="B155" s="15" t="s">
        <v>891</v>
      </c>
      <c r="C155" s="15" t="s">
        <v>841</v>
      </c>
      <c r="D155" s="15" t="s">
        <v>855</v>
      </c>
      <c r="E155" s="274" t="s">
        <v>856</v>
      </c>
      <c r="F155" s="279"/>
      <c r="G155" s="15" t="s">
        <v>1063</v>
      </c>
    </row>
    <row r="156" spans="1:7" ht="14.25">
      <c r="A156" s="349"/>
      <c r="B156" s="15" t="s">
        <v>893</v>
      </c>
      <c r="C156" s="15" t="s">
        <v>1064</v>
      </c>
      <c r="D156" s="15" t="s">
        <v>1041</v>
      </c>
      <c r="E156" s="275"/>
      <c r="F156" s="279"/>
      <c r="G156" s="15" t="s">
        <v>1065</v>
      </c>
    </row>
    <row r="157" spans="1:7" ht="14.25">
      <c r="A157" s="349"/>
      <c r="B157" s="15" t="s">
        <v>854</v>
      </c>
      <c r="C157" s="15" t="s">
        <v>841</v>
      </c>
      <c r="D157" s="15" t="s">
        <v>1041</v>
      </c>
      <c r="E157" s="275"/>
      <c r="F157" s="279"/>
      <c r="G157" s="15" t="s">
        <v>1066</v>
      </c>
    </row>
    <row r="158" spans="1:7" ht="14.25">
      <c r="A158" s="349"/>
      <c r="B158" s="15" t="s">
        <v>1011</v>
      </c>
      <c r="C158" s="15" t="s">
        <v>841</v>
      </c>
      <c r="D158" s="15" t="s">
        <v>1041</v>
      </c>
      <c r="E158" s="275"/>
      <c r="F158" s="280"/>
      <c r="G158" s="15" t="s">
        <v>981</v>
      </c>
    </row>
    <row r="159" spans="1:7" ht="14.25">
      <c r="A159" s="349"/>
      <c r="B159" s="15" t="s">
        <v>1001</v>
      </c>
      <c r="C159" s="15" t="s">
        <v>894</v>
      </c>
      <c r="D159" s="15" t="s">
        <v>1041</v>
      </c>
      <c r="E159" s="275"/>
      <c r="F159" s="280"/>
      <c r="G159" s="15" t="s">
        <v>1045</v>
      </c>
    </row>
    <row r="160" spans="1:7" ht="14.25">
      <c r="A160" s="349"/>
      <c r="B160" s="15" t="s">
        <v>900</v>
      </c>
      <c r="C160" s="15" t="s">
        <v>841</v>
      </c>
      <c r="D160" s="15" t="s">
        <v>1041</v>
      </c>
      <c r="E160" s="275"/>
      <c r="F160" s="280"/>
      <c r="G160" s="15" t="s">
        <v>1053</v>
      </c>
    </row>
    <row r="161" spans="1:7" ht="14.25">
      <c r="A161" s="349"/>
      <c r="B161" s="15" t="s">
        <v>902</v>
      </c>
      <c r="C161" s="15" t="s">
        <v>841</v>
      </c>
      <c r="D161" s="15" t="s">
        <v>846</v>
      </c>
      <c r="E161" s="275"/>
      <c r="F161" s="280"/>
      <c r="G161" s="15" t="s">
        <v>1067</v>
      </c>
    </row>
    <row r="162" spans="1:7" ht="14.25">
      <c r="A162" s="349"/>
      <c r="B162" s="15" t="s">
        <v>1068</v>
      </c>
      <c r="C162" s="15" t="s">
        <v>912</v>
      </c>
      <c r="D162" s="15" t="s">
        <v>846</v>
      </c>
      <c r="E162" s="275"/>
      <c r="F162" s="280"/>
      <c r="G162" s="15" t="s">
        <v>1069</v>
      </c>
    </row>
    <row r="163" spans="1:7" ht="14.25">
      <c r="A163" s="349"/>
      <c r="B163" s="15" t="s">
        <v>905</v>
      </c>
      <c r="C163" s="15" t="s">
        <v>912</v>
      </c>
      <c r="D163" s="15" t="s">
        <v>846</v>
      </c>
      <c r="E163" s="275"/>
      <c r="F163" s="280"/>
      <c r="G163" s="15" t="s">
        <v>1070</v>
      </c>
    </row>
    <row r="164" spans="1:7" ht="14.25">
      <c r="A164" s="350"/>
      <c r="B164" s="15" t="s">
        <v>907</v>
      </c>
      <c r="C164" s="15" t="s">
        <v>1071</v>
      </c>
      <c r="D164" s="15"/>
      <c r="E164" s="275"/>
      <c r="F164" s="280" t="s">
        <v>878</v>
      </c>
      <c r="G164" s="15" t="s">
        <v>909</v>
      </c>
    </row>
    <row r="166" spans="1:7" ht="14.25">
      <c r="A166" s="276" t="s">
        <v>945</v>
      </c>
      <c r="B166" s="277" t="s">
        <v>946</v>
      </c>
      <c r="C166" s="277" t="s">
        <v>835</v>
      </c>
      <c r="D166" s="277" t="s">
        <v>836</v>
      </c>
      <c r="E166" s="277" t="s">
        <v>837</v>
      </c>
      <c r="F166" s="278" t="s">
        <v>838</v>
      </c>
      <c r="G166" s="277" t="s">
        <v>87</v>
      </c>
    </row>
    <row r="167" spans="1:7" ht="14.25">
      <c r="A167" s="348" t="s">
        <v>1072</v>
      </c>
      <c r="B167" s="15" t="s">
        <v>1073</v>
      </c>
      <c r="C167" s="15" t="s">
        <v>841</v>
      </c>
      <c r="D167" s="15" t="s">
        <v>855</v>
      </c>
      <c r="E167" s="274" t="s">
        <v>856</v>
      </c>
      <c r="F167" s="279"/>
      <c r="G167" s="15" t="s">
        <v>1074</v>
      </c>
    </row>
    <row r="168" spans="1:7" ht="14.25">
      <c r="A168" s="349"/>
      <c r="B168" s="15" t="s">
        <v>893</v>
      </c>
      <c r="C168" s="15" t="s">
        <v>1064</v>
      </c>
      <c r="D168" s="15" t="s">
        <v>1027</v>
      </c>
      <c r="E168" s="275"/>
      <c r="F168" s="279"/>
      <c r="G168" s="15" t="s">
        <v>1075</v>
      </c>
    </row>
    <row r="169" spans="1:7" ht="14.25">
      <c r="A169" s="349"/>
      <c r="B169" s="15" t="s">
        <v>854</v>
      </c>
      <c r="C169" s="15" t="s">
        <v>841</v>
      </c>
      <c r="D169" s="15" t="s">
        <v>1041</v>
      </c>
      <c r="E169" s="275"/>
      <c r="F169" s="279"/>
      <c r="G169" s="15" t="s">
        <v>1066</v>
      </c>
    </row>
    <row r="170" spans="1:7" ht="14.25">
      <c r="A170" s="349"/>
      <c r="B170" s="15" t="s">
        <v>914</v>
      </c>
      <c r="C170" s="15" t="s">
        <v>841</v>
      </c>
      <c r="D170" s="15" t="s">
        <v>846</v>
      </c>
      <c r="E170" s="275"/>
      <c r="F170" s="288">
        <v>1</v>
      </c>
      <c r="G170" s="15" t="s">
        <v>1076</v>
      </c>
    </row>
    <row r="171" spans="1:7" ht="14.25">
      <c r="A171" s="349"/>
      <c r="B171" s="15" t="s">
        <v>916</v>
      </c>
      <c r="C171" s="289" t="s">
        <v>875</v>
      </c>
      <c r="D171" s="15" t="s">
        <v>846</v>
      </c>
      <c r="E171" s="275"/>
      <c r="F171" s="280"/>
      <c r="G171" s="15" t="s">
        <v>1077</v>
      </c>
    </row>
    <row r="172" spans="1:7" ht="14.25">
      <c r="A172" s="349"/>
      <c r="B172" s="15" t="s">
        <v>918</v>
      </c>
      <c r="C172" s="15" t="s">
        <v>841</v>
      </c>
      <c r="D172" s="15" t="s">
        <v>846</v>
      </c>
      <c r="E172" s="275"/>
      <c r="F172" s="288">
        <v>0</v>
      </c>
      <c r="G172" s="15" t="s">
        <v>1078</v>
      </c>
    </row>
    <row r="173" spans="1:7" ht="14.25">
      <c r="A173" s="349"/>
      <c r="B173" s="15" t="s">
        <v>920</v>
      </c>
      <c r="C173" s="15" t="s">
        <v>1079</v>
      </c>
      <c r="D173" s="15" t="s">
        <v>846</v>
      </c>
      <c r="E173" s="275"/>
      <c r="F173" s="280"/>
      <c r="G173" s="15" t="s">
        <v>1080</v>
      </c>
    </row>
    <row r="174" spans="1:7" ht="14.25">
      <c r="A174" s="349"/>
      <c r="B174" s="15" t="s">
        <v>1081</v>
      </c>
      <c r="C174" s="15" t="s">
        <v>951</v>
      </c>
      <c r="D174" s="15" t="s">
        <v>846</v>
      </c>
      <c r="E174" s="275"/>
      <c r="F174" s="280"/>
      <c r="G174" s="15" t="s">
        <v>1082</v>
      </c>
    </row>
    <row r="175" spans="1:7" ht="14.25">
      <c r="A175" s="349"/>
      <c r="B175" s="15" t="s">
        <v>1083</v>
      </c>
      <c r="C175" s="15" t="s">
        <v>1084</v>
      </c>
      <c r="D175" s="15" t="s">
        <v>846</v>
      </c>
      <c r="E175" s="275"/>
      <c r="F175" s="280"/>
      <c r="G175" s="15" t="s">
        <v>1085</v>
      </c>
    </row>
    <row r="176" spans="1:7" ht="14.25">
      <c r="A176" s="349"/>
      <c r="B176" s="15" t="s">
        <v>1086</v>
      </c>
      <c r="C176" s="15" t="s">
        <v>1064</v>
      </c>
      <c r="D176" s="15" t="s">
        <v>846</v>
      </c>
      <c r="E176" s="275"/>
      <c r="F176" s="280"/>
      <c r="G176" s="15" t="s">
        <v>1087</v>
      </c>
    </row>
    <row r="177" spans="1:7" ht="14.25">
      <c r="A177" s="349"/>
      <c r="B177" s="113" t="s">
        <v>1088</v>
      </c>
      <c r="C177" s="15" t="s">
        <v>912</v>
      </c>
      <c r="D177" s="113" t="s">
        <v>846</v>
      </c>
      <c r="G177" s="113" t="s">
        <v>1089</v>
      </c>
    </row>
    <row r="178" spans="1:7" ht="14.25">
      <c r="A178" s="349"/>
      <c r="B178" s="113" t="s">
        <v>869</v>
      </c>
      <c r="C178" s="15" t="s">
        <v>841</v>
      </c>
      <c r="D178" s="113" t="s">
        <v>846</v>
      </c>
      <c r="G178" s="113" t="s">
        <v>870</v>
      </c>
    </row>
    <row r="179" spans="1:7" ht="14.25">
      <c r="A179" s="349"/>
      <c r="B179" s="113" t="s">
        <v>923</v>
      </c>
      <c r="C179" s="15" t="s">
        <v>1064</v>
      </c>
      <c r="D179" s="113" t="s">
        <v>846</v>
      </c>
      <c r="G179" s="113" t="s">
        <v>925</v>
      </c>
    </row>
    <row r="180" spans="1:7" ht="14.25">
      <c r="A180" s="349"/>
      <c r="B180" s="113" t="s">
        <v>923</v>
      </c>
      <c r="C180" s="15" t="s">
        <v>1064</v>
      </c>
      <c r="D180" s="113" t="s">
        <v>846</v>
      </c>
      <c r="G180" s="113" t="s">
        <v>927</v>
      </c>
    </row>
    <row r="181" spans="1:7" ht="14.25">
      <c r="A181" s="349"/>
      <c r="B181" s="113" t="s">
        <v>922</v>
      </c>
      <c r="C181" s="15" t="s">
        <v>912</v>
      </c>
      <c r="D181" s="113" t="s">
        <v>846</v>
      </c>
      <c r="G181" s="113" t="s">
        <v>1090</v>
      </c>
    </row>
    <row r="182" spans="1:7" ht="14.25">
      <c r="A182" s="349"/>
      <c r="B182" s="113" t="s">
        <v>928</v>
      </c>
      <c r="C182" s="15" t="s">
        <v>845</v>
      </c>
      <c r="G182" s="113" t="s">
        <v>1091</v>
      </c>
    </row>
    <row r="183" spans="1:7" ht="14.25">
      <c r="A183" s="350"/>
      <c r="B183" s="113" t="s">
        <v>1092</v>
      </c>
      <c r="C183" s="15" t="s">
        <v>1064</v>
      </c>
      <c r="D183" s="113" t="s">
        <v>846</v>
      </c>
      <c r="G183" s="113" t="s">
        <v>1093</v>
      </c>
    </row>
    <row r="185" spans="1:7" ht="14.25">
      <c r="A185" s="276" t="s">
        <v>945</v>
      </c>
      <c r="B185" s="277" t="s">
        <v>946</v>
      </c>
      <c r="C185" s="277" t="s">
        <v>835</v>
      </c>
      <c r="D185" s="277" t="s">
        <v>836</v>
      </c>
      <c r="E185" s="277" t="s">
        <v>837</v>
      </c>
      <c r="F185" s="278" t="s">
        <v>838</v>
      </c>
      <c r="G185" s="277" t="s">
        <v>87</v>
      </c>
    </row>
    <row r="186" spans="1:7" ht="14.25">
      <c r="A186" s="348" t="s">
        <v>1094</v>
      </c>
      <c r="B186" s="15" t="s">
        <v>1095</v>
      </c>
      <c r="C186" s="15" t="s">
        <v>1096</v>
      </c>
      <c r="D186" s="15" t="s">
        <v>855</v>
      </c>
      <c r="E186" s="274"/>
      <c r="F186" s="279"/>
      <c r="G186" s="15" t="s">
        <v>1097</v>
      </c>
    </row>
    <row r="187" spans="1:7" ht="14.25">
      <c r="A187" s="350"/>
      <c r="B187" s="15" t="s">
        <v>1098</v>
      </c>
      <c r="C187" s="15" t="s">
        <v>841</v>
      </c>
      <c r="D187" s="15" t="s">
        <v>1041</v>
      </c>
      <c r="E187" s="275"/>
      <c r="F187" s="279"/>
      <c r="G187" s="15" t="s">
        <v>341</v>
      </c>
    </row>
    <row r="189" spans="1:7" ht="14.25">
      <c r="A189" s="276" t="s">
        <v>945</v>
      </c>
      <c r="B189" s="277" t="s">
        <v>946</v>
      </c>
      <c r="C189" s="277" t="s">
        <v>835</v>
      </c>
      <c r="D189" s="277" t="s">
        <v>836</v>
      </c>
      <c r="E189" s="277" t="s">
        <v>837</v>
      </c>
      <c r="F189" s="278" t="s">
        <v>838</v>
      </c>
      <c r="G189" s="277" t="s">
        <v>87</v>
      </c>
    </row>
    <row r="190" spans="1:7" ht="14.25">
      <c r="A190" s="348" t="s">
        <v>1099</v>
      </c>
      <c r="B190" s="15" t="s">
        <v>1100</v>
      </c>
      <c r="C190" s="15" t="s">
        <v>841</v>
      </c>
      <c r="D190" s="15" t="s">
        <v>855</v>
      </c>
      <c r="E190" s="274"/>
      <c r="F190" s="279"/>
      <c r="G190" s="15" t="s">
        <v>1101</v>
      </c>
    </row>
    <row r="191" spans="1:7" ht="14.25">
      <c r="A191" s="350"/>
      <c r="B191" s="15" t="s">
        <v>1102</v>
      </c>
      <c r="C191" s="15" t="s">
        <v>1064</v>
      </c>
      <c r="D191" s="15" t="s">
        <v>846</v>
      </c>
      <c r="E191" s="275"/>
      <c r="F191" s="279"/>
      <c r="G191" s="15" t="s">
        <v>1103</v>
      </c>
    </row>
    <row r="193" spans="1:7" ht="14.25">
      <c r="A193" s="290" t="s">
        <v>945</v>
      </c>
      <c r="B193" s="291" t="s">
        <v>946</v>
      </c>
      <c r="C193" s="291" t="s">
        <v>835</v>
      </c>
      <c r="D193" s="291" t="s">
        <v>836</v>
      </c>
      <c r="E193" s="291" t="s">
        <v>837</v>
      </c>
      <c r="F193" s="292" t="s">
        <v>838</v>
      </c>
      <c r="G193" s="291" t="s">
        <v>87</v>
      </c>
    </row>
    <row r="194" spans="1:7" ht="14.25">
      <c r="A194" s="348" t="s">
        <v>1104</v>
      </c>
      <c r="B194" s="289" t="s">
        <v>1105</v>
      </c>
      <c r="C194" s="289" t="s">
        <v>1106</v>
      </c>
      <c r="D194" s="293" t="s">
        <v>855</v>
      </c>
      <c r="E194" s="294"/>
      <c r="F194" s="295"/>
      <c r="G194" s="289" t="s">
        <v>1107</v>
      </c>
    </row>
    <row r="195" spans="1:7" ht="14.25">
      <c r="A195" s="349"/>
      <c r="B195" s="289" t="s">
        <v>1108</v>
      </c>
      <c r="C195" s="289" t="s">
        <v>1109</v>
      </c>
      <c r="D195" s="293"/>
      <c r="E195" s="296"/>
      <c r="F195" s="295" t="s">
        <v>878</v>
      </c>
      <c r="G195" s="289" t="s">
        <v>318</v>
      </c>
    </row>
    <row r="196" spans="1:7" ht="14.25">
      <c r="A196" s="349"/>
      <c r="B196" s="289" t="s">
        <v>1110</v>
      </c>
      <c r="C196" s="289" t="s">
        <v>1109</v>
      </c>
      <c r="D196" s="293"/>
      <c r="E196" s="296"/>
      <c r="F196" s="295" t="s">
        <v>878</v>
      </c>
      <c r="G196" s="289" t="s">
        <v>1111</v>
      </c>
    </row>
    <row r="197" spans="1:7" ht="14.25">
      <c r="A197" s="349"/>
      <c r="B197" s="289" t="s">
        <v>1112</v>
      </c>
      <c r="C197" s="289" t="s">
        <v>1109</v>
      </c>
      <c r="D197" s="293"/>
      <c r="E197" s="296"/>
      <c r="F197" s="295" t="s">
        <v>878</v>
      </c>
      <c r="G197" s="289" t="s">
        <v>1113</v>
      </c>
    </row>
    <row r="198" spans="1:7" ht="14.25">
      <c r="A198" s="349"/>
      <c r="B198" s="289" t="s">
        <v>1114</v>
      </c>
      <c r="C198" s="289" t="s">
        <v>1109</v>
      </c>
      <c r="D198" s="293"/>
      <c r="E198" s="296"/>
      <c r="F198" s="295" t="s">
        <v>878</v>
      </c>
      <c r="G198" s="289" t="s">
        <v>1115</v>
      </c>
    </row>
    <row r="199" spans="1:7" ht="14.25">
      <c r="A199" s="349"/>
      <c r="B199" s="289" t="s">
        <v>1116</v>
      </c>
      <c r="C199" s="289" t="s">
        <v>1109</v>
      </c>
      <c r="D199" s="293"/>
      <c r="E199" s="296"/>
      <c r="F199" s="295" t="s">
        <v>878</v>
      </c>
      <c r="G199" s="289" t="s">
        <v>1117</v>
      </c>
    </row>
    <row r="200" spans="1:7" ht="14.25">
      <c r="A200" s="349"/>
      <c r="B200" s="289" t="s">
        <v>1118</v>
      </c>
      <c r="C200" s="289" t="s">
        <v>1109</v>
      </c>
      <c r="D200" s="293"/>
      <c r="E200" s="296"/>
      <c r="F200" s="295" t="s">
        <v>878</v>
      </c>
      <c r="G200" s="289" t="s">
        <v>1119</v>
      </c>
    </row>
    <row r="201" spans="1:7" ht="14.25">
      <c r="A201" s="349"/>
      <c r="B201" s="289" t="s">
        <v>1120</v>
      </c>
      <c r="C201" s="289" t="s">
        <v>1109</v>
      </c>
      <c r="D201" s="293"/>
      <c r="E201" s="296"/>
      <c r="F201" s="295" t="s">
        <v>878</v>
      </c>
      <c r="G201" s="289" t="s">
        <v>1121</v>
      </c>
    </row>
    <row r="202" spans="1:7" ht="14.25">
      <c r="A202" s="349"/>
      <c r="B202" s="289" t="s">
        <v>1122</v>
      </c>
      <c r="C202" s="289" t="s">
        <v>1109</v>
      </c>
      <c r="D202" s="293"/>
      <c r="E202" s="296"/>
      <c r="F202" s="295" t="s">
        <v>878</v>
      </c>
      <c r="G202" s="289" t="s">
        <v>1123</v>
      </c>
    </row>
    <row r="203" spans="1:7" ht="14.25">
      <c r="A203" s="349"/>
      <c r="B203" s="289" t="s">
        <v>1124</v>
      </c>
      <c r="C203" s="289" t="s">
        <v>1109</v>
      </c>
      <c r="D203" s="293"/>
      <c r="E203" s="296"/>
      <c r="F203" s="295" t="s">
        <v>878</v>
      </c>
      <c r="G203" s="289" t="s">
        <v>1125</v>
      </c>
    </row>
    <row r="204" spans="1:7" ht="14.25">
      <c r="A204" s="349"/>
      <c r="B204" s="289" t="s">
        <v>1126</v>
      </c>
      <c r="C204" s="289" t="s">
        <v>1109</v>
      </c>
      <c r="D204" s="293"/>
      <c r="E204" s="296"/>
      <c r="F204" s="295" t="s">
        <v>878</v>
      </c>
      <c r="G204" s="289" t="s">
        <v>1127</v>
      </c>
    </row>
    <row r="205" spans="1:7" ht="14.25">
      <c r="A205" s="349"/>
      <c r="B205" s="289" t="s">
        <v>1128</v>
      </c>
      <c r="C205" s="289" t="s">
        <v>1109</v>
      </c>
      <c r="D205" s="293"/>
      <c r="E205" s="296"/>
      <c r="F205" s="295" t="s">
        <v>878</v>
      </c>
      <c r="G205" s="289" t="s">
        <v>1129</v>
      </c>
    </row>
    <row r="206" spans="1:7" ht="14.25">
      <c r="A206" s="349"/>
      <c r="B206" s="289" t="s">
        <v>1130</v>
      </c>
      <c r="C206" s="289" t="s">
        <v>1109</v>
      </c>
      <c r="D206" s="293"/>
      <c r="E206" s="296"/>
      <c r="F206" s="295" t="s">
        <v>878</v>
      </c>
      <c r="G206" s="289" t="s">
        <v>1131</v>
      </c>
    </row>
    <row r="207" spans="1:7" ht="14.25">
      <c r="A207" s="350"/>
      <c r="B207" s="289" t="s">
        <v>1132</v>
      </c>
      <c r="C207" s="289" t="s">
        <v>1109</v>
      </c>
      <c r="D207" s="293"/>
      <c r="E207" s="296"/>
      <c r="F207" s="295" t="s">
        <v>878</v>
      </c>
      <c r="G207" s="289" t="s">
        <v>1133</v>
      </c>
    </row>
    <row r="209" spans="1:7" ht="14.25">
      <c r="A209" s="290" t="s">
        <v>945</v>
      </c>
      <c r="B209" s="291" t="s">
        <v>946</v>
      </c>
      <c r="C209" s="291" t="s">
        <v>835</v>
      </c>
      <c r="D209" s="291" t="s">
        <v>836</v>
      </c>
      <c r="E209" s="291" t="s">
        <v>837</v>
      </c>
      <c r="F209" s="292" t="s">
        <v>838</v>
      </c>
      <c r="G209" s="291" t="s">
        <v>87</v>
      </c>
    </row>
    <row r="210" spans="1:7" ht="14.25">
      <c r="A210" s="348" t="s">
        <v>348</v>
      </c>
      <c r="B210" s="289" t="s">
        <v>1134</v>
      </c>
      <c r="C210" s="289" t="s">
        <v>875</v>
      </c>
      <c r="D210" s="293" t="s">
        <v>855</v>
      </c>
      <c r="E210" s="294"/>
      <c r="F210" s="297" t="s">
        <v>876</v>
      </c>
      <c r="G210" s="289" t="s">
        <v>1135</v>
      </c>
    </row>
    <row r="211" spans="1:7" ht="14.25">
      <c r="A211" s="349"/>
      <c r="B211" s="289" t="s">
        <v>1136</v>
      </c>
      <c r="C211" s="15" t="s">
        <v>841</v>
      </c>
      <c r="D211" s="293"/>
      <c r="E211" s="296"/>
      <c r="F211" s="295" t="s">
        <v>878</v>
      </c>
      <c r="G211" s="289" t="s">
        <v>1137</v>
      </c>
    </row>
    <row r="212" spans="1:7" ht="14.25">
      <c r="A212" s="349"/>
      <c r="B212" s="289" t="s">
        <v>1138</v>
      </c>
      <c r="C212" s="15" t="s">
        <v>841</v>
      </c>
      <c r="D212" s="293"/>
      <c r="E212" s="296"/>
      <c r="F212" s="295" t="s">
        <v>878</v>
      </c>
      <c r="G212" s="289" t="s">
        <v>1139</v>
      </c>
    </row>
    <row r="213" spans="1:7" ht="14.25">
      <c r="A213" s="350"/>
      <c r="B213" s="289" t="s">
        <v>1140</v>
      </c>
      <c r="C213" s="15" t="s">
        <v>841</v>
      </c>
      <c r="D213" s="293"/>
      <c r="E213" s="296"/>
      <c r="F213" s="295" t="s">
        <v>878</v>
      </c>
      <c r="G213" s="289" t="s">
        <v>1141</v>
      </c>
    </row>
    <row r="215" spans="1:7" ht="14.25">
      <c r="A215" s="290" t="s">
        <v>945</v>
      </c>
      <c r="B215" s="291" t="s">
        <v>946</v>
      </c>
      <c r="C215" s="291" t="s">
        <v>835</v>
      </c>
      <c r="D215" s="291" t="s">
        <v>836</v>
      </c>
      <c r="E215" s="291" t="s">
        <v>837</v>
      </c>
      <c r="F215" s="292" t="s">
        <v>838</v>
      </c>
      <c r="G215" s="291" t="s">
        <v>87</v>
      </c>
    </row>
    <row r="216" spans="1:7" ht="14.25">
      <c r="A216" s="298" t="s">
        <v>368</v>
      </c>
      <c r="B216" s="289" t="s">
        <v>1142</v>
      </c>
      <c r="C216" s="15" t="s">
        <v>841</v>
      </c>
      <c r="D216" s="293" t="s">
        <v>855</v>
      </c>
      <c r="E216" s="294"/>
      <c r="F216" s="297"/>
      <c r="G216" s="289" t="s">
        <v>370</v>
      </c>
    </row>
  </sheetData>
  <mergeCells count="23">
    <mergeCell ref="A60:A67"/>
    <mergeCell ref="A6:A9"/>
    <mergeCell ref="A3:C3"/>
    <mergeCell ref="A39:A49"/>
    <mergeCell ref="A29:A36"/>
    <mergeCell ref="A52:A57"/>
    <mergeCell ref="A12:A26"/>
    <mergeCell ref="A70:A74"/>
    <mergeCell ref="A77:A82"/>
    <mergeCell ref="A124:A130"/>
    <mergeCell ref="A111:A121"/>
    <mergeCell ref="A103:A108"/>
    <mergeCell ref="A138:A143"/>
    <mergeCell ref="A190:A191"/>
    <mergeCell ref="A186:A187"/>
    <mergeCell ref="A95:A100"/>
    <mergeCell ref="A85:A92"/>
    <mergeCell ref="A133:A135"/>
    <mergeCell ref="A194:A207"/>
    <mergeCell ref="A210:A213"/>
    <mergeCell ref="A167:A183"/>
    <mergeCell ref="A155:A164"/>
    <mergeCell ref="A146:A152"/>
  </mergeCells>
  <phoneticPr fontId="77" type="noConversion"/>
  <hyperlinks>
    <hyperlink ref="F129" r:id="rId1"/>
    <hyperlink ref="F135" r:id="rId2"/>
    <hyperlink ref="F14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기본기획서</vt:lpstr>
      <vt:lpstr>업무분담표</vt:lpstr>
      <vt:lpstr>간트차트</vt:lpstr>
      <vt:lpstr>API리스트</vt:lpstr>
      <vt:lpstr>관리자쿼리문</vt:lpstr>
      <vt:lpstr>작업단위리스트</vt:lpstr>
      <vt:lpstr>플로우차트</vt:lpstr>
      <vt:lpstr>메뉴트리(정보구조도)</vt:lpstr>
      <vt:lpstr>DB TABLE 정의서</vt:lpstr>
      <vt:lpstr>ExERD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modified xsi:type="dcterms:W3CDTF">2020-07-28T15:08:12Z</dcterms:modified>
</cp:coreProperties>
</file>