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27735" windowHeight="14625"/>
  </bookViews>
  <sheets>
    <sheet name="기본기획서" sheetId="1" r:id="rId1"/>
    <sheet name="업무분담표" sheetId="2" r:id="rId2"/>
    <sheet name="간트차트" sheetId="3" r:id="rId3"/>
    <sheet name="플로우차트" sheetId="4" r:id="rId4"/>
    <sheet name="흐름" sheetId="5" r:id="rId5"/>
    <sheet name="작업단위리스트" sheetId="6" r:id="rId6"/>
    <sheet name="DB TABLE" sheetId="7" r:id="rId7"/>
    <sheet name="ExERD" sheetId="8" r:id="rId8"/>
  </sheets>
  <calcPr calcId="145621"/>
  <extLst>
    <ext uri="GoogleSheetsCustomDataVersion1">
      <go:sheetsCustomData xmlns:go="http://customooxmlschemas.google.com/" r:id="rId12" roundtripDataSignature="AMtx7mipB9ZFNw/NwUTsW83DTRus1DTdEA=="/>
    </ext>
  </extLst>
</workbook>
</file>

<file path=xl/calcChain.xml><?xml version="1.0" encoding="utf-8"?>
<calcChain xmlns="http://schemas.openxmlformats.org/spreadsheetml/2006/main">
  <c r="H213" i="3" l="1"/>
  <c r="I213" i="3" s="1"/>
  <c r="I212" i="3"/>
  <c r="H212" i="3"/>
  <c r="H211" i="3"/>
  <c r="I211" i="3" s="1"/>
  <c r="H210" i="3"/>
  <c r="I210" i="3" s="1"/>
  <c r="I208" i="3"/>
  <c r="H208" i="3"/>
  <c r="H207" i="3"/>
  <c r="I207" i="3" s="1"/>
  <c r="H206" i="3"/>
  <c r="I206" i="3" s="1"/>
  <c r="I202" i="3"/>
  <c r="H202" i="3"/>
  <c r="H201" i="3"/>
  <c r="I201" i="3" s="1"/>
  <c r="H200" i="3"/>
  <c r="I200" i="3" s="1"/>
  <c r="I199" i="3"/>
  <c r="H199" i="3"/>
  <c r="H198" i="3"/>
  <c r="I198" i="3" s="1"/>
  <c r="H197" i="3"/>
  <c r="H195" i="3"/>
  <c r="I195" i="3" s="1"/>
  <c r="H194" i="3"/>
  <c r="I194" i="3" s="1"/>
  <c r="I193" i="3"/>
  <c r="H193" i="3"/>
  <c r="H191" i="3"/>
  <c r="I191" i="3" s="1"/>
  <c r="H190" i="3"/>
  <c r="I190" i="3" s="1"/>
  <c r="I189" i="3"/>
  <c r="H189" i="3"/>
  <c r="H187" i="3"/>
  <c r="H186" i="3"/>
  <c r="H185" i="3"/>
  <c r="H184" i="3"/>
  <c r="H183" i="3"/>
  <c r="H182" i="3"/>
  <c r="H181" i="3"/>
  <c r="I180" i="3"/>
  <c r="H180" i="3"/>
  <c r="H179" i="3"/>
  <c r="I179" i="3" s="1"/>
  <c r="H178" i="3"/>
  <c r="I178" i="3" s="1"/>
  <c r="I177" i="3"/>
  <c r="H177" i="3"/>
  <c r="H176" i="3"/>
  <c r="I176" i="3" s="1"/>
  <c r="H175" i="3"/>
  <c r="I175" i="3" s="1"/>
  <c r="I174" i="3"/>
  <c r="H174" i="3"/>
  <c r="H173" i="3"/>
  <c r="I173" i="3" s="1"/>
  <c r="H170" i="3"/>
  <c r="H169" i="3"/>
  <c r="H168" i="3"/>
  <c r="H167" i="3"/>
  <c r="H166" i="3"/>
  <c r="H165" i="3"/>
  <c r="H164" i="3"/>
  <c r="H163" i="3"/>
  <c r="H162" i="3"/>
  <c r="H160" i="3"/>
  <c r="I160" i="3" s="1"/>
  <c r="F155" i="3"/>
  <c r="H153" i="3"/>
  <c r="I153" i="3" s="1"/>
  <c r="I152" i="3"/>
  <c r="H152" i="3"/>
  <c r="H151" i="3"/>
  <c r="I151" i="3" s="1"/>
  <c r="H150" i="3"/>
  <c r="I150" i="3" s="1"/>
  <c r="I148" i="3"/>
  <c r="H148" i="3"/>
  <c r="H146" i="3"/>
  <c r="I146" i="3" s="1"/>
  <c r="H145" i="3"/>
  <c r="H144" i="3"/>
  <c r="I144" i="3" s="1"/>
  <c r="H143" i="3"/>
  <c r="I143" i="3" s="1"/>
  <c r="I141" i="3"/>
  <c r="H141" i="3"/>
  <c r="H140" i="3"/>
  <c r="I140" i="3" s="1"/>
  <c r="H138" i="3"/>
  <c r="I138" i="3" s="1"/>
  <c r="I137" i="3"/>
  <c r="H137" i="3"/>
  <c r="H136" i="3"/>
  <c r="I136" i="3" s="1"/>
  <c r="H135" i="3"/>
  <c r="I135" i="3" s="1"/>
  <c r="I134" i="3"/>
  <c r="H134" i="3"/>
  <c r="H133" i="3"/>
  <c r="I133" i="3" s="1"/>
  <c r="H132" i="3"/>
  <c r="I132" i="3" s="1"/>
  <c r="I131" i="3"/>
  <c r="H131" i="3"/>
  <c r="H130" i="3"/>
  <c r="I130" i="3" s="1"/>
  <c r="I129" i="3"/>
  <c r="H129" i="3"/>
  <c r="I128" i="3"/>
  <c r="H128" i="3"/>
  <c r="H127" i="3"/>
  <c r="I127" i="3" s="1"/>
  <c r="H126" i="3"/>
  <c r="I126" i="3" s="1"/>
  <c r="I125" i="3"/>
  <c r="H125" i="3"/>
  <c r="H124" i="3"/>
  <c r="I124" i="3" s="1"/>
  <c r="I122" i="3"/>
  <c r="H122" i="3"/>
  <c r="I121" i="3"/>
  <c r="H121" i="3"/>
  <c r="H120" i="3"/>
  <c r="I120" i="3" s="1"/>
  <c r="H119" i="3"/>
  <c r="I119" i="3" s="1"/>
  <c r="I118" i="3"/>
  <c r="H118" i="3"/>
  <c r="H116" i="3"/>
  <c r="I116" i="3" s="1"/>
  <c r="I115" i="3"/>
  <c r="H115" i="3"/>
  <c r="I114" i="3"/>
  <c r="H114" i="3"/>
  <c r="H113" i="3"/>
  <c r="I113" i="3" s="1"/>
  <c r="H112" i="3"/>
  <c r="I112" i="3" s="1"/>
  <c r="I111" i="3"/>
  <c r="H111" i="3"/>
  <c r="H110" i="3"/>
  <c r="I110" i="3" s="1"/>
  <c r="I109" i="3"/>
  <c r="H109" i="3"/>
  <c r="I108" i="3"/>
  <c r="H107" i="3"/>
  <c r="I107" i="3" s="1"/>
  <c r="I106" i="3"/>
  <c r="H106" i="3"/>
  <c r="H105" i="3"/>
  <c r="I104" i="3"/>
  <c r="H104" i="3"/>
  <c r="H103" i="3"/>
  <c r="I103" i="3" s="1"/>
  <c r="I102" i="3"/>
  <c r="H102" i="3"/>
  <c r="I101" i="3"/>
  <c r="H101" i="3"/>
  <c r="H99" i="3"/>
  <c r="I99" i="3" s="1"/>
  <c r="H98" i="3"/>
  <c r="I98" i="3" s="1"/>
  <c r="I96" i="3"/>
  <c r="H96" i="3"/>
  <c r="H95" i="3"/>
  <c r="I95" i="3" s="1"/>
  <c r="I94" i="3"/>
  <c r="H94" i="3"/>
  <c r="I93" i="3"/>
  <c r="H93" i="3"/>
  <c r="H92" i="3"/>
  <c r="I92" i="3" s="1"/>
  <c r="H91" i="3"/>
  <c r="I91" i="3" s="1"/>
  <c r="I90" i="3"/>
  <c r="H90" i="3"/>
  <c r="H89" i="3"/>
  <c r="I89" i="3" s="1"/>
  <c r="I88" i="3"/>
  <c r="H88" i="3"/>
  <c r="I87" i="3"/>
  <c r="H87" i="3"/>
  <c r="H86" i="3"/>
  <c r="I86" i="3" s="1"/>
  <c r="H85" i="3"/>
  <c r="I85" i="3" s="1"/>
  <c r="I84" i="3"/>
  <c r="H84" i="3"/>
  <c r="H82" i="3"/>
  <c r="I82" i="3" s="1"/>
  <c r="I81" i="3"/>
  <c r="H81" i="3"/>
  <c r="I79" i="3"/>
  <c r="H79" i="3"/>
  <c r="H78" i="3"/>
  <c r="I78" i="3" s="1"/>
  <c r="H77" i="3"/>
  <c r="I77" i="3" s="1"/>
  <c r="I76" i="3"/>
  <c r="H76" i="3"/>
  <c r="H75" i="3"/>
  <c r="I75" i="3" s="1"/>
  <c r="I73" i="3"/>
  <c r="H73" i="3"/>
  <c r="I71" i="3"/>
  <c r="H71" i="3"/>
  <c r="H70" i="3"/>
  <c r="I70" i="3" s="1"/>
  <c r="H69" i="3"/>
  <c r="I69" i="3" s="1"/>
  <c r="I68" i="3"/>
  <c r="H68" i="3"/>
  <c r="H67" i="3"/>
  <c r="I67" i="3" s="1"/>
  <c r="I65" i="3"/>
  <c r="H65" i="3"/>
  <c r="I63" i="3"/>
  <c r="H63" i="3"/>
  <c r="H62" i="3"/>
  <c r="I62" i="3" s="1"/>
  <c r="H61" i="3"/>
  <c r="I61" i="3" s="1"/>
  <c r="I59" i="3"/>
  <c r="H59" i="3"/>
  <c r="H57" i="3"/>
  <c r="I57" i="3" s="1"/>
  <c r="I56" i="3"/>
  <c r="H56" i="3"/>
  <c r="I55" i="3"/>
  <c r="H55" i="3"/>
  <c r="H54" i="3"/>
  <c r="I54" i="3" s="1"/>
  <c r="H53" i="3"/>
  <c r="I53" i="3" s="1"/>
  <c r="I52" i="3"/>
  <c r="H52" i="3"/>
  <c r="H51" i="3"/>
  <c r="I51" i="3" s="1"/>
  <c r="I50" i="3"/>
  <c r="H50" i="3"/>
  <c r="I49" i="3"/>
  <c r="H49" i="3"/>
  <c r="H47" i="3"/>
  <c r="I47" i="3" s="1"/>
  <c r="I46" i="3"/>
  <c r="H46" i="3"/>
  <c r="I45" i="3"/>
  <c r="H45" i="3"/>
  <c r="H44" i="3"/>
  <c r="I44" i="3" s="1"/>
  <c r="I43" i="3"/>
  <c r="H43" i="3"/>
  <c r="I42" i="3"/>
  <c r="H42" i="3"/>
  <c r="H41" i="3"/>
  <c r="I41" i="3" s="1"/>
  <c r="I40" i="3"/>
  <c r="H40" i="3"/>
  <c r="I39" i="3"/>
  <c r="H39" i="3"/>
  <c r="H38" i="3"/>
  <c r="I38" i="3" s="1"/>
  <c r="I37" i="3"/>
  <c r="H37" i="3"/>
  <c r="I35" i="3"/>
  <c r="H35" i="3"/>
  <c r="H34" i="3"/>
  <c r="I34" i="3" s="1"/>
  <c r="I33" i="3"/>
  <c r="H33" i="3"/>
  <c r="I31" i="3"/>
  <c r="H31" i="3"/>
  <c r="H30" i="3"/>
  <c r="I30" i="3" s="1"/>
  <c r="I29" i="3"/>
  <c r="H29" i="3"/>
  <c r="I28" i="3"/>
  <c r="H28" i="3"/>
  <c r="H27" i="3"/>
  <c r="I27" i="3" s="1"/>
  <c r="I26" i="3"/>
  <c r="H26" i="3"/>
  <c r="I24" i="3"/>
  <c r="H24" i="3"/>
  <c r="H23" i="3"/>
  <c r="I23" i="3" s="1"/>
  <c r="I22" i="3"/>
  <c r="H22" i="3"/>
  <c r="I21" i="3"/>
  <c r="H21" i="3"/>
  <c r="I19" i="3"/>
  <c r="I18" i="3"/>
  <c r="H18" i="3"/>
  <c r="H17" i="3"/>
  <c r="I17" i="3" s="1"/>
  <c r="H16" i="3"/>
  <c r="I16" i="3" s="1"/>
  <c r="H15" i="3"/>
  <c r="I15" i="3" s="1"/>
  <c r="H14" i="3"/>
  <c r="I14" i="3" s="1"/>
  <c r="I13" i="3"/>
  <c r="H12" i="3"/>
  <c r="I12" i="3" s="1"/>
  <c r="I11" i="3"/>
  <c r="H11" i="3"/>
</calcChain>
</file>

<file path=xl/sharedStrings.xml><?xml version="1.0" encoding="utf-8"?>
<sst xmlns="http://schemas.openxmlformats.org/spreadsheetml/2006/main" count="1197" uniqueCount="591">
  <si>
    <t>팀원</t>
  </si>
  <si>
    <t>업무</t>
  </si>
  <si>
    <t>세부내용</t>
  </si>
  <si>
    <t>최아리</t>
  </si>
  <si>
    <t>뉴밋(new meet)</t>
  </si>
  <si>
    <t>마이페이지</t>
  </si>
  <si>
    <t>지역별 관심사별 모임개설 커뮤니티</t>
  </si>
  <si>
    <t>깃허브 주소</t>
  </si>
  <si>
    <t>https://github.com/writingR/Newmeet_project.git</t>
  </si>
  <si>
    <t>회원가입</t>
  </si>
  <si>
    <t xml:space="preserve">이메일 / 소셜로그인 API (구글,네이버,카카오) 를 이용 </t>
  </si>
  <si>
    <t>등급관리</t>
  </si>
  <si>
    <t>Free/ premium 선택할 수 있는 페이지 - 카카오페이 API이용</t>
  </si>
  <si>
    <t>프로젝트 개요</t>
  </si>
  <si>
    <t>프로필정보</t>
  </si>
  <si>
    <t>가입시에 입력한 정보를 볼 수 있는 페이지</t>
  </si>
  <si>
    <t xml:space="preserve"> 본 프로젝트는 지역별 관심사별로 온라인·오프라인 모임을 개설할 수 있는 커뮤니티 플랫폼서비스입니다.</t>
  </si>
  <si>
    <t xml:space="preserve">뉴밋 갠트 차트 </t>
  </si>
  <si>
    <t>프로필관리</t>
  </si>
  <si>
    <t>정보 수정 및 회원 탈퇴</t>
  </si>
  <si>
    <t>My 뉴밋</t>
  </si>
  <si>
    <t>내가 쓴 글 (게시판)으로 이동할 수 있는 페이지</t>
  </si>
  <si>
    <t xml:space="preserve">공연·전시, 문화생활등을 공유하고, 방을 개설하여 다양한 사람들과 함께 여행을 떠날 수 있습니다. </t>
  </si>
  <si>
    <t>My room</t>
  </si>
  <si>
    <t>모임 개설 / 참여 상세페이지로 이동할 수 있는 페이지</t>
  </si>
  <si>
    <t>로그인</t>
  </si>
  <si>
    <t>로그인(소셜로그인 API이용), 로그아웃</t>
  </si>
  <si>
    <t>프로젝트 기간</t>
  </si>
  <si>
    <t xml:space="preserve"> 2019.09.02 ~ 2019.11.01  (총10주)</t>
  </si>
  <si>
    <t>비밀번호 찾기</t>
  </si>
  <si>
    <t>DB에 아이디 존재시 가입한 이메일로 비밀번호 전송</t>
  </si>
  <si>
    <t>소종원</t>
  </si>
  <si>
    <t>모임 참가 페이지</t>
  </si>
  <si>
    <t>분류에 따른 카테고리 구성</t>
  </si>
  <si>
    <t>프로젝트 일정_1차 [2019.09.02~2019.09.06]</t>
  </si>
  <si>
    <t>모임 리스트 페이지</t>
  </si>
  <si>
    <t>카테고리 종류 구분으로 모임 리스트 분류별 출력</t>
  </si>
  <si>
    <t>프로젝트 이름</t>
  </si>
  <si>
    <t>모임 멤버 리스트 페이지</t>
  </si>
  <si>
    <t>뉴밋 (New meet)</t>
  </si>
  <si>
    <t>모임에 소속된 멤버들의  기본 정보를 포함한 리스트 출력, 상세보기 연계후 개설자의 강퇴 기능</t>
  </si>
  <si>
    <t>회사명</t>
  </si>
  <si>
    <t>SB_Comapny</t>
  </si>
  <si>
    <t>프로젝트 설계_1차 [2019.09.03]</t>
  </si>
  <si>
    <t>권용민</t>
  </si>
  <si>
    <t>프로젝트 관리자</t>
  </si>
  <si>
    <t>일정 추가 페이지</t>
  </si>
  <si>
    <t>일정 추가 폼 / 정모 이름, 일정,시간 선택, 장소 - 네이버 검색 API 및 카카오 맵 API 활용</t>
  </si>
  <si>
    <t>최아리,소종원,권용민,남궁현,이현호</t>
  </si>
  <si>
    <t>날짜</t>
  </si>
  <si>
    <t>일정 상세 페이지</t>
  </si>
  <si>
    <t>기본 정보 + 장소 및  상세 정보는 API 에서 가져온 정보를 출력, 수정 기능, 삭제 기능 포함</t>
  </si>
  <si>
    <t>일정 목록 페이지</t>
  </si>
  <si>
    <t>자신의 일정 리스트 출력, 페이징 처리</t>
  </si>
  <si>
    <t>남궁현</t>
  </si>
  <si>
    <t>후기 게시판 목록 페이지</t>
  </si>
  <si>
    <t>후기 게시글 리스트 출력, 페이지네이션, AJAX 검색, 정렬</t>
  </si>
  <si>
    <t>후기 게시판 작성 페이지</t>
  </si>
  <si>
    <t>후기 게시글 작성, 이미지, 글 등록, 위치정보(지도 API)</t>
  </si>
  <si>
    <t>단계</t>
  </si>
  <si>
    <t>구분</t>
  </si>
  <si>
    <t>상세 작업단위</t>
  </si>
  <si>
    <t>담당자</t>
  </si>
  <si>
    <t>시작일</t>
  </si>
  <si>
    <t>마감일</t>
  </si>
  <si>
    <t>기간</t>
  </si>
  <si>
    <t>후기 게시판 수정 페이지</t>
  </si>
  <si>
    <t>작성한 게시글 수정 페이지</t>
  </si>
  <si>
    <t>진행도</t>
  </si>
  <si>
    <t>9월</t>
  </si>
  <si>
    <t>후기 게시글 상세 페이지</t>
  </si>
  <si>
    <t xml:space="preserve">작성한 게시글 상세 페이지, 삭제 기능(작성자), 수정 버튼(작성자), 평점, 좋아요, 댓글 </t>
  </si>
  <si>
    <t>10월</t>
  </si>
  <si>
    <t>이현호</t>
  </si>
  <si>
    <t>프로젝트 조직 구성 및 기능계획서_1차 [2019.09.03]</t>
  </si>
  <si>
    <t>회원관리, 소모임개설 및 참여를 위한 게시판관리, 리뷰, 채팅</t>
  </si>
  <si>
    <t>모임 생성</t>
  </si>
  <si>
    <t>모임 카테고리 설정페이지</t>
  </si>
  <si>
    <t>분류에 따른 카테고리 선택 페이지</t>
  </si>
  <si>
    <t>모임 이름 설정 페이지</t>
  </si>
  <si>
    <t>개설할 모임의 제목 입력 페이지</t>
  </si>
  <si>
    <t>기능</t>
  </si>
  <si>
    <t>처리내용</t>
  </si>
  <si>
    <t>모임 이미지 설정 페이지</t>
  </si>
  <si>
    <t>모임리스트에 출력될 대표 이미지 설정페이지</t>
  </si>
  <si>
    <t>회원관리 - 회원가입, 로그인</t>
  </si>
  <si>
    <t>모임 소개글 설정 페이지</t>
  </si>
  <si>
    <t>모임을 소개할 글,이미지 입력 페이지</t>
  </si>
  <si>
    <t>서비스를 이용하기 위한 회원가입, 로그인</t>
  </si>
  <si>
    <t>모임 삭제/수정</t>
  </si>
  <si>
    <t>상세정보페이지에 삭제/수정버튼</t>
  </si>
  <si>
    <t>모임을만든 사람만 삭제 수정을 할수잇는 버튼</t>
  </si>
  <si>
    <t>회원정보 수정, 소모임 개설 후 내용 수정</t>
  </si>
  <si>
    <t>소모임 개설게시판</t>
  </si>
  <si>
    <t>소모임을 개설할 수 있는 게시판</t>
  </si>
  <si>
    <t>모임 리스트</t>
  </si>
  <si>
    <t>소모임 참여게시판</t>
  </si>
  <si>
    <t>전체 모임 리스트 출력 페이지</t>
  </si>
  <si>
    <t>개설된 소모임에 참여할 수 있는 게시판</t>
  </si>
  <si>
    <t>존재하는 모든 모임의 출력 리스트 페이지</t>
  </si>
  <si>
    <t>채팅</t>
  </si>
  <si>
    <t>1:1채팅 or 그룹채팅</t>
  </si>
  <si>
    <t>모임 상세 출력 페이지</t>
  </si>
  <si>
    <t>모임의 제목 대표이미지 , 글소개 등 상세 정보 페이지</t>
  </si>
  <si>
    <t>모임 검색 리스트 출력 페이지</t>
  </si>
  <si>
    <t>모임을 검색하면 나오는 페이지</t>
  </si>
  <si>
    <t>기능 및 처리내용</t>
  </si>
  <si>
    <t>월</t>
  </si>
  <si>
    <t>회원가입 / 로그인 + 카카오 + 구글 / 로그아웃 / 마이페이지 / 캘린더</t>
  </si>
  <si>
    <t>화</t>
  </si>
  <si>
    <t>모임 별점</t>
  </si>
  <si>
    <t xml:space="preserve">모임에 대한 별점 </t>
  </si>
  <si>
    <t>수</t>
  </si>
  <si>
    <t>모임에 대한 별점을 줄수있는 기능</t>
  </si>
  <si>
    <t>목</t>
  </si>
  <si>
    <t>금</t>
  </si>
  <si>
    <t>토</t>
  </si>
  <si>
    <t>일</t>
  </si>
  <si>
    <t xml:space="preserve">개설 및 참여 게시판 생성 / 개설된 방 수정 및 삭제 / 리뷰 / 채팅 </t>
  </si>
  <si>
    <t>모임 좋아요</t>
  </si>
  <si>
    <t>모임에 대한 좋아요</t>
  </si>
  <si>
    <t>모임에 대한 좋아요를 줄수있는 기능</t>
  </si>
  <si>
    <t>공통</t>
  </si>
  <si>
    <t>검색</t>
  </si>
  <si>
    <t>검색기능</t>
  </si>
  <si>
    <t>계획중</t>
  </si>
  <si>
    <t>날씨 / 캘린더 / 카카오페이(결제) / 평점</t>
  </si>
  <si>
    <t>참고 문헌 및 자료</t>
  </si>
  <si>
    <t>1.Frip - http://www.frip.co.kr/</t>
  </si>
  <si>
    <t>여가 액티비티 추천 플랫폼</t>
  </si>
  <si>
    <t xml:space="preserve">팀 선정 및 프로젝트 구상 </t>
  </si>
  <si>
    <t>2.소모임 - Google Play 앱</t>
  </si>
  <si>
    <t>함께 책을 읽고 토론하는 독서모임부터, 서핑을 사랑하는 서퍼모임, UMF·Spectrum·WDF등  페스티벌 마니아 모임,</t>
  </si>
  <si>
    <t>함께 모여 배우는 공예 핸드메이드 모임, 주말엔 봉사활동하는 봉사모임, 서로 배우고 시너지를 내는 창업모임 같은 다양한 모임들이 활동하고 있습니다.</t>
  </si>
  <si>
    <r>
      <rPr>
        <sz val="10"/>
        <rFont val="돋움"/>
        <family val="3"/>
        <charset val="129"/>
      </rPr>
      <t>소모임게시판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참여</t>
    </r>
    <r>
      <rPr>
        <sz val="10"/>
        <rFont val="Arial"/>
        <family val="2"/>
      </rPr>
      <t>)</t>
    </r>
  </si>
  <si>
    <t>주제 선정</t>
  </si>
  <si>
    <t>뉴밋</t>
  </si>
  <si>
    <t>팀 이름 선정</t>
  </si>
  <si>
    <t>프로젝트 계획</t>
  </si>
  <si>
    <t>프로젝트 설계
                 [1차]</t>
  </si>
  <si>
    <t>업무분담</t>
  </si>
  <si>
    <r>
      <rPr>
        <sz val="24"/>
        <rFont val="Arial"/>
        <family val="2"/>
      </rPr>
      <t xml:space="preserve">          </t>
    </r>
    <r>
      <rPr>
        <sz val="36"/>
        <rFont val="Arial"/>
        <family val="2"/>
      </rPr>
      <t xml:space="preserve">                                               Flow Chart</t>
    </r>
  </si>
  <si>
    <t>Flow Chart 작성</t>
  </si>
  <si>
    <t>작업 단위 리스트</t>
  </si>
  <si>
    <t>세부일정 및 간트차트 작성</t>
  </si>
  <si>
    <t>프로젝트 설계</t>
  </si>
  <si>
    <t>메인페이지</t>
  </si>
  <si>
    <t>탑 네비게이션</t>
  </si>
  <si>
    <t>각 메뉴 MVC패턴 적용</t>
  </si>
  <si>
    <t>김승원</t>
  </si>
  <si>
    <t>메인 배너</t>
  </si>
  <si>
    <t>배너 사이즈 및 링크 연결</t>
  </si>
  <si>
    <t>데일리딜</t>
  </si>
  <si>
    <t>조회수 순으로 상품 객체 받기</t>
  </si>
  <si>
    <t>유튜브</t>
  </si>
  <si>
    <t>사이트 컨셉과 맞는 유튜브 동영상 가져오기</t>
  </si>
  <si>
    <t>댓글</t>
  </si>
  <si>
    <t>신규 상품</t>
  </si>
  <si>
    <t>상품 등록 순으로 상품객체 받기</t>
  </si>
  <si>
    <t>댓글 리스트</t>
  </si>
  <si>
    <t>댓글 리스트 가져오기</t>
  </si>
  <si>
    <t>댓글 페이징</t>
  </si>
  <si>
    <t>댓글 쓰기</t>
  </si>
  <si>
    <t>댓글 수정</t>
  </si>
  <si>
    <t>댓글 삭제</t>
  </si>
  <si>
    <t>지하철 api</t>
  </si>
  <si>
    <t>지하철 게시판</t>
  </si>
  <si>
    <t>지하철 페이지</t>
  </si>
  <si>
    <t>역별 전철 정보</t>
  </si>
  <si>
    <t>지하철 노선도</t>
  </si>
  <si>
    <t>크라우드 펀딩</t>
  </si>
  <si>
    <t>데일리딜 수정</t>
  </si>
  <si>
    <t>등록된 펀딩 상품 객체 받기</t>
  </si>
  <si>
    <t>달성률 및 남은 기간</t>
  </si>
  <si>
    <t>펀딩 게시판</t>
  </si>
  <si>
    <t>펀딩 상품 내용</t>
  </si>
  <si>
    <t>펀딩 상품 옵션 기능</t>
  </si>
  <si>
    <t>서머노트 api</t>
  </si>
  <si>
    <t>펀딩 등록</t>
  </si>
  <si>
    <t>펀딩 수정</t>
  </si>
  <si>
    <t>펀딩 삭제</t>
  </si>
  <si>
    <t>펀딩 달성률</t>
  </si>
  <si>
    <t>목표 달성률 미만</t>
  </si>
  <si>
    <t>목표 달성률 달성</t>
  </si>
  <si>
    <t>펀딩 기간</t>
  </si>
  <si>
    <t>펀딩 기간 도달</t>
  </si>
  <si>
    <t>로그인 구현</t>
  </si>
  <si>
    <t>일반 로그인</t>
  </si>
  <si>
    <t>함동주</t>
  </si>
  <si>
    <t>카카오 로그인</t>
  </si>
  <si>
    <t>로그인 인터셉터 기능</t>
  </si>
  <si>
    <t>로그인 성공 후 세션 생성시 세션객체에 password는 초기화</t>
  </si>
  <si>
    <t>아이디 저장</t>
  </si>
  <si>
    <t>아이디 찾기</t>
  </si>
  <si>
    <t>비밀번호 찾기(메일로찾기)
비밀번호 암호화 처리</t>
  </si>
  <si>
    <t>로그아웃</t>
  </si>
  <si>
    <t>카카오 로그아웃</t>
  </si>
  <si>
    <t>날씨 API</t>
  </si>
  <si>
    <t>날씨 api</t>
  </si>
  <si>
    <t>Q&amp;A 게시판</t>
  </si>
  <si>
    <t>게시글</t>
  </si>
  <si>
    <t>게시글 조회</t>
  </si>
  <si>
    <t>김찬영</t>
  </si>
  <si>
    <t>게시글 작성</t>
  </si>
  <si>
    <t>게시글 수정</t>
  </si>
  <si>
    <t>REST API</t>
  </si>
  <si>
    <t>REST API 구조로 리팩토링</t>
  </si>
  <si>
    <t>한다윗</t>
  </si>
  <si>
    <t>스토어게시판</t>
  </si>
  <si>
    <t>다수의 상품 및 옵션 셀렉트 기능</t>
  </si>
  <si>
    <t>최근본상품 표시</t>
  </si>
  <si>
    <t>최근본상품 조회</t>
  </si>
  <si>
    <t>게시글 작성시 상품,옵션 다수 등록</t>
  </si>
  <si>
    <t>게시글 삭제 수정 기능 변경</t>
  </si>
  <si>
    <t>장바구니</t>
  </si>
  <si>
    <t>장바구니 리팩토링</t>
  </si>
  <si>
    <t>주문</t>
  </si>
  <si>
    <t>주문서 이메일발송</t>
  </si>
  <si>
    <t>주문구조 리팩토링</t>
  </si>
  <si>
    <t>결제</t>
  </si>
  <si>
    <t>마일리지결제</t>
  </si>
  <si>
    <t>카드결제</t>
  </si>
  <si>
    <t>카카오페이</t>
  </si>
  <si>
    <t>DataBase 구축</t>
  </si>
  <si>
    <t>DataBase</t>
  </si>
  <si>
    <t>각 테이블 생성 및 관계 형성</t>
  </si>
  <si>
    <t>김인규</t>
  </si>
  <si>
    <t>쿼리문 작성</t>
  </si>
  <si>
    <t>Mapper에 등록하기위한 쿼리문</t>
  </si>
  <si>
    <t>회원가입페이지</t>
  </si>
  <si>
    <t>회원가입시 세션 생성</t>
  </si>
  <si>
    <t>우편번호 API</t>
  </si>
  <si>
    <t>우편번호API를 이용한 데이터 입력</t>
  </si>
  <si>
    <t>회원가입 정규식</t>
  </si>
  <si>
    <t>아이디 정규식 구현</t>
  </si>
  <si>
    <t>비밀번호 정규식 구현</t>
  </si>
  <si>
    <t>휴대폰번호 정규식 구현</t>
  </si>
  <si>
    <t>생년월일 정규식 구현</t>
  </si>
  <si>
    <t>상세주소 정규식 구현</t>
  </si>
  <si>
    <t>auth 속성부여</t>
  </si>
  <si>
    <t xml:space="preserve">가입 감사메일 </t>
  </si>
  <si>
    <t>가입 후 메일송부</t>
  </si>
  <si>
    <t>감사메일 CSS 꾸미기</t>
  </si>
  <si>
    <t>비밀번호 확인</t>
  </si>
  <si>
    <t xml:space="preserve">비밀번호 재확인 </t>
  </si>
  <si>
    <t>중복검사</t>
  </si>
  <si>
    <t>아이디 중복 확인 출력</t>
  </si>
  <si>
    <t>암호화</t>
  </si>
  <si>
    <t>가입시 암호화된 비밀번호 DB저장</t>
  </si>
  <si>
    <t>회원정보 출력</t>
  </si>
  <si>
    <t>주문내역 출력</t>
  </si>
  <si>
    <t>자유게시판</t>
  </si>
  <si>
    <t>베너</t>
  </si>
  <si>
    <t>베너 등록</t>
  </si>
  <si>
    <t>프로젝트 설계
                 [2차]</t>
  </si>
  <si>
    <t>메뉴트리 설계</t>
  </si>
  <si>
    <t>DB</t>
  </si>
  <si>
    <t>DB TABLE 설계</t>
  </si>
  <si>
    <t>프로젝트 착수</t>
  </si>
  <si>
    <t>매출 데이터 로드</t>
  </si>
  <si>
    <t>월 평균 데이터</t>
  </si>
  <si>
    <t>김성범</t>
  </si>
  <si>
    <t>월별 매출 비교</t>
  </si>
  <si>
    <t>회원 관리</t>
  </si>
  <si>
    <t>회원 리스트 로드</t>
  </si>
  <si>
    <t>대분류</t>
  </si>
  <si>
    <t>중분류</t>
  </si>
  <si>
    <t>소분류</t>
  </si>
  <si>
    <t>상세설명</t>
  </si>
  <si>
    <t>담당</t>
  </si>
  <si>
    <t>작업기간</t>
  </si>
  <si>
    <t>회원 수정</t>
  </si>
  <si>
    <t>회원가입 ----&gt;  이메일  / 카카오 / 구글 / 네이버로     가입/로그인하기</t>
  </si>
  <si>
    <t>회원 삭제</t>
  </si>
  <si>
    <t>이메일</t>
  </si>
  <si>
    <t>이메일주소, 비밀번호정보를 입력받아 회원가입 진행</t>
  </si>
  <si>
    <t>구글로 로그인하기</t>
  </si>
  <si>
    <t>구글 OAuth 인증을 이용하여 로그인처리 (이미 가입된 구글계정이용)</t>
  </si>
  <si>
    <t>네이버로 로그인하기</t>
  </si>
  <si>
    <t>네이버 OAuth 인증을 이용하여 로그인처리 (이미 가입된 네이버계정이용)</t>
  </si>
  <si>
    <t>카카오로 로그인하기</t>
  </si>
  <si>
    <t>이미 가입된 카카오계정을 이용하여 로그인처리</t>
  </si>
  <si>
    <t>주문 관리</t>
  </si>
  <si>
    <t>주문 리스트 로드</t>
  </si>
  <si>
    <t>DB에 저장된 이메일과 비밀번호가 일치하면 로그인 성공</t>
  </si>
  <si>
    <t>카카오 로그인,구글 로그인,네이버 로그인</t>
  </si>
  <si>
    <t>api 활용하여 회원정보 로드</t>
  </si>
  <si>
    <t>주문 상태 업데이트</t>
  </si>
  <si>
    <t>로그인하지 않았을경우 특정 페이지로 접속할수 없게 한다.</t>
  </si>
  <si>
    <t>데이터베이스에서 user정보를 통해 일치하는 아이디의 비밀번호를 e-mail로 발송.</t>
  </si>
  <si>
    <t>로그아웃 버튼 클릭시 session.invalidate(); 사용 세션 종료.</t>
  </si>
  <si>
    <t>주문 상세 정보 출력</t>
  </si>
  <si>
    <t>로그인 된 세션 정보를 불러와서 리스트 출력 -&gt; 가입시에 입력한 정보를 불러와 볼 수 있는 페이지</t>
  </si>
  <si>
    <t>등급을 선택할 수 있는 페이지로 카카오페이 API를 사용</t>
  </si>
  <si>
    <t>세션정보를 통해 불러온 리스트를 수정하거나 DB정보를 삭제할 수 있는 페이지</t>
  </si>
  <si>
    <t>메인페이지 / 디자인</t>
  </si>
  <si>
    <t>내가 쓴 글(게시판)으로 이동 or 확인할 수 있는 페이지</t>
  </si>
  <si>
    <t>스토리보드 / 설계</t>
  </si>
  <si>
    <t>모임 목록</t>
  </si>
  <si>
    <t>모임 카테고리 대분류</t>
  </si>
  <si>
    <t>카테고리 분류에 따른 사용자의 선택지 제공</t>
  </si>
  <si>
    <t>사용자의 선택지 정보 전달</t>
  </si>
  <si>
    <t>에러 페이지</t>
  </si>
  <si>
    <t>에러 메세지 팝업 후 카테고리 선택 페이지 연결</t>
  </si>
  <si>
    <t>모임 참가 리스트 페이지</t>
  </si>
  <si>
    <t>모임 리스트 출력</t>
  </si>
  <si>
    <t>카테고리 선택에 따른 모임의 간략한 정보를 포함한 리스트 출력</t>
  </si>
  <si>
    <t>팝업창</t>
  </si>
  <si>
    <t>모임 상세 페이지</t>
  </si>
  <si>
    <t xml:space="preserve">특정 모임 선택 후 해당 모임의 상세 정보 연결 </t>
  </si>
  <si>
    <t>상세 정보를 확인한 사용자의 모임 참여 결정 선택</t>
  </si>
  <si>
    <t>사용자의 참여 결정 후 해당 모임의 멤버 리스트에 사용자의 데이터 추가</t>
  </si>
  <si>
    <t>에러 메세지 팝업 후 모임 리스트 출력 페이지 연결</t>
  </si>
  <si>
    <t>모임 참가 멤버</t>
  </si>
  <si>
    <t>모임 멤버 리스트</t>
  </si>
  <si>
    <t>모임의 멤버 리스트 출력</t>
  </si>
  <si>
    <t>특정 멤버 선택시 상세 페이지 연결</t>
  </si>
  <si>
    <t>모임 멤버 상세  페이지</t>
  </si>
  <si>
    <t>모임의 멤버라면 제약 사항 없이 누구나 열람 가능한 상세 페이지 확인</t>
  </si>
  <si>
    <t>모임 멤버 상세 페이지</t>
  </si>
  <si>
    <t>메인디자인(로고)</t>
  </si>
  <si>
    <t>기본적인 사용자의 아이디와 프로필 사진 출력</t>
  </si>
  <si>
    <t>모임 멤버 편집</t>
  </si>
  <si>
    <t>멤버의 상세 보기를 들어간 사용자가 개설자라면 강퇴 기능 사용 가능</t>
  </si>
  <si>
    <t>메인디자인(배너)</t>
  </si>
  <si>
    <t>후기 게시글 리스트</t>
  </si>
  <si>
    <t>메인디자인(기타)</t>
  </si>
  <si>
    <t>DB Table 설계</t>
  </si>
  <si>
    <t>후기 게시글 리스트 출력</t>
  </si>
  <si>
    <t>데이터 베이스에서 리스트를 선택해서 출력</t>
  </si>
  <si>
    <t>페이지네이션</t>
  </si>
  <si>
    <t>게시글을 10개 단위로 잘라서 페이지 네이션</t>
  </si>
  <si>
    <t>AJAX 검색</t>
  </si>
  <si>
    <t>AJAX를 이용하여 실시간 검색 기능 구현</t>
  </si>
  <si>
    <t>정렬</t>
  </si>
  <si>
    <t>데이터 베이스를 통해 작성일 기준, 좋아요 순, 평점 순 정렬</t>
  </si>
  <si>
    <t>Table</t>
  </si>
  <si>
    <t>colomn</t>
  </si>
  <si>
    <t>후기 게시글 작성</t>
  </si>
  <si>
    <t>후기 게시글을 작성</t>
  </si>
  <si>
    <t>data type</t>
  </si>
  <si>
    <t>type</t>
  </si>
  <si>
    <t>auto increment</t>
  </si>
  <si>
    <t>dafault</t>
  </si>
  <si>
    <t>설명</t>
  </si>
  <si>
    <t>회원</t>
  </si>
  <si>
    <t xml:space="preserve">후기 게시글을 작성하는 페이지. 위치정보(지도 API), 이미지, 글을 데이터베이스에 저장 </t>
  </si>
  <si>
    <t>nidx</t>
  </si>
  <si>
    <t>INT</t>
  </si>
  <si>
    <t>PK, NN</t>
  </si>
  <si>
    <t>AI</t>
  </si>
  <si>
    <t>작성한 게시글 수정</t>
  </si>
  <si>
    <t>후기 게시글을 수정</t>
  </si>
  <si>
    <t>작성한 게시글을 수정하는 페이지. 이전 데이터를 AJAX통신으로 JSON 형식으로 전달</t>
  </si>
  <si>
    <t>인덱스</t>
  </si>
  <si>
    <t>작성한 게시글 상세 페이지</t>
  </si>
  <si>
    <t>nemail</t>
  </si>
  <si>
    <t>VARCHAR(40)</t>
  </si>
  <si>
    <t>NN</t>
  </si>
  <si>
    <t>이메일(ID)</t>
  </si>
  <si>
    <t>npw</t>
  </si>
  <si>
    <t>작성한 게시글의 상세 페이지 출력</t>
  </si>
  <si>
    <t>회원관리 페이지</t>
  </si>
  <si>
    <t>작성한 게시글 상세 페이지 출력, 수정 버튼(작성자) 생성, 평점, 좋아요, 댓글 기능 구현</t>
  </si>
  <si>
    <t>NULL</t>
  </si>
  <si>
    <t>비밀번호</t>
  </si>
  <si>
    <t>nphoto</t>
  </si>
  <si>
    <t>VARCHAR(255)</t>
  </si>
  <si>
    <t>삭제 기능(작성자)</t>
  </si>
  <si>
    <t>프로필사진</t>
  </si>
  <si>
    <t>AJAX 삭제 기능 구현</t>
  </si>
  <si>
    <t>ntype</t>
  </si>
  <si>
    <t>로그인타입</t>
  </si>
  <si>
    <t>nnic</t>
  </si>
  <si>
    <t>닉네임</t>
  </si>
  <si>
    <t>verify</t>
  </si>
  <si>
    <t>VARCHAR(2)</t>
  </si>
  <si>
    <t>이메일 인증여부</t>
  </si>
  <si>
    <t>code</t>
  </si>
  <si>
    <t>이메일 인증코드</t>
  </si>
  <si>
    <t>모임멤버</t>
  </si>
  <si>
    <t>mm_index</t>
  </si>
  <si>
    <t>PK,NN</t>
  </si>
  <si>
    <t>m_index</t>
  </si>
  <si>
    <t>모임 생성 페이지</t>
  </si>
  <si>
    <t>분류에 따른 카테고리 선택 페이지에서 카테고리 선택</t>
  </si>
  <si>
    <t>개설할 모임의 제목 입력 페이지에서 모임 제목 입력</t>
  </si>
  <si>
    <t>모임리스트에 출력될 대표 이미지 설정페이지 모임의 대표이미지를 첨부</t>
  </si>
  <si>
    <t>모임인덱스</t>
  </si>
  <si>
    <t>모임을 소개할 글,이미지 입력 페이지 모임의 소개글 작성</t>
  </si>
  <si>
    <t>회원PK</t>
  </si>
  <si>
    <t>mm_level</t>
  </si>
  <si>
    <t>회원등급</t>
  </si>
  <si>
    <t>일정멤버</t>
  </si>
  <si>
    <t>모임 수정/삭제 페이지</t>
  </si>
  <si>
    <t>cm_index</t>
  </si>
  <si>
    <t>모임 삭제</t>
  </si>
  <si>
    <t>c_index</t>
  </si>
  <si>
    <t>모임 삭제 버튼 (모임상세페이지)</t>
  </si>
  <si>
    <t>일정PK</t>
  </si>
  <si>
    <t>모임상세페이지에 해당 모임을 만든사람만 볼수있는 삭제 버튼  클릭할시 해당 모임 삭제</t>
  </si>
  <si>
    <t>후기테이블</t>
  </si>
  <si>
    <t>모임 수정</t>
  </si>
  <si>
    <t>r_idx</t>
  </si>
  <si>
    <t>모임 수정 버튼 (모임상세페이지)</t>
  </si>
  <si>
    <t>만든 사람만 볼수있는 수정 버튼 클릭할시 해당 모임 수정 페이지로 이동</t>
  </si>
  <si>
    <t>프로필정보 (내정보)</t>
  </si>
  <si>
    <t>r_title</t>
  </si>
  <si>
    <t>VARCHAR(50)</t>
  </si>
  <si>
    <t>모임 수정 페이지</t>
  </si>
  <si>
    <t>모임 정보를 수정할수있는 페이지 (소개글, 이미지 등)</t>
  </si>
  <si>
    <t>제목</t>
  </si>
  <si>
    <t>r_img</t>
  </si>
  <si>
    <t>대표 이미지</t>
  </si>
  <si>
    <t>모임 리스트 출력 페이지</t>
  </si>
  <si>
    <t>r_content</t>
  </si>
  <si>
    <t>text</t>
  </si>
  <si>
    <t>본문</t>
  </si>
  <si>
    <t>r_star</t>
  </si>
  <si>
    <t>DECIMAL(2,1)</t>
  </si>
  <si>
    <t>별점</t>
  </si>
  <si>
    <t>r_date</t>
  </si>
  <si>
    <t>date</t>
  </si>
  <si>
    <t>CURRENT_TIMESTAMP</t>
  </si>
  <si>
    <t>등록날짜</t>
  </si>
  <si>
    <t>r_like</t>
  </si>
  <si>
    <t>좋아요개수</t>
  </si>
  <si>
    <t>m_idx</t>
  </si>
  <si>
    <t>모임PK</t>
  </si>
  <si>
    <t>후기좋아요</t>
  </si>
  <si>
    <t>모임의 제목 대표이미지 소개글 등 모임을 클릭햇을시 나오는 상세 페이지</t>
  </si>
  <si>
    <t>r_like_idx</t>
  </si>
  <si>
    <t>r_like_state</t>
  </si>
  <si>
    <t>좋아요생성상태</t>
  </si>
  <si>
    <t>후기PK</t>
  </si>
  <si>
    <t>후기댓글</t>
  </si>
  <si>
    <t>rd_idx</t>
  </si>
  <si>
    <t>rd_content</t>
  </si>
  <si>
    <t>댓글생성상태</t>
  </si>
  <si>
    <t>rd_date</t>
  </si>
  <si>
    <t>DATETIME</t>
  </si>
  <si>
    <t>댓글생성날짜</t>
  </si>
  <si>
    <t>모임좋아요</t>
  </si>
  <si>
    <t>l_idx</t>
  </si>
  <si>
    <t>INT(11)</t>
  </si>
  <si>
    <t>l_like</t>
  </si>
  <si>
    <t>TEXT</t>
  </si>
  <si>
    <t>회원정보 수정</t>
  </si>
  <si>
    <t>테이블명(클래스)</t>
  </si>
  <si>
    <t>colomn(변수명)</t>
  </si>
  <si>
    <t>일정</t>
  </si>
  <si>
    <t>c_idx</t>
  </si>
  <si>
    <t>c_title</t>
  </si>
  <si>
    <t>c_date</t>
  </si>
  <si>
    <t>c_name</t>
  </si>
  <si>
    <t>장소이름</t>
  </si>
  <si>
    <t>c_address</t>
  </si>
  <si>
    <t>주소</t>
  </si>
  <si>
    <t>모임</t>
  </si>
  <si>
    <t>회원정보 탈퇴하기</t>
  </si>
  <si>
    <t>m_name</t>
  </si>
  <si>
    <t>m_img</t>
  </si>
  <si>
    <t>대표이미지</t>
  </si>
  <si>
    <t>m_cont</t>
  </si>
  <si>
    <t>소개글</t>
  </si>
  <si>
    <t>m_stotal</t>
  </si>
  <si>
    <t>별점총합</t>
  </si>
  <si>
    <t>m_star</t>
  </si>
  <si>
    <t>별점 참여인원</t>
  </si>
  <si>
    <t>m_like</t>
  </si>
  <si>
    <t>small_idx</t>
  </si>
  <si>
    <t>소분류인덱스</t>
  </si>
  <si>
    <t>모임별점</t>
  </si>
  <si>
    <t>sm_idx</t>
  </si>
  <si>
    <t>ms_star</t>
  </si>
  <si>
    <t>별점생성상태</t>
  </si>
  <si>
    <t>ms_spoint</t>
  </si>
  <si>
    <t>별점점수</t>
  </si>
  <si>
    <t>일정 생성</t>
  </si>
  <si>
    <t>big_idx</t>
  </si>
  <si>
    <t>대분류인덱스</t>
  </si>
  <si>
    <t>big_ca</t>
  </si>
  <si>
    <t>대분류카테고리</t>
  </si>
  <si>
    <t>마이페이지 디자인</t>
  </si>
  <si>
    <t>정모 이름 설정 페이지</t>
  </si>
  <si>
    <t>small_ca</t>
  </si>
  <si>
    <t>소분류카테고리</t>
  </si>
  <si>
    <t xml:space="preserve">정모 이름 작성 </t>
  </si>
  <si>
    <t>일정,시간 선택 페이지</t>
  </si>
  <si>
    <t>달력으로 일정 선택, 시간 입력</t>
  </si>
  <si>
    <t>장소 설정 페이지</t>
  </si>
  <si>
    <t>네이버 검색 API 및 카카오 맵 API 로 장소 지정</t>
  </si>
  <si>
    <t>참가비 및 참여인원 설정 페이지</t>
  </si>
  <si>
    <t>인당 참가비 및 최대 참여인원 설정</t>
  </si>
  <si>
    <t>일정 상세</t>
  </si>
  <si>
    <t>로그인-&gt;일반회원</t>
  </si>
  <si>
    <t>일정에 대한 상세 정보를 볼 수 있는 페이지 + API 정보 활용</t>
  </si>
  <si>
    <t>일정 수정</t>
  </si>
  <si>
    <t>일정 수정 버튼 클릭 시 수정 폼 이동</t>
  </si>
  <si>
    <t>일정 삭제</t>
  </si>
  <si>
    <t>일정 삭제 버튼 클릭 시 삭제 폼 이동</t>
  </si>
  <si>
    <t>일정 목록</t>
  </si>
  <si>
    <t>로그인-&gt;소셜로그인 API이용</t>
  </si>
  <si>
    <t>일정 리스트</t>
  </si>
  <si>
    <t>일정 리스트 페이징 처리</t>
  </si>
  <si>
    <t>이용약관</t>
  </si>
  <si>
    <t>로그인 디자인</t>
  </si>
  <si>
    <t>회원관리 - API</t>
  </si>
  <si>
    <t>API</t>
  </si>
  <si>
    <t>날씨 API / 미세먼지 / 지도</t>
  </si>
  <si>
    <t>카카오 페이</t>
  </si>
  <si>
    <t>후기 페이지</t>
  </si>
  <si>
    <t>후기 목록</t>
  </si>
  <si>
    <t>후기 작성</t>
  </si>
  <si>
    <t>글 작성 기능</t>
  </si>
  <si>
    <t>후기 수정 페이지</t>
  </si>
  <si>
    <t>후기 수정</t>
  </si>
  <si>
    <t>글 수정 기능</t>
  </si>
  <si>
    <t>후기 상세 페이지</t>
  </si>
  <si>
    <t>후기 상세내용</t>
  </si>
  <si>
    <t>후기 상세 내용 출력</t>
  </si>
  <si>
    <t>평점, 좋아요 기능</t>
  </si>
  <si>
    <t>댓글 기능</t>
  </si>
  <si>
    <t>삭제 기능</t>
  </si>
  <si>
    <t>카테고리</t>
  </si>
  <si>
    <t>여행(해외, 국내)</t>
  </si>
  <si>
    <t>오락(VR/방탈출, 온라인, 보드게임)</t>
  </si>
  <si>
    <r>
      <rPr>
        <sz val="24"/>
        <rFont val="Arial"/>
        <family val="2"/>
      </rPr>
      <t xml:space="preserve">          </t>
    </r>
    <r>
      <rPr>
        <sz val="36"/>
        <rFont val="Arial"/>
        <family val="2"/>
      </rPr>
      <t xml:space="preserve">                                              DB TABLE</t>
    </r>
  </si>
  <si>
    <t>문화(음악, 공연전시)</t>
  </si>
  <si>
    <t>액티비티(스포츠)</t>
  </si>
  <si>
    <t>모임 개설시 멤버 편입</t>
  </si>
  <si>
    <t>모임 참가시 멤버 편입</t>
  </si>
  <si>
    <t>모임 편집 페이지</t>
  </si>
  <si>
    <t>멤버 리스트</t>
  </si>
  <si>
    <t>모임의 상세 페이지에서 멤버 구역 구성</t>
  </si>
  <si>
    <t>멤버 구역 하단에 더 보기 링크 생성</t>
  </si>
  <si>
    <t>더 보기 연결의 메인페이지 구성</t>
  </si>
  <si>
    <t>멤버의 모든 리스트 출력</t>
  </si>
  <si>
    <t>페이지네이션 처리</t>
  </si>
  <si>
    <t>리스트 편집</t>
  </si>
  <si>
    <t>특정 멤버 선택시 나오는 페이지 연결</t>
  </si>
  <si>
    <t>멤버 상세 페이지 구성</t>
  </si>
  <si>
    <t>상세 페이지의 강퇴 버튼 구성</t>
  </si>
  <si>
    <t>강퇴 버튼과 멤버 테이블에서 제외되는 기능 연결</t>
  </si>
  <si>
    <t>모임 생성   /   리스트 /  검색   /  별점,좋아요</t>
  </si>
  <si>
    <t>상세정보페이지에 수정버튼</t>
  </si>
  <si>
    <t>소개글을 수정할수있는 페이지</t>
  </si>
  <si>
    <t>상세정보페이지에 삭제버튼</t>
  </si>
  <si>
    <t>좋아요 순으로 모임 리스트 출력</t>
  </si>
  <si>
    <t>별점 순으로 모임 리스트 출력</t>
  </si>
  <si>
    <t>마이페이지에 자신이 만든 모임 리스트</t>
  </si>
  <si>
    <t>모임 검색</t>
  </si>
  <si>
    <t>검색한 제목으로 출력되는 페이지</t>
  </si>
  <si>
    <t>모임에 대한 별점 주기</t>
  </si>
  <si>
    <t>모임에 대한 좋아요 주기</t>
  </si>
  <si>
    <t>일정  등록하기</t>
  </si>
  <si>
    <t>등록 - 모달1</t>
  </si>
  <si>
    <t>기본정보(정모이름, 참가비, 참여인원) 입력 폼</t>
  </si>
  <si>
    <t>등록 - 모달2</t>
  </si>
  <si>
    <t>장소 선정 - 카카오맵 API 기능</t>
  </si>
  <si>
    <t>등록 - 모달3</t>
  </si>
  <si>
    <t>날짜/시간 선택 - dateTimepicker 기능</t>
  </si>
  <si>
    <t>일정 리스트 페이지</t>
  </si>
  <si>
    <t>모임별 일정 리스트 기본정보 출력</t>
  </si>
  <si>
    <t>일정별 현재 참가중인 인원수 출력</t>
  </si>
  <si>
    <t>일반회원 - 일정선택 후 참여하기</t>
  </si>
  <si>
    <t>일정  상세보기</t>
  </si>
  <si>
    <t>특정 일정의 상세정보 출력</t>
  </si>
  <si>
    <t>모임장 - 일정 수정 기능</t>
  </si>
  <si>
    <t>모임장 - 일정 삭제 기능</t>
  </si>
  <si>
    <t>일정멤버 추방</t>
  </si>
  <si>
    <t>모임장 - 일정에 참여한 멤버 추방 기능</t>
  </si>
  <si>
    <t>일정멤버 리스트</t>
  </si>
  <si>
    <t>해당 일정멤버 리스트 출력</t>
  </si>
  <si>
    <t>일정멤버 참가취소</t>
  </si>
  <si>
    <t>일정멤버 - 일정 참가 취소 기능</t>
  </si>
  <si>
    <t>나의 일정 보기</t>
  </si>
  <si>
    <t>미정</t>
  </si>
  <si>
    <t>프로젝트 최종검토</t>
  </si>
  <si>
    <t>최종테스트</t>
  </si>
  <si>
    <t>코드정리 및 디버깅</t>
  </si>
  <si>
    <t>전원</t>
  </si>
  <si>
    <t>CSS 최종 검토</t>
  </si>
  <si>
    <t>클래스 다이어그램</t>
  </si>
  <si>
    <t>다이어그램 작성</t>
  </si>
  <si>
    <t>발표준비</t>
  </si>
  <si>
    <t>PPT작업</t>
  </si>
  <si>
    <t>자료준비</t>
  </si>
  <si>
    <t>PPT작성</t>
  </si>
  <si>
    <t>발표연습</t>
  </si>
  <si>
    <t>대본작성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</si>
</sst>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&quot;년 &quot;m&quot;월 &quot;d&quot;일&quot;"/>
    <numFmt numFmtId="177" formatCode="dd"/>
    <numFmt numFmtId="178" formatCode="m&quot;월 &quot;d&quot;일&quot;"/>
    <numFmt numFmtId="179" formatCode="#"/>
    <numFmt numFmtId="180" formatCode="&quot;$&quot;#,##0.00"/>
    <numFmt numFmtId="181" formatCode="yyyy\-m\-d"/>
    <numFmt numFmtId="182" formatCode="yyyy\-mm\-dd"/>
  </numFmts>
  <fonts count="75">
    <font>
      <sz val="10"/>
      <color rgb="FF000000"/>
      <name val="Arial"/>
    </font>
    <font>
      <b/>
      <sz val="11"/>
      <color rgb="FF000000"/>
      <name val="Dotum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Poppins"/>
    </font>
    <font>
      <sz val="10"/>
      <color theme="1"/>
      <name val="Arial"/>
      <family val="2"/>
    </font>
    <font>
      <b/>
      <sz val="30"/>
      <color rgb="FF0B5394"/>
      <name val="Poppins"/>
    </font>
    <font>
      <sz val="11"/>
      <color rgb="FF000000"/>
      <name val="Dotum"/>
    </font>
    <font>
      <b/>
      <sz val="10"/>
      <color theme="1"/>
      <name val="Calibri"/>
      <family val="2"/>
    </font>
    <font>
      <b/>
      <sz val="11"/>
      <color rgb="FF0B5394"/>
      <name val="Poppins"/>
    </font>
    <font>
      <sz val="10"/>
      <color theme="1"/>
      <name val="Calibri"/>
      <family val="2"/>
    </font>
    <font>
      <sz val="10"/>
      <color theme="1"/>
      <name val="Poppins"/>
    </font>
    <font>
      <b/>
      <sz val="10"/>
      <color rgb="FF000000"/>
      <name val="Dotum"/>
    </font>
    <font>
      <sz val="11"/>
      <color rgb="FF000000"/>
      <name val="Poppins"/>
    </font>
    <font>
      <u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FFFFFF"/>
      <name val="Poppins"/>
    </font>
    <font>
      <sz val="11"/>
      <color rgb="FF000000"/>
      <name val="Arial"/>
      <family val="2"/>
    </font>
    <font>
      <sz val="12"/>
      <color rgb="FF000000"/>
      <name val="Poppins"/>
    </font>
    <font>
      <b/>
      <sz val="18"/>
      <color rgb="FF666666"/>
      <name val="Roboto"/>
    </font>
    <font>
      <sz val="10"/>
      <color rgb="FF000000"/>
      <name val="Dotum"/>
    </font>
    <font>
      <b/>
      <sz val="32"/>
      <color rgb="FF666666"/>
      <name val="Roboto"/>
    </font>
    <font>
      <b/>
      <sz val="12"/>
      <color rgb="FF666666"/>
      <name val="Roboto"/>
    </font>
    <font>
      <sz val="12"/>
      <color rgb="FF666666"/>
      <name val="Roboto"/>
    </font>
    <font>
      <sz val="10"/>
      <color theme="1"/>
      <name val="Dotum"/>
    </font>
    <font>
      <b/>
      <sz val="11"/>
      <color rgb="FF666666"/>
      <name val="Poppins"/>
    </font>
    <font>
      <sz val="11"/>
      <color rgb="FF666666"/>
      <name val="Poppins"/>
    </font>
    <font>
      <sz val="11"/>
      <color rgb="FF666666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10"/>
      <color rgb="FFFFFFFF"/>
      <name val="Roboto"/>
    </font>
    <font>
      <b/>
      <sz val="9"/>
      <color rgb="FF000000"/>
      <name val="Roboto"/>
    </font>
    <font>
      <sz val="9"/>
      <color theme="1"/>
      <name val="Roboto"/>
    </font>
    <font>
      <sz val="10"/>
      <color rgb="FF000000"/>
      <name val="Arial"/>
      <family val="2"/>
    </font>
    <font>
      <b/>
      <sz val="9"/>
      <color rgb="FFFF0000"/>
      <name val="Roboto"/>
    </font>
    <font>
      <b/>
      <sz val="10"/>
      <color rgb="FF000000"/>
      <name val="Arial"/>
      <family val="2"/>
    </font>
    <font>
      <b/>
      <sz val="11"/>
      <color rgb="FF666666"/>
      <name val="Roboto"/>
    </font>
    <font>
      <sz val="11"/>
      <color rgb="FFFF0000"/>
      <name val="Arial"/>
      <family val="2"/>
    </font>
    <font>
      <sz val="10"/>
      <color theme="1"/>
      <name val="Roboto"/>
    </font>
    <font>
      <sz val="10"/>
      <color rgb="FF434343"/>
      <name val="Roboto"/>
    </font>
    <font>
      <sz val="9"/>
      <color rgb="FF434343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b/>
      <sz val="11"/>
      <color rgb="FFFFFFFF"/>
      <name val="Roboto"/>
    </font>
    <font>
      <sz val="10"/>
      <color rgb="FFFFFFFF"/>
      <name val="Roboto"/>
    </font>
    <font>
      <b/>
      <sz val="24"/>
      <color theme="1"/>
      <name val="Arial"/>
      <family val="2"/>
    </font>
    <font>
      <b/>
      <i/>
      <sz val="10"/>
      <color rgb="FF434343"/>
      <name val="Roboto"/>
    </font>
    <font>
      <sz val="11"/>
      <color theme="1"/>
      <name val="Arial"/>
      <family val="2"/>
    </font>
    <font>
      <b/>
      <sz val="24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Arial"/>
      <family val="2"/>
    </font>
    <font>
      <sz val="10"/>
      <color rgb="FF434343"/>
      <name val="Roboto"/>
    </font>
    <font>
      <sz val="11"/>
      <color theme="1"/>
      <name val="Calibri"/>
      <family val="2"/>
    </font>
    <font>
      <sz val="11"/>
      <color rgb="FF000000"/>
      <name val="Docs-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Docs-Calibri"/>
    </font>
    <font>
      <sz val="10"/>
      <color rgb="FF4A86E8"/>
      <name val="Calibri"/>
      <family val="2"/>
    </font>
    <font>
      <sz val="11"/>
      <color rgb="FF4A86E8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4A86E8"/>
      <name val="Calibri"/>
      <family val="2"/>
    </font>
    <font>
      <sz val="11"/>
      <color theme="1"/>
      <name val="Dotum"/>
    </font>
    <font>
      <b/>
      <i/>
      <sz val="10"/>
      <color rgb="FF434343"/>
      <name val="Roboto"/>
    </font>
    <font>
      <sz val="9"/>
      <color rgb="FF434343"/>
      <name val="Docs-Roboto"/>
    </font>
    <font>
      <sz val="10"/>
      <color rgb="FF000000"/>
      <name val="Roboto"/>
    </font>
    <font>
      <sz val="10"/>
      <name val="돋움"/>
      <family val="3"/>
      <charset val="129"/>
    </font>
    <font>
      <sz val="24"/>
      <name val="Arial"/>
      <family val="2"/>
    </font>
    <font>
      <sz val="36"/>
      <name val="Arial"/>
      <family val="2"/>
    </font>
    <font>
      <sz val="8"/>
      <name val="돋움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ABF8F"/>
        <bgColor rgb="FFFABF8F"/>
      </patternFill>
    </fill>
    <fill>
      <patternFill patternType="solid">
        <fgColor rgb="FFD9D9D9"/>
        <bgColor rgb="FFD9D9D9"/>
      </patternFill>
    </fill>
    <fill>
      <patternFill patternType="solid">
        <fgColor rgb="FFE36C09"/>
        <bgColor rgb="FFE36C09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73C79E"/>
        <bgColor rgb="FF73C79E"/>
      </patternFill>
    </fill>
    <fill>
      <patternFill patternType="solid">
        <fgColor rgb="FFEFEFEF"/>
        <bgColor rgb="FFEFEFEF"/>
      </patternFill>
    </fill>
    <fill>
      <patternFill patternType="solid">
        <fgColor rgb="FFFFA028"/>
        <bgColor rgb="FFFFA028"/>
      </patternFill>
    </fill>
    <fill>
      <patternFill patternType="solid">
        <fgColor rgb="FFFFD094"/>
        <bgColor rgb="FFFFD094"/>
      </patternFill>
    </fill>
    <fill>
      <patternFill patternType="solid">
        <fgColor rgb="FFC6E0B4"/>
        <bgColor rgb="FFC6E0B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DDEBF7"/>
        <bgColor rgb="FFDDEBF7"/>
      </patternFill>
    </fill>
    <fill>
      <patternFill patternType="solid">
        <fgColor rgb="FF6FA8DC"/>
        <bgColor rgb="FF6FA8DC"/>
      </patternFill>
    </fill>
  </fills>
  <borders count="1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double">
        <color rgb="FF000000"/>
      </right>
      <top/>
      <bottom style="thin">
        <color rgb="FFB7B7B7"/>
      </bottom>
      <diagonal/>
    </border>
    <border>
      <left/>
      <right/>
      <top/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double">
        <color rgb="FF000000"/>
      </left>
      <right style="thin">
        <color rgb="FFB7B7B7"/>
      </right>
      <top style="thin">
        <color rgb="FFB7B7B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double">
        <color rgb="FF000000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double">
        <color rgb="FF000000"/>
      </left>
      <right style="thin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double">
        <color rgb="FF000000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double">
        <color rgb="FF000000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/>
      <right style="hair">
        <color rgb="FFB7B7B7"/>
      </right>
      <top/>
      <bottom/>
      <diagonal/>
    </border>
    <border>
      <left style="double">
        <color rgb="FF000000"/>
      </left>
      <right style="hair">
        <color rgb="FFB7B7B7"/>
      </right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double">
        <color rgb="FF000000"/>
      </right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 style="double">
        <color rgb="FF000000"/>
      </right>
      <top style="thin">
        <color rgb="FFB7B7B7"/>
      </top>
      <bottom style="thin">
        <color rgb="FFB7B7B7"/>
      </bottom>
      <diagonal/>
    </border>
    <border>
      <left/>
      <right style="double">
        <color rgb="FF000000"/>
      </right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double">
        <color rgb="FF000000"/>
      </right>
      <top style="thin">
        <color rgb="FFD9D9D9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 style="thin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double">
        <color rgb="FF000000"/>
      </right>
      <top style="hair">
        <color rgb="FFB7B7B7"/>
      </top>
      <bottom style="hair">
        <color rgb="FFB7B7B7"/>
      </bottom>
      <diagonal/>
    </border>
    <border>
      <left/>
      <right style="double">
        <color rgb="FF000000"/>
      </right>
      <top/>
      <bottom/>
      <diagonal/>
    </border>
    <border>
      <left/>
      <right style="hair">
        <color rgb="FFB7B7B7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double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E7E6E6"/>
      </left>
      <right/>
      <top/>
      <bottom/>
      <diagonal/>
    </border>
    <border>
      <left/>
      <right style="thin">
        <color rgb="FFE7E6E6"/>
      </right>
      <top/>
      <bottom/>
      <diagonal/>
    </border>
    <border>
      <left/>
      <right style="double">
        <color rgb="FF000000"/>
      </right>
      <top/>
      <bottom style="hair">
        <color rgb="FFB7B7B7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/>
      <top/>
      <bottom style="hair">
        <color rgb="FFB7B7B7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double">
        <color rgb="FF000000"/>
      </left>
      <right style="hair">
        <color rgb="FFB7B7B7"/>
      </right>
      <top/>
      <bottom/>
      <diagonal/>
    </border>
    <border>
      <left/>
      <right style="double">
        <color rgb="FF000000"/>
      </right>
      <top/>
      <bottom style="thin">
        <color rgb="FFB7B7B7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double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/>
      <right style="double">
        <color rgb="FF000000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double">
        <color rgb="FF000000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6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6" fillId="3" borderId="4" xfId="0" applyFont="1" applyFill="1" applyBorder="1" applyAlignment="1">
      <alignment vertical="center"/>
    </xf>
    <xf numFmtId="0" fontId="8" fillId="0" borderId="0" xfId="0" applyFont="1" applyAlignment="1"/>
    <xf numFmtId="0" fontId="9" fillId="3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9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3" borderId="4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/>
    </xf>
    <xf numFmtId="0" fontId="10" fillId="6" borderId="0" xfId="0" applyFont="1" applyFill="1" applyAlignment="1"/>
    <xf numFmtId="0" fontId="16" fillId="0" borderId="0" xfId="0" applyFont="1" applyAlignment="1">
      <alignment vertical="center"/>
    </xf>
    <xf numFmtId="0" fontId="17" fillId="0" borderId="0" xfId="0" applyFont="1"/>
    <xf numFmtId="0" fontId="18" fillId="3" borderId="4" xfId="0" applyFont="1" applyFill="1" applyBorder="1" applyAlignment="1">
      <alignment vertical="center"/>
    </xf>
    <xf numFmtId="0" fontId="12" fillId="0" borderId="0" xfId="0" applyFont="1"/>
    <xf numFmtId="0" fontId="5" fillId="0" borderId="3" xfId="0" applyFont="1" applyBorder="1" applyAlignment="1">
      <alignment vertical="center" wrapText="1"/>
    </xf>
    <xf numFmtId="0" fontId="20" fillId="4" borderId="4" xfId="0" applyFont="1" applyFill="1" applyBorder="1" applyAlignment="1">
      <alignment horizontal="left"/>
    </xf>
    <xf numFmtId="0" fontId="21" fillId="3" borderId="13" xfId="0" applyFont="1" applyFill="1" applyBorder="1" applyAlignment="1">
      <alignment vertical="center"/>
    </xf>
    <xf numFmtId="0" fontId="20" fillId="0" borderId="0" xfId="0" applyFont="1"/>
    <xf numFmtId="0" fontId="25" fillId="0" borderId="15" xfId="0" applyFont="1" applyBorder="1" applyAlignment="1">
      <alignment horizontal="left" vertical="center"/>
    </xf>
    <xf numFmtId="0" fontId="26" fillId="3" borderId="16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27" fillId="3" borderId="16" xfId="0" applyFont="1" applyFill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9" fillId="3" borderId="18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9" fillId="3" borderId="4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9" fillId="0" borderId="1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3" borderId="4" xfId="0" applyFont="1" applyFill="1" applyBorder="1" applyAlignment="1">
      <alignment vertical="center"/>
    </xf>
    <xf numFmtId="0" fontId="31" fillId="3" borderId="4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7" borderId="4" xfId="0" applyFont="1" applyFill="1" applyBorder="1" applyAlignment="1">
      <alignment horizontal="left" vertical="center" wrapText="1"/>
    </xf>
    <xf numFmtId="0" fontId="20" fillId="4" borderId="4" xfId="0" applyFont="1" applyFill="1" applyBorder="1"/>
    <xf numFmtId="0" fontId="17" fillId="4" borderId="4" xfId="0" applyFont="1" applyFill="1" applyBorder="1"/>
    <xf numFmtId="0" fontId="34" fillId="0" borderId="0" xfId="0" applyFont="1" applyAlignment="1">
      <alignment vertical="center"/>
    </xf>
    <xf numFmtId="0" fontId="35" fillId="3" borderId="1" xfId="0" applyFont="1" applyFill="1" applyBorder="1" applyAlignment="1">
      <alignment horizontal="left"/>
    </xf>
    <xf numFmtId="0" fontId="0" fillId="4" borderId="4" xfId="0" applyFont="1" applyFill="1" applyBorder="1"/>
    <xf numFmtId="177" fontId="33" fillId="9" borderId="30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wrapText="1"/>
    </xf>
    <xf numFmtId="177" fontId="33" fillId="9" borderId="32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/>
    </xf>
    <xf numFmtId="177" fontId="36" fillId="9" borderId="3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77" fontId="33" fillId="9" borderId="3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77" fontId="33" fillId="9" borderId="38" xfId="0" applyNumberFormat="1" applyFont="1" applyFill="1" applyBorder="1" applyAlignment="1">
      <alignment horizontal="center" vertical="center"/>
    </xf>
    <xf numFmtId="177" fontId="33" fillId="9" borderId="39" xfId="0" applyNumberFormat="1" applyFont="1" applyFill="1" applyBorder="1" applyAlignment="1">
      <alignment horizontal="center" vertical="center"/>
    </xf>
    <xf numFmtId="177" fontId="33" fillId="9" borderId="40" xfId="0" applyNumberFormat="1" applyFont="1" applyFill="1" applyBorder="1" applyAlignment="1">
      <alignment horizontal="center" vertical="center"/>
    </xf>
    <xf numFmtId="177" fontId="36" fillId="11" borderId="4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3" fillId="9" borderId="30" xfId="0" applyFont="1" applyFill="1" applyBorder="1" applyAlignment="1">
      <alignment horizontal="center" vertical="center"/>
    </xf>
    <xf numFmtId="0" fontId="33" fillId="9" borderId="32" xfId="0" applyFont="1" applyFill="1" applyBorder="1" applyAlignment="1">
      <alignment horizontal="center" vertical="center"/>
    </xf>
    <xf numFmtId="0" fontId="36" fillId="9" borderId="32" xfId="0" applyFont="1" applyFill="1" applyBorder="1" applyAlignment="1">
      <alignment horizontal="center" vertical="center"/>
    </xf>
    <xf numFmtId="0" fontId="33" fillId="9" borderId="42" xfId="0" applyFont="1" applyFill="1" applyBorder="1" applyAlignment="1">
      <alignment horizontal="center" vertical="center"/>
    </xf>
    <xf numFmtId="0" fontId="33" fillId="9" borderId="43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33" fillId="9" borderId="43" xfId="0" applyFont="1" applyFill="1" applyBorder="1" applyAlignment="1">
      <alignment horizontal="center" vertical="center"/>
    </xf>
    <xf numFmtId="0" fontId="33" fillId="9" borderId="44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/>
    </xf>
    <xf numFmtId="0" fontId="36" fillId="11" borderId="43" xfId="0" applyFont="1" applyFill="1" applyBorder="1" applyAlignment="1">
      <alignment horizontal="center" vertical="center"/>
    </xf>
    <xf numFmtId="0" fontId="33" fillId="9" borderId="32" xfId="0" applyFont="1" applyFill="1" applyBorder="1" applyAlignment="1">
      <alignment horizontal="center" vertical="center"/>
    </xf>
    <xf numFmtId="0" fontId="37" fillId="0" borderId="0" xfId="0" applyFont="1"/>
    <xf numFmtId="0" fontId="36" fillId="11" borderId="43" xfId="0" applyFont="1" applyFill="1" applyBorder="1" applyAlignment="1">
      <alignment horizontal="center" vertical="center"/>
    </xf>
    <xf numFmtId="0" fontId="0" fillId="0" borderId="0" xfId="0" applyFont="1"/>
    <xf numFmtId="0" fontId="17" fillId="4" borderId="4" xfId="0" applyFont="1" applyFill="1" applyBorder="1" applyAlignment="1">
      <alignment horizontal="center"/>
    </xf>
    <xf numFmtId="0" fontId="38" fillId="13" borderId="45" xfId="0" applyFont="1" applyFill="1" applyBorder="1" applyAlignment="1">
      <alignment horizontal="left" vertical="center" wrapText="1"/>
    </xf>
    <xf numFmtId="0" fontId="38" fillId="13" borderId="45" xfId="0" applyFont="1" applyFill="1" applyBorder="1" applyAlignment="1">
      <alignment vertical="center"/>
    </xf>
    <xf numFmtId="0" fontId="5" fillId="13" borderId="45" xfId="0" applyFont="1" applyFill="1" applyBorder="1" applyAlignment="1">
      <alignment vertical="center"/>
    </xf>
    <xf numFmtId="178" fontId="5" fillId="13" borderId="45" xfId="0" applyNumberFormat="1" applyFont="1" applyFill="1" applyBorder="1" applyAlignment="1">
      <alignment vertical="center"/>
    </xf>
    <xf numFmtId="179" fontId="5" fillId="13" borderId="46" xfId="0" applyNumberFormat="1" applyFont="1" applyFill="1" applyBorder="1" applyAlignment="1">
      <alignment vertical="center"/>
    </xf>
    <xf numFmtId="9" fontId="5" fillId="3" borderId="47" xfId="0" applyNumberFormat="1" applyFont="1" applyFill="1" applyBorder="1" applyAlignment="1">
      <alignment vertical="center"/>
    </xf>
    <xf numFmtId="180" fontId="5" fillId="3" borderId="48" xfId="0" applyNumberFormat="1" applyFont="1" applyFill="1" applyBorder="1" applyAlignment="1">
      <alignment vertical="center"/>
    </xf>
    <xf numFmtId="3" fontId="5" fillId="3" borderId="48" xfId="0" applyNumberFormat="1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0" fillId="3" borderId="41" xfId="0" applyFont="1" applyFill="1" applyBorder="1"/>
    <xf numFmtId="0" fontId="10" fillId="3" borderId="49" xfId="0" applyFont="1" applyFill="1" applyBorder="1"/>
    <xf numFmtId="9" fontId="10" fillId="14" borderId="50" xfId="0" applyNumberFormat="1" applyFont="1" applyFill="1" applyBorder="1"/>
    <xf numFmtId="0" fontId="39" fillId="0" borderId="0" xfId="0" applyFont="1" applyAlignment="1">
      <alignment horizontal="center"/>
    </xf>
    <xf numFmtId="180" fontId="10" fillId="14" borderId="49" xfId="0" applyNumberFormat="1" applyFont="1" applyFill="1" applyBorder="1"/>
    <xf numFmtId="0" fontId="5" fillId="0" borderId="1" xfId="0" applyFont="1" applyBorder="1" applyAlignment="1">
      <alignment vertical="center" wrapText="1"/>
    </xf>
    <xf numFmtId="3" fontId="10" fillId="14" borderId="49" xfId="0" applyNumberFormat="1" applyFont="1" applyFill="1" applyBorder="1"/>
    <xf numFmtId="0" fontId="10" fillId="14" borderId="49" xfId="0" applyFont="1" applyFill="1" applyBorder="1"/>
    <xf numFmtId="0" fontId="10" fillId="3" borderId="49" xfId="0" applyFont="1" applyFill="1" applyBorder="1" applyAlignment="1"/>
    <xf numFmtId="0" fontId="40" fillId="0" borderId="0" xfId="0" applyFont="1" applyAlignment="1">
      <alignment vertical="center"/>
    </xf>
    <xf numFmtId="0" fontId="41" fillId="0" borderId="51" xfId="0" applyFont="1" applyBorder="1" applyAlignment="1">
      <alignment horizontal="left" vertical="center" wrapText="1"/>
    </xf>
    <xf numFmtId="0" fontId="42" fillId="0" borderId="51" xfId="0" applyFont="1" applyBorder="1" applyAlignment="1">
      <alignment vertical="center" wrapText="1"/>
    </xf>
    <xf numFmtId="0" fontId="42" fillId="0" borderId="5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178" fontId="42" fillId="0" borderId="51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2" fillId="0" borderId="51" xfId="0" applyFont="1" applyBorder="1" applyAlignment="1">
      <alignment horizontal="center" vertical="center" wrapText="1"/>
    </xf>
    <xf numFmtId="179" fontId="41" fillId="0" borderId="51" xfId="0" applyNumberFormat="1" applyFont="1" applyBorder="1" applyAlignment="1">
      <alignment horizontal="center" vertical="center" wrapText="1"/>
    </xf>
    <xf numFmtId="9" fontId="41" fillId="0" borderId="51" xfId="0" applyNumberFormat="1" applyFont="1" applyBorder="1" applyAlignment="1">
      <alignment horizontal="center" vertical="center" wrapText="1"/>
    </xf>
    <xf numFmtId="9" fontId="43" fillId="3" borderId="52" xfId="0" applyNumberFormat="1" applyFont="1" applyFill="1" applyBorder="1" applyAlignment="1">
      <alignment horizontal="center" vertical="center"/>
    </xf>
    <xf numFmtId="180" fontId="43" fillId="3" borderId="53" xfId="0" applyNumberFormat="1" applyFont="1" applyFill="1" applyBorder="1" applyAlignment="1">
      <alignment horizontal="center" vertical="center"/>
    </xf>
    <xf numFmtId="0" fontId="43" fillId="3" borderId="53" xfId="0" applyFont="1" applyFill="1" applyBorder="1" applyAlignment="1">
      <alignment horizontal="center" vertical="center"/>
    </xf>
    <xf numFmtId="0" fontId="20" fillId="0" borderId="54" xfId="0" applyFont="1" applyBorder="1"/>
    <xf numFmtId="0" fontId="10" fillId="3" borderId="53" xfId="0" applyFont="1" applyFill="1" applyBorder="1"/>
    <xf numFmtId="0" fontId="0" fillId="0" borderId="54" xfId="0" applyFont="1" applyBorder="1"/>
    <xf numFmtId="0" fontId="0" fillId="0" borderId="55" xfId="0" applyFont="1" applyBorder="1"/>
    <xf numFmtId="0" fontId="10" fillId="3" borderId="56" xfId="0" applyFont="1" applyFill="1" applyBorder="1"/>
    <xf numFmtId="0" fontId="44" fillId="0" borderId="0" xfId="0" applyFont="1" applyAlignment="1"/>
    <xf numFmtId="0" fontId="10" fillId="3" borderId="57" xfId="0" applyFont="1" applyFill="1" applyBorder="1"/>
    <xf numFmtId="9" fontId="10" fillId="14" borderId="58" xfId="0" applyNumberFormat="1" applyFont="1" applyFill="1" applyBorder="1"/>
    <xf numFmtId="180" fontId="10" fillId="14" borderId="57" xfId="0" applyNumberFormat="1" applyFont="1" applyFill="1" applyBorder="1"/>
    <xf numFmtId="0" fontId="10" fillId="14" borderId="57" xfId="0" applyFont="1" applyFill="1" applyBorder="1"/>
    <xf numFmtId="0" fontId="10" fillId="3" borderId="53" xfId="0" applyFont="1" applyFill="1" applyBorder="1" applyAlignment="1"/>
    <xf numFmtId="0" fontId="10" fillId="15" borderId="57" xfId="0" applyFont="1" applyFill="1" applyBorder="1"/>
    <xf numFmtId="0" fontId="10" fillId="15" borderId="57" xfId="0" applyFont="1" applyFill="1" applyBorder="1" applyAlignment="1"/>
    <xf numFmtId="9" fontId="43" fillId="3" borderId="47" xfId="0" applyNumberFormat="1" applyFont="1" applyFill="1" applyBorder="1" applyAlignment="1">
      <alignment horizontal="center" vertical="center"/>
    </xf>
    <xf numFmtId="180" fontId="43" fillId="3" borderId="59" xfId="0" applyNumberFormat="1" applyFont="1" applyFill="1" applyBorder="1" applyAlignment="1">
      <alignment horizontal="center" vertical="center"/>
    </xf>
    <xf numFmtId="0" fontId="43" fillId="3" borderId="59" xfId="0" applyFont="1" applyFill="1" applyBorder="1" applyAlignment="1">
      <alignment horizontal="center" vertical="center"/>
    </xf>
    <xf numFmtId="0" fontId="10" fillId="3" borderId="56" xfId="0" applyFont="1" applyFill="1" applyBorder="1" applyAlignment="1"/>
    <xf numFmtId="0" fontId="38" fillId="16" borderId="60" xfId="0" applyFont="1" applyFill="1" applyBorder="1" applyAlignment="1">
      <alignment horizontal="left" vertical="center" wrapText="1"/>
    </xf>
    <xf numFmtId="0" fontId="38" fillId="16" borderId="60" xfId="0" applyFont="1" applyFill="1" applyBorder="1" applyAlignment="1">
      <alignment vertical="center"/>
    </xf>
    <xf numFmtId="0" fontId="45" fillId="16" borderId="60" xfId="0" applyFont="1" applyFill="1" applyBorder="1" applyAlignment="1">
      <alignment vertical="center" wrapText="1"/>
    </xf>
    <xf numFmtId="178" fontId="45" fillId="16" borderId="60" xfId="0" applyNumberFormat="1" applyFont="1" applyFill="1" applyBorder="1" applyAlignment="1">
      <alignment vertical="center" wrapText="1"/>
    </xf>
    <xf numFmtId="179" fontId="46" fillId="16" borderId="61" xfId="0" applyNumberFormat="1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vertical="center" wrapText="1"/>
    </xf>
    <xf numFmtId="0" fontId="41" fillId="0" borderId="51" xfId="0" applyFont="1" applyBorder="1" applyAlignment="1">
      <alignment horizontal="center" vertical="center" wrapText="1"/>
    </xf>
    <xf numFmtId="0" fontId="5" fillId="3" borderId="4" xfId="0" applyFont="1" applyFill="1" applyBorder="1"/>
    <xf numFmtId="9" fontId="10" fillId="3" borderId="58" xfId="0" applyNumberFormat="1" applyFont="1" applyFill="1" applyBorder="1"/>
    <xf numFmtId="180" fontId="10" fillId="3" borderId="57" xfId="0" applyNumberFormat="1" applyFont="1" applyFill="1" applyBorder="1"/>
    <xf numFmtId="9" fontId="41" fillId="17" borderId="61" xfId="0" applyNumberFormat="1" applyFont="1" applyFill="1" applyBorder="1" applyAlignment="1">
      <alignment horizontal="center" vertical="center" wrapText="1"/>
    </xf>
    <xf numFmtId="9" fontId="43" fillId="3" borderId="69" xfId="0" applyNumberFormat="1" applyFont="1" applyFill="1" applyBorder="1" applyAlignment="1">
      <alignment horizontal="center" vertical="center"/>
    </xf>
    <xf numFmtId="180" fontId="43" fillId="3" borderId="70" xfId="0" applyNumberFormat="1" applyFont="1" applyFill="1" applyBorder="1" applyAlignment="1">
      <alignment horizontal="center" vertical="center"/>
    </xf>
    <xf numFmtId="0" fontId="43" fillId="3" borderId="70" xfId="0" applyFont="1" applyFill="1" applyBorder="1" applyAlignment="1">
      <alignment horizontal="center" vertical="center"/>
    </xf>
    <xf numFmtId="0" fontId="10" fillId="3" borderId="71" xfId="0" applyFont="1" applyFill="1" applyBorder="1"/>
    <xf numFmtId="0" fontId="10" fillId="3" borderId="72" xfId="0" applyFont="1" applyFill="1" applyBorder="1"/>
    <xf numFmtId="9" fontId="10" fillId="3" borderId="73" xfId="0" applyNumberFormat="1" applyFont="1" applyFill="1" applyBorder="1"/>
    <xf numFmtId="180" fontId="10" fillId="3" borderId="72" xfId="0" applyNumberFormat="1" applyFont="1" applyFill="1" applyBorder="1"/>
    <xf numFmtId="0" fontId="10" fillId="3" borderId="71" xfId="0" applyFont="1" applyFill="1" applyBorder="1" applyAlignment="1"/>
    <xf numFmtId="0" fontId="10" fillId="14" borderId="72" xfId="0" applyFont="1" applyFill="1" applyBorder="1"/>
    <xf numFmtId="0" fontId="10" fillId="15" borderId="72" xfId="0" applyFont="1" applyFill="1" applyBorder="1"/>
    <xf numFmtId="0" fontId="10" fillId="15" borderId="72" xfId="0" applyFont="1" applyFill="1" applyBorder="1" applyAlignment="1"/>
    <xf numFmtId="0" fontId="38" fillId="16" borderId="6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8" borderId="77" xfId="0" applyFont="1" applyFill="1" applyBorder="1" applyAlignment="1">
      <alignment vertical="center"/>
    </xf>
    <xf numFmtId="178" fontId="5" fillId="18" borderId="77" xfId="0" applyNumberFormat="1" applyFont="1" applyFill="1" applyBorder="1" applyAlignment="1">
      <alignment vertical="center"/>
    </xf>
    <xf numFmtId="0" fontId="48" fillId="18" borderId="77" xfId="0" applyFont="1" applyFill="1" applyBorder="1" applyAlignment="1">
      <alignment horizontal="center" vertical="center" wrapText="1"/>
    </xf>
    <xf numFmtId="179" fontId="5" fillId="18" borderId="46" xfId="0" applyNumberFormat="1" applyFont="1" applyFill="1" applyBorder="1" applyAlignment="1">
      <alignment vertical="center"/>
    </xf>
    <xf numFmtId="9" fontId="5" fillId="18" borderId="78" xfId="0" applyNumberFormat="1" applyFont="1" applyFill="1" applyBorder="1" applyAlignment="1">
      <alignment vertical="center"/>
    </xf>
    <xf numFmtId="178" fontId="41" fillId="0" borderId="51" xfId="0" applyNumberFormat="1" applyFont="1" applyBorder="1" applyAlignment="1">
      <alignment horizontal="left" vertical="center" wrapText="1"/>
    </xf>
    <xf numFmtId="9" fontId="10" fillId="14" borderId="73" xfId="0" applyNumberFormat="1" applyFont="1" applyFill="1" applyBorder="1"/>
    <xf numFmtId="180" fontId="10" fillId="14" borderId="72" xfId="0" applyNumberFormat="1" applyFont="1" applyFill="1" applyBorder="1"/>
    <xf numFmtId="0" fontId="5" fillId="0" borderId="79" xfId="0" applyFont="1" applyBorder="1" applyAlignment="1">
      <alignment vertical="center"/>
    </xf>
    <xf numFmtId="178" fontId="5" fillId="0" borderId="51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41" fillId="0" borderId="79" xfId="0" applyFont="1" applyBorder="1" applyAlignment="1">
      <alignment horizontal="center" vertical="center" wrapText="1"/>
    </xf>
    <xf numFmtId="179" fontId="5" fillId="0" borderId="79" xfId="0" applyNumberFormat="1" applyFont="1" applyBorder="1" applyAlignment="1">
      <alignment vertical="center"/>
    </xf>
    <xf numFmtId="9" fontId="41" fillId="3" borderId="81" xfId="0" applyNumberFormat="1" applyFont="1" applyFill="1" applyBorder="1" applyAlignment="1">
      <alignment horizontal="center" vertical="center" wrapText="1"/>
    </xf>
    <xf numFmtId="0" fontId="5" fillId="0" borderId="51" xfId="0" applyFont="1" applyBorder="1" applyAlignment="1">
      <alignment vertical="center"/>
    </xf>
    <xf numFmtId="179" fontId="5" fillId="0" borderId="51" xfId="0" applyNumberFormat="1" applyFont="1" applyBorder="1" applyAlignment="1">
      <alignment vertical="center"/>
    </xf>
    <xf numFmtId="9" fontId="41" fillId="3" borderId="82" xfId="0" applyNumberFormat="1" applyFont="1" applyFill="1" applyBorder="1" applyAlignment="1">
      <alignment horizontal="center" vertical="center" wrapText="1"/>
    </xf>
    <xf numFmtId="0" fontId="48" fillId="18" borderId="4" xfId="0" applyFont="1" applyFill="1" applyBorder="1" applyAlignment="1">
      <alignment vertical="center" wrapText="1"/>
    </xf>
    <xf numFmtId="178" fontId="48" fillId="18" borderId="4" xfId="0" applyNumberFormat="1" applyFont="1" applyFill="1" applyBorder="1" applyAlignment="1">
      <alignment horizontal="left" vertical="center" wrapText="1"/>
    </xf>
    <xf numFmtId="0" fontId="48" fillId="18" borderId="4" xfId="0" applyFont="1" applyFill="1" applyBorder="1" applyAlignment="1">
      <alignment horizontal="center" vertical="center" wrapText="1"/>
    </xf>
    <xf numFmtId="179" fontId="48" fillId="18" borderId="61" xfId="0" applyNumberFormat="1" applyFont="1" applyFill="1" applyBorder="1" applyAlignment="1">
      <alignment horizontal="center" vertical="center" wrapText="1"/>
    </xf>
    <xf numFmtId="9" fontId="48" fillId="18" borderId="4" xfId="0" applyNumberFormat="1" applyFont="1" applyFill="1" applyBorder="1" applyAlignment="1">
      <alignment horizontal="center" vertical="center" wrapText="1"/>
    </xf>
    <xf numFmtId="9" fontId="41" fillId="3" borderId="46" xfId="0" applyNumberFormat="1" applyFont="1" applyFill="1" applyBorder="1" applyAlignment="1">
      <alignment horizontal="center" vertical="center" wrapText="1"/>
    </xf>
    <xf numFmtId="9" fontId="41" fillId="3" borderId="61" xfId="0" applyNumberFormat="1" applyFont="1" applyFill="1" applyBorder="1" applyAlignment="1">
      <alignment horizontal="center" vertical="center" wrapText="1"/>
    </xf>
    <xf numFmtId="9" fontId="5" fillId="18" borderId="77" xfId="0" applyNumberFormat="1" applyFont="1" applyFill="1" applyBorder="1" applyAlignment="1">
      <alignment vertical="center"/>
    </xf>
    <xf numFmtId="9" fontId="41" fillId="17" borderId="61" xfId="0" applyNumberFormat="1" applyFont="1" applyFill="1" applyBorder="1" applyAlignment="1">
      <alignment horizontal="center" vertical="center" wrapText="1"/>
    </xf>
    <xf numFmtId="0" fontId="41" fillId="0" borderId="83" xfId="0" applyFont="1" applyBorder="1" applyAlignment="1">
      <alignment vertical="center" wrapText="1"/>
    </xf>
    <xf numFmtId="0" fontId="41" fillId="0" borderId="84" xfId="0" applyFont="1" applyBorder="1" applyAlignment="1">
      <alignment wrapText="1"/>
    </xf>
    <xf numFmtId="0" fontId="41" fillId="0" borderId="79" xfId="0" applyFont="1" applyBorder="1" applyAlignment="1">
      <alignment wrapText="1"/>
    </xf>
    <xf numFmtId="178" fontId="41" fillId="0" borderId="79" xfId="0" applyNumberFormat="1" applyFont="1" applyBorder="1" applyAlignment="1">
      <alignment wrapText="1"/>
    </xf>
    <xf numFmtId="0" fontId="41" fillId="0" borderId="79" xfId="0" applyFont="1" applyBorder="1" applyAlignment="1">
      <alignment horizontal="center" wrapText="1"/>
    </xf>
    <xf numFmtId="179" fontId="41" fillId="0" borderId="79" xfId="0" applyNumberFormat="1" applyFont="1" applyBorder="1" applyAlignment="1">
      <alignment horizontal="center" wrapText="1"/>
    </xf>
    <xf numFmtId="9" fontId="41" fillId="19" borderId="81" xfId="0" applyNumberFormat="1" applyFont="1" applyFill="1" applyBorder="1" applyAlignment="1">
      <alignment horizontal="center" wrapText="1"/>
    </xf>
    <xf numFmtId="178" fontId="41" fillId="0" borderId="79" xfId="0" applyNumberFormat="1" applyFont="1" applyBorder="1" applyAlignment="1">
      <alignment horizontal="right" wrapText="1"/>
    </xf>
    <xf numFmtId="0" fontId="41" fillId="0" borderId="51" xfId="0" applyFont="1" applyBorder="1" applyAlignment="1">
      <alignment wrapText="1"/>
    </xf>
    <xf numFmtId="179" fontId="41" fillId="0" borderId="51" xfId="0" applyNumberFormat="1" applyFont="1" applyBorder="1" applyAlignment="1">
      <alignment horizontal="center" wrapText="1"/>
    </xf>
    <xf numFmtId="9" fontId="41" fillId="19" borderId="82" xfId="0" applyNumberFormat="1" applyFont="1" applyFill="1" applyBorder="1" applyAlignment="1">
      <alignment horizontal="center" wrapText="1"/>
    </xf>
    <xf numFmtId="178" fontId="41" fillId="0" borderId="51" xfId="0" applyNumberFormat="1" applyFont="1" applyBorder="1" applyAlignment="1">
      <alignment horizontal="right" wrapText="1"/>
    </xf>
    <xf numFmtId="0" fontId="41" fillId="0" borderId="51" xfId="0" applyFont="1" applyBorder="1" applyAlignment="1">
      <alignment horizontal="center" wrapText="1"/>
    </xf>
    <xf numFmtId="179" fontId="5" fillId="0" borderId="51" xfId="0" applyNumberFormat="1" applyFont="1" applyBorder="1" applyAlignment="1">
      <alignment horizontal="right"/>
    </xf>
    <xf numFmtId="9" fontId="41" fillId="20" borderId="82" xfId="0" applyNumberFormat="1" applyFont="1" applyFill="1" applyBorder="1" applyAlignment="1">
      <alignment horizontal="center" wrapText="1"/>
    </xf>
    <xf numFmtId="0" fontId="41" fillId="0" borderId="54" xfId="0" applyFont="1" applyBorder="1" applyAlignment="1">
      <alignment wrapText="1"/>
    </xf>
    <xf numFmtId="179" fontId="5" fillId="0" borderId="51" xfId="0" applyNumberFormat="1" applyFont="1" applyBorder="1"/>
    <xf numFmtId="9" fontId="41" fillId="3" borderId="82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17" xfId="0" applyFont="1" applyBorder="1"/>
    <xf numFmtId="0" fontId="41" fillId="0" borderId="17" xfId="0" applyFont="1" applyBorder="1" applyAlignment="1">
      <alignment wrapText="1"/>
    </xf>
    <xf numFmtId="178" fontId="41" fillId="0" borderId="51" xfId="0" applyNumberFormat="1" applyFont="1" applyBorder="1" applyAlignment="1">
      <alignment wrapText="1"/>
    </xf>
    <xf numFmtId="0" fontId="41" fillId="0" borderId="17" xfId="0" applyFont="1" applyBorder="1" applyAlignment="1">
      <alignment horizontal="left" vertical="center" wrapText="1"/>
    </xf>
    <xf numFmtId="0" fontId="41" fillId="0" borderId="0" xfId="0" applyFont="1" applyAlignment="1">
      <alignment horizontal="left" vertical="center" wrapText="1"/>
    </xf>
    <xf numFmtId="0" fontId="41" fillId="0" borderId="51" xfId="0" applyFont="1" applyBorder="1" applyAlignment="1">
      <alignment vertical="center" wrapText="1"/>
    </xf>
    <xf numFmtId="9" fontId="41" fillId="3" borderId="85" xfId="0" applyNumberFormat="1" applyFont="1" applyFill="1" applyBorder="1" applyAlignment="1">
      <alignment horizontal="center" wrapText="1"/>
    </xf>
    <xf numFmtId="0" fontId="41" fillId="0" borderId="17" xfId="0" applyFont="1" applyBorder="1" applyAlignment="1">
      <alignment vertical="center" wrapText="1"/>
    </xf>
    <xf numFmtId="179" fontId="5" fillId="0" borderId="86" xfId="0" applyNumberFormat="1" applyFont="1" applyBorder="1"/>
    <xf numFmtId="0" fontId="38" fillId="16" borderId="46" xfId="0" applyFont="1" applyFill="1" applyBorder="1" applyAlignment="1">
      <alignment wrapText="1"/>
    </xf>
    <xf numFmtId="0" fontId="38" fillId="16" borderId="87" xfId="0" applyFont="1" applyFill="1" applyBorder="1" applyAlignment="1"/>
    <xf numFmtId="0" fontId="10" fillId="16" borderId="87" xfId="0" applyFont="1" applyFill="1" applyBorder="1"/>
    <xf numFmtId="178" fontId="10" fillId="16" borderId="87" xfId="0" applyNumberFormat="1" applyFont="1" applyFill="1" applyBorder="1"/>
    <xf numFmtId="179" fontId="10" fillId="16" borderId="87" xfId="0" applyNumberFormat="1" applyFont="1" applyFill="1" applyBorder="1"/>
    <xf numFmtId="9" fontId="10" fillId="16" borderId="88" xfId="0" applyNumberFormat="1" applyFont="1" applyFill="1" applyBorder="1"/>
    <xf numFmtId="0" fontId="49" fillId="0" borderId="0" xfId="0" applyFont="1"/>
    <xf numFmtId="0" fontId="1" fillId="21" borderId="4" xfId="0" applyFont="1" applyFill="1" applyBorder="1" applyAlignment="1">
      <alignment horizontal="center"/>
    </xf>
    <xf numFmtId="0" fontId="17" fillId="0" borderId="0" xfId="0" applyFont="1" applyAlignment="1"/>
    <xf numFmtId="0" fontId="1" fillId="22" borderId="22" xfId="0" applyFont="1" applyFill="1" applyBorder="1" applyAlignment="1">
      <alignment horizontal="center"/>
    </xf>
    <xf numFmtId="0" fontId="1" fillId="22" borderId="22" xfId="0" applyFont="1" applyFill="1" applyBorder="1" applyAlignment="1">
      <alignment horizontal="center" wrapText="1"/>
    </xf>
    <xf numFmtId="0" fontId="2" fillId="22" borderId="22" xfId="0" applyFont="1" applyFill="1" applyBorder="1" applyAlignment="1">
      <alignment horizontal="center" wrapText="1"/>
    </xf>
    <xf numFmtId="0" fontId="17" fillId="0" borderId="90" xfId="0" applyFont="1" applyBorder="1" applyAlignment="1"/>
    <xf numFmtId="181" fontId="17" fillId="0" borderId="90" xfId="0" applyNumberFormat="1" applyFont="1" applyBorder="1"/>
    <xf numFmtId="0" fontId="17" fillId="0" borderId="91" xfId="0" applyFont="1" applyBorder="1"/>
    <xf numFmtId="181" fontId="17" fillId="0" borderId="0" xfId="0" applyNumberFormat="1" applyFont="1"/>
    <xf numFmtId="0" fontId="17" fillId="0" borderId="93" xfId="0" applyFont="1" applyBorder="1"/>
    <xf numFmtId="0" fontId="17" fillId="0" borderId="95" xfId="0" applyFont="1" applyBorder="1" applyAlignment="1"/>
    <xf numFmtId="181" fontId="17" fillId="0" borderId="95" xfId="0" applyNumberFormat="1" applyFont="1" applyBorder="1"/>
    <xf numFmtId="0" fontId="17" fillId="0" borderId="96" xfId="0" applyFont="1" applyBorder="1"/>
    <xf numFmtId="0" fontId="17" fillId="0" borderId="90" xfId="0" applyFont="1" applyBorder="1"/>
    <xf numFmtId="182" fontId="17" fillId="0" borderId="0" xfId="0" applyNumberFormat="1" applyFont="1"/>
    <xf numFmtId="0" fontId="17" fillId="0" borderId="95" xfId="0" applyFont="1" applyBorder="1"/>
    <xf numFmtId="0" fontId="53" fillId="0" borderId="90" xfId="0" applyFont="1" applyBorder="1" applyAlignment="1"/>
    <xf numFmtId="0" fontId="10" fillId="0" borderId="0" xfId="0" applyFont="1"/>
    <xf numFmtId="0" fontId="10" fillId="0" borderId="51" xfId="0" applyFont="1" applyBorder="1"/>
    <xf numFmtId="0" fontId="44" fillId="0" borderId="0" xfId="0" applyFont="1" applyAlignment="1">
      <alignment wrapText="1"/>
    </xf>
    <xf numFmtId="0" fontId="54" fillId="0" borderId="51" xfId="0" applyFont="1" applyBorder="1" applyAlignment="1">
      <alignment wrapText="1"/>
    </xf>
    <xf numFmtId="0" fontId="1" fillId="22" borderId="62" xfId="0" applyFont="1" applyFill="1" applyBorder="1" applyAlignment="1">
      <alignment horizontal="center" wrapText="1"/>
    </xf>
    <xf numFmtId="0" fontId="2" fillId="22" borderId="0" xfId="0" applyFont="1" applyFill="1" applyAlignment="1">
      <alignment horizontal="center" wrapText="1"/>
    </xf>
    <xf numFmtId="0" fontId="2" fillId="22" borderId="64" xfId="0" applyFont="1" applyFill="1" applyBorder="1" applyAlignment="1">
      <alignment horizontal="center" wrapText="1"/>
    </xf>
    <xf numFmtId="9" fontId="41" fillId="3" borderId="100" xfId="0" applyNumberFormat="1" applyFont="1" applyFill="1" applyBorder="1" applyAlignment="1">
      <alignment horizontal="center" wrapText="1"/>
    </xf>
    <xf numFmtId="9" fontId="10" fillId="3" borderId="101" xfId="0" applyNumberFormat="1" applyFont="1" applyFill="1" applyBorder="1"/>
    <xf numFmtId="180" fontId="10" fillId="3" borderId="101" xfId="0" applyNumberFormat="1" applyFont="1" applyFill="1" applyBorder="1"/>
    <xf numFmtId="0" fontId="10" fillId="3" borderId="101" xfId="0" applyFont="1" applyFill="1" applyBorder="1"/>
    <xf numFmtId="0" fontId="10" fillId="24" borderId="101" xfId="0" applyFont="1" applyFill="1" applyBorder="1"/>
    <xf numFmtId="0" fontId="55" fillId="0" borderId="0" xfId="0" applyFont="1" applyAlignment="1"/>
    <xf numFmtId="0" fontId="10" fillId="15" borderId="101" xfId="0" applyFont="1" applyFill="1" applyBorder="1"/>
    <xf numFmtId="0" fontId="10" fillId="19" borderId="101" xfId="0" applyFont="1" applyFill="1" applyBorder="1"/>
    <xf numFmtId="0" fontId="10" fillId="6" borderId="101" xfId="0" applyFont="1" applyFill="1" applyBorder="1"/>
    <xf numFmtId="0" fontId="56" fillId="3" borderId="0" xfId="0" applyFont="1" applyFill="1" applyAlignment="1">
      <alignment horizontal="left"/>
    </xf>
    <xf numFmtId="0" fontId="10" fillId="25" borderId="101" xfId="0" applyFont="1" applyFill="1" applyBorder="1"/>
    <xf numFmtId="0" fontId="17" fillId="3" borderId="0" xfId="0" applyFont="1" applyFill="1" applyAlignment="1">
      <alignment horizontal="left"/>
    </xf>
    <xf numFmtId="0" fontId="10" fillId="3" borderId="101" xfId="0" applyFont="1" applyFill="1" applyBorder="1" applyAlignment="1"/>
    <xf numFmtId="0" fontId="10" fillId="15" borderId="101" xfId="0" applyFont="1" applyFill="1" applyBorder="1" applyAlignment="1"/>
    <xf numFmtId="0" fontId="57" fillId="3" borderId="95" xfId="0" applyFont="1" applyFill="1" applyBorder="1" applyAlignment="1">
      <alignment horizontal="left"/>
    </xf>
    <xf numFmtId="0" fontId="10" fillId="3" borderId="102" xfId="0" applyFont="1" applyFill="1" applyBorder="1" applyAlignment="1"/>
    <xf numFmtId="0" fontId="17" fillId="3" borderId="95" xfId="0" applyFont="1" applyFill="1" applyBorder="1" applyAlignment="1">
      <alignment horizontal="left"/>
    </xf>
    <xf numFmtId="9" fontId="10" fillId="3" borderId="101" xfId="0" applyNumberFormat="1" applyFont="1" applyFill="1" applyBorder="1" applyAlignment="1"/>
    <xf numFmtId="182" fontId="17" fillId="0" borderId="95" xfId="0" applyNumberFormat="1" applyFont="1" applyBorder="1"/>
    <xf numFmtId="180" fontId="10" fillId="3" borderId="101" xfId="0" applyNumberFormat="1" applyFont="1" applyFill="1" applyBorder="1" applyAlignment="1"/>
    <xf numFmtId="9" fontId="41" fillId="3" borderId="103" xfId="0" applyNumberFormat="1" applyFont="1" applyFill="1" applyBorder="1" applyAlignment="1">
      <alignment horizontal="center" wrapText="1"/>
    </xf>
    <xf numFmtId="9" fontId="10" fillId="3" borderId="104" xfId="0" applyNumberFormat="1" applyFont="1" applyFill="1" applyBorder="1"/>
    <xf numFmtId="180" fontId="10" fillId="3" borderId="104" xfId="0" applyNumberFormat="1" applyFont="1" applyFill="1" applyBorder="1"/>
    <xf numFmtId="0" fontId="10" fillId="3" borderId="104" xfId="0" applyFont="1" applyFill="1" applyBorder="1"/>
    <xf numFmtId="0" fontId="10" fillId="24" borderId="104" xfId="0" applyFont="1" applyFill="1" applyBorder="1"/>
    <xf numFmtId="0" fontId="10" fillId="15" borderId="104" xfId="0" applyFont="1" applyFill="1" applyBorder="1"/>
    <xf numFmtId="0" fontId="10" fillId="19" borderId="104" xfId="0" applyFont="1" applyFill="1" applyBorder="1"/>
    <xf numFmtId="0" fontId="58" fillId="3" borderId="0" xfId="0" applyFont="1" applyFill="1" applyAlignment="1">
      <alignment horizontal="left"/>
    </xf>
    <xf numFmtId="0" fontId="10" fillId="6" borderId="104" xfId="0" applyFont="1" applyFill="1" applyBorder="1"/>
    <xf numFmtId="0" fontId="10" fillId="25" borderId="104" xfId="0" applyFont="1" applyFill="1" applyBorder="1"/>
    <xf numFmtId="0" fontId="10" fillId="3" borderId="104" xfId="0" applyFont="1" applyFill="1" applyBorder="1" applyAlignment="1"/>
    <xf numFmtId="0" fontId="10" fillId="15" borderId="104" xfId="0" applyFont="1" applyFill="1" applyBorder="1" applyAlignment="1"/>
    <xf numFmtId="0" fontId="10" fillId="3" borderId="105" xfId="0" applyFont="1" applyFill="1" applyBorder="1" applyAlignment="1"/>
    <xf numFmtId="9" fontId="10" fillId="3" borderId="104" xfId="0" applyNumberFormat="1" applyFont="1" applyFill="1" applyBorder="1" applyAlignment="1"/>
    <xf numFmtId="180" fontId="10" fillId="3" borderId="104" xfId="0" applyNumberFormat="1" applyFont="1" applyFill="1" applyBorder="1" applyAlignment="1"/>
    <xf numFmtId="0" fontId="49" fillId="0" borderId="0" xfId="0" applyFont="1" applyAlignment="1"/>
    <xf numFmtId="0" fontId="49" fillId="0" borderId="93" xfId="0" applyFont="1" applyBorder="1"/>
    <xf numFmtId="0" fontId="49" fillId="0" borderId="0" xfId="0" applyFont="1" applyAlignment="1"/>
    <xf numFmtId="9" fontId="10" fillId="3" borderId="72" xfId="0" applyNumberFormat="1" applyFont="1" applyFill="1" applyBorder="1"/>
    <xf numFmtId="0" fontId="10" fillId="19" borderId="72" xfId="0" applyFont="1" applyFill="1" applyBorder="1"/>
    <xf numFmtId="0" fontId="49" fillId="0" borderId="95" xfId="0" applyFont="1" applyBorder="1" applyAlignment="1"/>
    <xf numFmtId="0" fontId="10" fillId="6" borderId="72" xfId="0" applyFont="1" applyFill="1" applyBorder="1"/>
    <xf numFmtId="0" fontId="49" fillId="0" borderId="95" xfId="0" applyFont="1" applyBorder="1"/>
    <xf numFmtId="0" fontId="10" fillId="25" borderId="72" xfId="0" applyFont="1" applyFill="1" applyBorder="1"/>
    <xf numFmtId="0" fontId="49" fillId="0" borderId="96" xfId="0" applyFont="1" applyBorder="1"/>
    <xf numFmtId="0" fontId="10" fillId="3" borderId="72" xfId="0" applyFont="1" applyFill="1" applyBorder="1" applyAlignment="1"/>
    <xf numFmtId="0" fontId="10" fillId="3" borderId="106" xfId="0" applyFont="1" applyFill="1" applyBorder="1" applyAlignment="1"/>
    <xf numFmtId="9" fontId="10" fillId="3" borderId="72" xfId="0" applyNumberFormat="1" applyFont="1" applyFill="1" applyBorder="1" applyAlignment="1"/>
    <xf numFmtId="180" fontId="10" fillId="3" borderId="72" xfId="0" applyNumberFormat="1" applyFont="1" applyFill="1" applyBorder="1" applyAlignment="1"/>
    <xf numFmtId="0" fontId="1" fillId="21" borderId="0" xfId="0" applyFont="1" applyFill="1" applyAlignment="1">
      <alignment horizontal="center"/>
    </xf>
    <xf numFmtId="0" fontId="10" fillId="0" borderId="0" xfId="0" applyFont="1" applyAlignment="1"/>
    <xf numFmtId="0" fontId="1" fillId="22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0" fillId="0" borderId="95" xfId="0" applyFont="1" applyBorder="1"/>
    <xf numFmtId="0" fontId="5" fillId="0" borderId="90" xfId="0" applyFont="1" applyBorder="1" applyAlignment="1">
      <alignment vertical="center" wrapText="1"/>
    </xf>
    <xf numFmtId="0" fontId="44" fillId="0" borderId="95" xfId="0" applyFont="1" applyBorder="1" applyAlignment="1">
      <alignment wrapText="1"/>
    </xf>
    <xf numFmtId="0" fontId="17" fillId="0" borderId="90" xfId="0" applyFont="1" applyBorder="1" applyAlignment="1"/>
    <xf numFmtId="0" fontId="54" fillId="0" borderId="95" xfId="0" applyFont="1" applyBorder="1" applyAlignment="1">
      <alignment wrapText="1"/>
    </xf>
    <xf numFmtId="0" fontId="10" fillId="0" borderId="0" xfId="0" applyFont="1" applyAlignment="1"/>
    <xf numFmtId="0" fontId="10" fillId="0" borderId="0" xfId="0" applyFont="1" applyAlignment="1"/>
    <xf numFmtId="178" fontId="42" fillId="0" borderId="95" xfId="0" applyNumberFormat="1" applyFont="1" applyBorder="1" applyAlignment="1">
      <alignment horizontal="left" vertical="center" wrapText="1"/>
    </xf>
    <xf numFmtId="0" fontId="5" fillId="0" borderId="95" xfId="0" applyFont="1" applyBorder="1" applyAlignment="1">
      <alignment vertical="center" wrapText="1"/>
    </xf>
    <xf numFmtId="0" fontId="41" fillId="0" borderId="95" xfId="0" applyFont="1" applyBorder="1" applyAlignment="1">
      <alignment horizontal="center" vertical="center" wrapText="1"/>
    </xf>
    <xf numFmtId="0" fontId="17" fillId="0" borderId="95" xfId="0" applyFont="1" applyBorder="1" applyAlignment="1"/>
    <xf numFmtId="179" fontId="5" fillId="0" borderId="95" xfId="0" applyNumberFormat="1" applyFont="1" applyBorder="1" applyAlignment="1">
      <alignment vertical="center"/>
    </xf>
    <xf numFmtId="0" fontId="10" fillId="0" borderId="107" xfId="0" applyFont="1" applyBorder="1" applyAlignment="1"/>
    <xf numFmtId="9" fontId="41" fillId="3" borderId="108" xfId="0" applyNumberFormat="1" applyFont="1" applyFill="1" applyBorder="1" applyAlignment="1">
      <alignment horizontal="center" wrapText="1"/>
    </xf>
    <xf numFmtId="9" fontId="10" fillId="3" borderId="57" xfId="0" applyNumberFormat="1" applyFont="1" applyFill="1" applyBorder="1"/>
    <xf numFmtId="0" fontId="17" fillId="26" borderId="109" xfId="0" applyFont="1" applyFill="1" applyBorder="1" applyAlignment="1"/>
    <xf numFmtId="0" fontId="39" fillId="23" borderId="2" xfId="0" applyFont="1" applyFill="1" applyBorder="1" applyAlignment="1">
      <alignment horizontal="center" vertical="center"/>
    </xf>
    <xf numFmtId="0" fontId="24" fillId="0" borderId="35" xfId="0" applyFont="1" applyBorder="1" applyAlignment="1">
      <alignment vertical="center" wrapText="1"/>
    </xf>
    <xf numFmtId="0" fontId="17" fillId="26" borderId="0" xfId="0" applyFont="1" applyFill="1" applyAlignment="1"/>
    <xf numFmtId="0" fontId="10" fillId="19" borderId="57" xfId="0" applyFont="1" applyFill="1" applyBorder="1"/>
    <xf numFmtId="0" fontId="17" fillId="26" borderId="110" xfId="0" applyFont="1" applyFill="1" applyBorder="1" applyAlignment="1"/>
    <xf numFmtId="0" fontId="10" fillId="6" borderId="57" xfId="0" applyFont="1" applyFill="1" applyBorder="1"/>
    <xf numFmtId="0" fontId="17" fillId="0" borderId="35" xfId="0" applyFont="1" applyBorder="1" applyAlignment="1"/>
    <xf numFmtId="0" fontId="10" fillId="25" borderId="57" xfId="0" applyFont="1" applyFill="1" applyBorder="1"/>
    <xf numFmtId="0" fontId="60" fillId="0" borderId="0" xfId="0" applyFont="1" applyAlignment="1"/>
    <xf numFmtId="0" fontId="10" fillId="3" borderId="57" xfId="0" applyFont="1" applyFill="1" applyBorder="1" applyAlignment="1"/>
    <xf numFmtId="0" fontId="10" fillId="0" borderId="35" xfId="0" applyFont="1" applyBorder="1" applyAlignment="1"/>
    <xf numFmtId="0" fontId="10" fillId="3" borderId="111" xfId="0" applyFont="1" applyFill="1" applyBorder="1" applyAlignment="1"/>
    <xf numFmtId="0" fontId="17" fillId="0" borderId="35" xfId="0" applyFont="1" applyBorder="1" applyAlignment="1"/>
    <xf numFmtId="9" fontId="10" fillId="3" borderId="57" xfId="0" applyNumberFormat="1" applyFont="1" applyFill="1" applyBorder="1" applyAlignment="1"/>
    <xf numFmtId="181" fontId="17" fillId="0" borderId="35" xfId="0" applyNumberFormat="1" applyFont="1" applyBorder="1"/>
    <xf numFmtId="0" fontId="60" fillId="0" borderId="0" xfId="0" applyFont="1" applyAlignment="1"/>
    <xf numFmtId="0" fontId="17" fillId="0" borderId="3" xfId="0" applyFont="1" applyBorder="1"/>
    <xf numFmtId="0" fontId="52" fillId="0" borderId="0" xfId="0" applyFont="1" applyAlignment="1"/>
    <xf numFmtId="180" fontId="10" fillId="3" borderId="57" xfId="0" applyNumberFormat="1" applyFont="1" applyFill="1" applyBorder="1" applyAlignment="1"/>
    <xf numFmtId="0" fontId="60" fillId="0" borderId="110" xfId="0" applyFont="1" applyBorder="1" applyAlignment="1"/>
    <xf numFmtId="0" fontId="49" fillId="0" borderId="90" xfId="0" applyFont="1" applyBorder="1" applyAlignment="1"/>
    <xf numFmtId="0" fontId="10" fillId="0" borderId="0" xfId="0" applyFont="1" applyAlignment="1"/>
    <xf numFmtId="0" fontId="10" fillId="0" borderId="90" xfId="0" applyFont="1" applyBorder="1" applyAlignment="1"/>
    <xf numFmtId="0" fontId="39" fillId="0" borderId="0" xfId="0" applyFont="1" applyAlignment="1"/>
    <xf numFmtId="9" fontId="43" fillId="3" borderId="57" xfId="0" applyNumberFormat="1" applyFont="1" applyFill="1" applyBorder="1" applyAlignment="1">
      <alignment horizontal="center" vertical="center"/>
    </xf>
    <xf numFmtId="0" fontId="10" fillId="0" borderId="110" xfId="0" applyFont="1" applyBorder="1" applyAlignment="1"/>
    <xf numFmtId="0" fontId="49" fillId="0" borderId="95" xfId="0" applyFont="1" applyBorder="1" applyAlignment="1"/>
    <xf numFmtId="180" fontId="43" fillId="3" borderId="57" xfId="0" applyNumberFormat="1" applyFont="1" applyFill="1" applyBorder="1" applyAlignment="1">
      <alignment horizontal="center" vertical="center"/>
    </xf>
    <xf numFmtId="0" fontId="61" fillId="3" borderId="95" xfId="0" applyFont="1" applyFill="1" applyBorder="1" applyAlignment="1">
      <alignment horizontal="left"/>
    </xf>
    <xf numFmtId="0" fontId="43" fillId="3" borderId="57" xfId="0" applyFont="1" applyFill="1" applyBorder="1" applyAlignment="1">
      <alignment horizontal="center" vertical="center"/>
    </xf>
    <xf numFmtId="0" fontId="43" fillId="24" borderId="57" xfId="0" applyFont="1" applyFill="1" applyBorder="1" applyAlignment="1">
      <alignment horizontal="center" vertical="center"/>
    </xf>
    <xf numFmtId="0" fontId="10" fillId="3" borderId="113" xfId="0" applyFont="1" applyFill="1" applyBorder="1"/>
    <xf numFmtId="9" fontId="10" fillId="14" borderId="57" xfId="0" applyNumberFormat="1" applyFont="1" applyFill="1" applyBorder="1"/>
    <xf numFmtId="0" fontId="62" fillId="0" borderId="0" xfId="0" applyFont="1" applyAlignment="1"/>
    <xf numFmtId="0" fontId="62" fillId="0" borderId="0" xfId="0" applyFont="1" applyAlignment="1"/>
    <xf numFmtId="0" fontId="63" fillId="0" borderId="0" xfId="0" applyFont="1" applyAlignment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 wrapText="1"/>
    </xf>
    <xf numFmtId="0" fontId="43" fillId="24" borderId="59" xfId="0" applyFont="1" applyFill="1" applyBorder="1" applyAlignment="1">
      <alignment horizontal="center" vertical="center"/>
    </xf>
    <xf numFmtId="0" fontId="49" fillId="0" borderId="5" xfId="0" applyFont="1" applyBorder="1" applyAlignment="1"/>
    <xf numFmtId="0" fontId="5" fillId="0" borderId="9" xfId="0" applyFont="1" applyBorder="1" applyAlignment="1">
      <alignment vertical="center" wrapText="1"/>
    </xf>
    <xf numFmtId="0" fontId="35" fillId="3" borderId="9" xfId="0" applyFont="1" applyFill="1" applyBorder="1" applyAlignment="1">
      <alignment horizontal="left"/>
    </xf>
    <xf numFmtId="0" fontId="49" fillId="0" borderId="9" xfId="0" applyFont="1" applyBorder="1" applyAlignment="1"/>
    <xf numFmtId="9" fontId="43" fillId="3" borderId="114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vertical="center" wrapText="1"/>
    </xf>
    <xf numFmtId="180" fontId="43" fillId="3" borderId="115" xfId="0" applyNumberFormat="1" applyFont="1" applyFill="1" applyBorder="1" applyAlignment="1">
      <alignment horizontal="center" vertical="center"/>
    </xf>
    <xf numFmtId="0" fontId="62" fillId="0" borderId="110" xfId="0" applyFont="1" applyBorder="1" applyAlignment="1"/>
    <xf numFmtId="0" fontId="24" fillId="0" borderId="14" xfId="0" applyFont="1" applyBorder="1" applyAlignment="1">
      <alignment vertical="center" wrapText="1"/>
    </xf>
    <xf numFmtId="0" fontId="43" fillId="3" borderId="115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left"/>
    </xf>
    <xf numFmtId="0" fontId="43" fillId="24" borderId="115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10" fillId="3" borderId="116" xfId="0" applyFont="1" applyFill="1" applyBorder="1"/>
    <xf numFmtId="0" fontId="24" fillId="0" borderId="93" xfId="0" applyFont="1" applyBorder="1" applyAlignment="1">
      <alignment vertical="center" wrapText="1"/>
    </xf>
    <xf numFmtId="9" fontId="10" fillId="14" borderId="117" xfId="0" applyNumberFormat="1" applyFont="1" applyFill="1" applyBorder="1"/>
    <xf numFmtId="180" fontId="10" fillId="14" borderId="104" xfId="0" applyNumberFormat="1" applyFont="1" applyFill="1" applyBorder="1"/>
    <xf numFmtId="0" fontId="10" fillId="14" borderId="104" xfId="0" applyFont="1" applyFill="1" applyBorder="1"/>
    <xf numFmtId="0" fontId="10" fillId="3" borderId="116" xfId="0" applyFont="1" applyFill="1" applyBorder="1" applyAlignment="1"/>
    <xf numFmtId="0" fontId="64" fillId="0" borderId="0" xfId="0" applyFont="1" applyAlignment="1"/>
    <xf numFmtId="0" fontId="65" fillId="0" borderId="0" xfId="0" applyFont="1" applyAlignment="1"/>
    <xf numFmtId="0" fontId="65" fillId="0" borderId="0" xfId="0" applyFont="1" applyAlignment="1"/>
    <xf numFmtId="0" fontId="51" fillId="23" borderId="14" xfId="0" applyFont="1" applyFill="1" applyBorder="1" applyAlignment="1">
      <alignment horizontal="center" vertical="center" wrapText="1"/>
    </xf>
    <xf numFmtId="0" fontId="0" fillId="3" borderId="0" xfId="0" applyFont="1" applyFill="1" applyAlignment="1"/>
    <xf numFmtId="0" fontId="10" fillId="0" borderId="110" xfId="0" applyFont="1" applyBorder="1" applyAlignment="1"/>
    <xf numFmtId="0" fontId="10" fillId="14" borderId="0" xfId="0" applyFont="1" applyFill="1" applyAlignment="1"/>
    <xf numFmtId="0" fontId="66" fillId="0" borderId="0" xfId="0" applyFont="1" applyAlignment="1"/>
    <xf numFmtId="0" fontId="51" fillId="23" borderId="96" xfId="0" applyFont="1" applyFill="1" applyBorder="1" applyAlignment="1">
      <alignment horizontal="center" vertical="center" wrapText="1"/>
    </xf>
    <xf numFmtId="0" fontId="35" fillId="3" borderId="95" xfId="0" applyFont="1" applyFill="1" applyBorder="1" applyAlignment="1">
      <alignment horizontal="left"/>
    </xf>
    <xf numFmtId="0" fontId="57" fillId="0" borderId="0" xfId="0" applyFont="1" applyAlignment="1"/>
    <xf numFmtId="0" fontId="57" fillId="0" borderId="0" xfId="0" applyFont="1" applyAlignment="1"/>
    <xf numFmtId="0" fontId="17" fillId="0" borderId="0" xfId="0" applyFont="1" applyAlignment="1"/>
    <xf numFmtId="0" fontId="57" fillId="0" borderId="110" xfId="0" applyFont="1" applyBorder="1" applyAlignment="1"/>
    <xf numFmtId="0" fontId="17" fillId="26" borderId="109" xfId="0" applyFont="1" applyFill="1" applyBorder="1" applyAlignment="1"/>
    <xf numFmtId="0" fontId="17" fillId="26" borderId="0" xfId="0" applyFont="1" applyFill="1" applyAlignment="1"/>
    <xf numFmtId="0" fontId="1" fillId="21" borderId="4" xfId="0" applyFont="1" applyFill="1" applyBorder="1" applyAlignment="1">
      <alignment horizontal="center"/>
    </xf>
    <xf numFmtId="0" fontId="10" fillId="0" borderId="95" xfId="0" applyFont="1" applyBorder="1" applyAlignment="1"/>
    <xf numFmtId="0" fontId="10" fillId="0" borderId="107" xfId="0" applyFont="1" applyBorder="1" applyAlignment="1"/>
    <xf numFmtId="0" fontId="1" fillId="22" borderId="14" xfId="0" applyFont="1" applyFill="1" applyBorder="1" applyAlignment="1">
      <alignment horizontal="center"/>
    </xf>
    <xf numFmtId="0" fontId="1" fillId="22" borderId="96" xfId="0" applyFont="1" applyFill="1" applyBorder="1" applyAlignment="1">
      <alignment horizontal="center" wrapText="1"/>
    </xf>
    <xf numFmtId="0" fontId="2" fillId="22" borderId="96" xfId="0" applyFont="1" applyFill="1" applyBorder="1" applyAlignment="1">
      <alignment horizontal="center" wrapText="1"/>
    </xf>
    <xf numFmtId="0" fontId="2" fillId="22" borderId="93" xfId="0" applyFont="1" applyFill="1" applyBorder="1" applyAlignment="1">
      <alignment horizontal="center" wrapText="1"/>
    </xf>
    <xf numFmtId="0" fontId="1" fillId="22" borderId="96" xfId="0" applyFont="1" applyFill="1" applyBorder="1" applyAlignment="1">
      <alignment horizontal="center"/>
    </xf>
    <xf numFmtId="0" fontId="5" fillId="0" borderId="95" xfId="0" applyFont="1" applyBorder="1" applyAlignment="1">
      <alignment vertical="center"/>
    </xf>
    <xf numFmtId="0" fontId="41" fillId="0" borderId="95" xfId="0" applyFont="1" applyBorder="1" applyAlignment="1">
      <alignment vertical="center" wrapText="1"/>
    </xf>
    <xf numFmtId="0" fontId="49" fillId="0" borderId="91" xfId="0" applyFont="1" applyBorder="1" applyAlignment="1">
      <alignment vertical="center" wrapText="1"/>
    </xf>
    <xf numFmtId="0" fontId="49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/>
    </xf>
    <xf numFmtId="0" fontId="49" fillId="0" borderId="93" xfId="0" applyFont="1" applyBorder="1" applyAlignment="1">
      <alignment vertical="center" wrapText="1"/>
    </xf>
    <xf numFmtId="0" fontId="17" fillId="3" borderId="93" xfId="0" applyFont="1" applyFill="1" applyBorder="1" applyAlignment="1">
      <alignment vertical="center"/>
    </xf>
    <xf numFmtId="0" fontId="49" fillId="0" borderId="93" xfId="0" applyFont="1" applyBorder="1" applyAlignment="1">
      <alignment vertical="center"/>
    </xf>
    <xf numFmtId="0" fontId="55" fillId="0" borderId="93" xfId="0" applyFont="1" applyBorder="1" applyAlignment="1">
      <alignment vertical="center"/>
    </xf>
    <xf numFmtId="0" fontId="24" fillId="0" borderId="0" xfId="0" applyFont="1" applyAlignment="1">
      <alignment vertical="center" wrapText="1"/>
    </xf>
    <xf numFmtId="0" fontId="67" fillId="0" borderId="93" xfId="0" applyFont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67" fillId="0" borderId="96" xfId="0" applyFont="1" applyBorder="1" applyAlignment="1">
      <alignment vertical="center" wrapText="1"/>
    </xf>
    <xf numFmtId="0" fontId="17" fillId="3" borderId="96" xfId="0" applyFont="1" applyFill="1" applyBorder="1" applyAlignment="1">
      <alignment vertical="center"/>
    </xf>
    <xf numFmtId="0" fontId="49" fillId="0" borderId="96" xfId="0" applyFont="1" applyBorder="1" applyAlignment="1">
      <alignment vertical="center"/>
    </xf>
    <xf numFmtId="0" fontId="55" fillId="0" borderId="96" xfId="0" applyFont="1" applyBorder="1" applyAlignment="1">
      <alignment vertical="center"/>
    </xf>
    <xf numFmtId="0" fontId="67" fillId="0" borderId="91" xfId="0" applyFont="1" applyBorder="1" applyAlignment="1">
      <alignment vertical="center" wrapText="1"/>
    </xf>
    <xf numFmtId="0" fontId="17" fillId="3" borderId="91" xfId="0" applyFont="1" applyFill="1" applyBorder="1" applyAlignment="1">
      <alignment vertical="center"/>
    </xf>
    <xf numFmtId="0" fontId="52" fillId="23" borderId="14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35" fillId="3" borderId="0" xfId="0" applyFont="1" applyFill="1" applyAlignment="1">
      <alignment horizontal="left"/>
    </xf>
    <xf numFmtId="0" fontId="67" fillId="0" borderId="3" xfId="0" applyFont="1" applyBorder="1" applyAlignment="1">
      <alignment vertical="center" wrapText="1"/>
    </xf>
    <xf numFmtId="0" fontId="17" fillId="3" borderId="3" xfId="0" applyFont="1" applyFill="1" applyBorder="1" applyAlignment="1">
      <alignment vertical="center"/>
    </xf>
    <xf numFmtId="0" fontId="49" fillId="0" borderId="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54" fillId="0" borderId="0" xfId="0" applyFont="1" applyAlignment="1">
      <alignment wrapText="1"/>
    </xf>
    <xf numFmtId="9" fontId="43" fillId="3" borderId="101" xfId="0" applyNumberFormat="1" applyFont="1" applyFill="1" applyBorder="1" applyAlignment="1">
      <alignment horizontal="center" vertical="center"/>
    </xf>
    <xf numFmtId="9" fontId="41" fillId="3" borderId="118" xfId="0" applyNumberFormat="1" applyFont="1" applyFill="1" applyBorder="1" applyAlignment="1">
      <alignment horizontal="center" vertical="center" wrapText="1"/>
    </xf>
    <xf numFmtId="0" fontId="5" fillId="27" borderId="0" xfId="0" applyFont="1" applyFill="1" applyAlignment="1">
      <alignment vertical="center" wrapText="1"/>
    </xf>
    <xf numFmtId="0" fontId="54" fillId="27" borderId="0" xfId="0" applyFont="1" applyFill="1" applyAlignment="1">
      <alignment wrapText="1"/>
    </xf>
    <xf numFmtId="178" fontId="42" fillId="27" borderId="51" xfId="0" applyNumberFormat="1" applyFont="1" applyFill="1" applyBorder="1" applyAlignment="1">
      <alignment horizontal="left" vertical="center" wrapText="1"/>
    </xf>
    <xf numFmtId="0" fontId="41" fillId="27" borderId="51" xfId="0" applyFont="1" applyFill="1" applyBorder="1" applyAlignment="1">
      <alignment horizontal="center" vertical="center" wrapText="1"/>
    </xf>
    <xf numFmtId="179" fontId="5" fillId="27" borderId="51" xfId="0" applyNumberFormat="1" applyFont="1" applyFill="1" applyBorder="1" applyAlignment="1">
      <alignment vertical="center"/>
    </xf>
    <xf numFmtId="9" fontId="41" fillId="27" borderId="118" xfId="0" applyNumberFormat="1" applyFont="1" applyFill="1" applyBorder="1" applyAlignment="1">
      <alignment horizontal="center" vertical="center" wrapText="1"/>
    </xf>
    <xf numFmtId="0" fontId="5" fillId="27" borderId="95" xfId="0" applyFont="1" applyFill="1" applyBorder="1" applyAlignment="1">
      <alignment vertical="center" wrapText="1"/>
    </xf>
    <xf numFmtId="0" fontId="41" fillId="27" borderId="95" xfId="0" applyFont="1" applyFill="1" applyBorder="1" applyAlignment="1">
      <alignment vertical="center" wrapText="1"/>
    </xf>
    <xf numFmtId="178" fontId="42" fillId="27" borderId="95" xfId="0" applyNumberFormat="1" applyFont="1" applyFill="1" applyBorder="1" applyAlignment="1">
      <alignment horizontal="left" vertical="center" wrapText="1"/>
    </xf>
    <xf numFmtId="0" fontId="41" fillId="27" borderId="95" xfId="0" applyFont="1" applyFill="1" applyBorder="1" applyAlignment="1">
      <alignment horizontal="center" vertical="center" wrapText="1"/>
    </xf>
    <xf numFmtId="179" fontId="5" fillId="27" borderId="95" xfId="0" applyNumberFormat="1" applyFont="1" applyFill="1" applyBorder="1" applyAlignment="1">
      <alignment vertical="center"/>
    </xf>
    <xf numFmtId="9" fontId="41" fillId="27" borderId="119" xfId="0" applyNumberFormat="1" applyFont="1" applyFill="1" applyBorder="1" applyAlignment="1">
      <alignment horizontal="center" vertical="center" wrapText="1"/>
    </xf>
    <xf numFmtId="0" fontId="10" fillId="18" borderId="49" xfId="0" applyFont="1" applyFill="1" applyBorder="1" applyAlignment="1"/>
    <xf numFmtId="178" fontId="10" fillId="18" borderId="49" xfId="0" applyNumberFormat="1" applyFont="1" applyFill="1" applyBorder="1" applyAlignment="1"/>
    <xf numFmtId="0" fontId="10" fillId="18" borderId="49" xfId="0" applyFont="1" applyFill="1" applyBorder="1" applyAlignment="1"/>
    <xf numFmtId="179" fontId="10" fillId="18" borderId="120" xfId="0" applyNumberFormat="1" applyFont="1" applyFill="1" applyBorder="1" applyAlignment="1"/>
    <xf numFmtId="9" fontId="10" fillId="18" borderId="106" xfId="0" applyNumberFormat="1" applyFont="1" applyFill="1" applyBorder="1" applyAlignment="1"/>
    <xf numFmtId="9" fontId="41" fillId="3" borderId="81" xfId="0" applyNumberFormat="1" applyFont="1" applyFill="1" applyBorder="1" applyAlignment="1">
      <alignment horizontal="center" wrapText="1"/>
    </xf>
    <xf numFmtId="0" fontId="41" fillId="0" borderId="0" xfId="0" applyFont="1" applyAlignment="1">
      <alignment horizontal="center" vertical="center" wrapText="1"/>
    </xf>
    <xf numFmtId="179" fontId="41" fillId="0" borderId="0" xfId="0" applyNumberFormat="1" applyFont="1" applyAlignment="1">
      <alignment horizontal="center" vertical="center" wrapText="1"/>
    </xf>
    <xf numFmtId="0" fontId="41" fillId="0" borderId="35" xfId="0" applyFont="1" applyBorder="1" applyAlignment="1">
      <alignment horizontal="left" vertical="center" wrapText="1"/>
    </xf>
    <xf numFmtId="0" fontId="41" fillId="0" borderId="35" xfId="0" applyFont="1" applyBorder="1" applyAlignment="1">
      <alignment vertical="center" wrapText="1"/>
    </xf>
    <xf numFmtId="0" fontId="41" fillId="0" borderId="35" xfId="0" applyFont="1" applyBorder="1" applyAlignment="1">
      <alignment horizontal="center" vertical="center" wrapText="1"/>
    </xf>
    <xf numFmtId="179" fontId="41" fillId="0" borderId="35" xfId="0" applyNumberFormat="1" applyFont="1" applyBorder="1" applyAlignment="1">
      <alignment horizontal="center" vertical="center" wrapText="1"/>
    </xf>
    <xf numFmtId="9" fontId="41" fillId="3" borderId="121" xfId="0" applyNumberFormat="1" applyFont="1" applyFill="1" applyBorder="1" applyAlignment="1">
      <alignment horizontal="center" wrapText="1"/>
    </xf>
    <xf numFmtId="0" fontId="10" fillId="18" borderId="124" xfId="0" applyFont="1" applyFill="1" applyBorder="1" applyAlignment="1"/>
    <xf numFmtId="178" fontId="10" fillId="18" borderId="76" xfId="0" applyNumberFormat="1" applyFont="1" applyFill="1" applyBorder="1" applyAlignment="1"/>
    <xf numFmtId="0" fontId="10" fillId="18" borderId="124" xfId="0" applyFont="1" applyFill="1" applyBorder="1" applyAlignment="1"/>
    <xf numFmtId="179" fontId="10" fillId="18" borderId="125" xfId="0" applyNumberFormat="1" applyFont="1" applyFill="1" applyBorder="1" applyAlignment="1"/>
    <xf numFmtId="9" fontId="10" fillId="18" borderId="126" xfId="0" applyNumberFormat="1" applyFont="1" applyFill="1" applyBorder="1" applyAlignment="1"/>
    <xf numFmtId="0" fontId="41" fillId="0" borderId="95" xfId="0" applyFont="1" applyBorder="1" applyAlignment="1">
      <alignment horizontal="left" vertical="center" wrapText="1"/>
    </xf>
    <xf numFmtId="179" fontId="41" fillId="0" borderId="95" xfId="0" applyNumberFormat="1" applyFont="1" applyBorder="1" applyAlignment="1">
      <alignment horizontal="center" vertical="center" wrapText="1"/>
    </xf>
    <xf numFmtId="9" fontId="41" fillId="3" borderId="119" xfId="0" applyNumberFormat="1" applyFont="1" applyFill="1" applyBorder="1" applyAlignment="1">
      <alignment horizontal="center" wrapText="1"/>
    </xf>
    <xf numFmtId="0" fontId="10" fillId="18" borderId="76" xfId="0" applyFont="1" applyFill="1" applyBorder="1" applyAlignment="1"/>
    <xf numFmtId="0" fontId="10" fillId="18" borderId="76" xfId="0" applyFont="1" applyFill="1" applyBorder="1" applyAlignment="1"/>
    <xf numFmtId="179" fontId="10" fillId="18" borderId="87" xfId="0" applyNumberFormat="1" applyFont="1" applyFill="1" applyBorder="1" applyAlignment="1"/>
    <xf numFmtId="0" fontId="10" fillId="18" borderId="49" xfId="0" applyFont="1" applyFill="1" applyBorder="1"/>
    <xf numFmtId="178" fontId="10" fillId="18" borderId="49" xfId="0" applyNumberFormat="1" applyFont="1" applyFill="1" applyBorder="1"/>
    <xf numFmtId="179" fontId="10" fillId="18" borderId="120" xfId="0" applyNumberFormat="1" applyFont="1" applyFill="1" applyBorder="1"/>
    <xf numFmtId="9" fontId="10" fillId="18" borderId="106" xfId="0" applyNumberFormat="1" applyFont="1" applyFill="1" applyBorder="1"/>
    <xf numFmtId="0" fontId="41" fillId="0" borderId="95" xfId="0" applyFont="1" applyBorder="1" applyAlignment="1">
      <alignment horizontal="center" vertical="center" wrapText="1"/>
    </xf>
    <xf numFmtId="9" fontId="41" fillId="3" borderId="118" xfId="0" applyNumberFormat="1" applyFont="1" applyFill="1" applyBorder="1" applyAlignment="1">
      <alignment horizontal="center" wrapText="1"/>
    </xf>
    <xf numFmtId="0" fontId="5" fillId="0" borderId="83" xfId="0" applyFont="1" applyBorder="1" applyAlignment="1">
      <alignment vertical="center" wrapText="1"/>
    </xf>
    <xf numFmtId="9" fontId="41" fillId="17" borderId="51" xfId="0" applyNumberFormat="1" applyFont="1" applyFill="1" applyBorder="1" applyAlignment="1">
      <alignment horizontal="center" vertical="center" wrapText="1"/>
    </xf>
    <xf numFmtId="178" fontId="69" fillId="3" borderId="0" xfId="0" applyNumberFormat="1" applyFont="1" applyFill="1" applyAlignment="1">
      <alignment horizontal="left"/>
    </xf>
    <xf numFmtId="0" fontId="54" fillId="0" borderId="79" xfId="0" applyFont="1" applyBorder="1" applyAlignment="1">
      <alignment horizontal="center" wrapText="1"/>
    </xf>
    <xf numFmtId="179" fontId="54" fillId="0" borderId="79" xfId="0" applyNumberFormat="1" applyFont="1" applyBorder="1" applyAlignment="1">
      <alignment horizontal="center" wrapText="1"/>
    </xf>
    <xf numFmtId="0" fontId="24" fillId="0" borderId="83" xfId="0" applyFont="1" applyBorder="1" applyAlignment="1">
      <alignment vertical="center" wrapText="1"/>
    </xf>
    <xf numFmtId="0" fontId="41" fillId="0" borderId="83" xfId="0" applyFont="1" applyBorder="1" applyAlignment="1">
      <alignment vertical="center" wrapText="1"/>
    </xf>
    <xf numFmtId="178" fontId="69" fillId="3" borderId="83" xfId="0" applyNumberFormat="1" applyFont="1" applyFill="1" applyBorder="1" applyAlignment="1">
      <alignment horizontal="left"/>
    </xf>
    <xf numFmtId="0" fontId="41" fillId="0" borderId="131" xfId="0" applyFont="1" applyBorder="1" applyAlignment="1">
      <alignment horizontal="left" vertical="center" wrapText="1"/>
    </xf>
    <xf numFmtId="0" fontId="41" fillId="0" borderId="132" xfId="0" applyFont="1" applyBorder="1" applyAlignment="1">
      <alignment vertical="center" wrapText="1"/>
    </xf>
    <xf numFmtId="0" fontId="41" fillId="0" borderId="133" xfId="0" applyFont="1" applyBorder="1" applyAlignment="1">
      <alignment horizontal="left" vertical="center" wrapText="1"/>
    </xf>
    <xf numFmtId="0" fontId="41" fillId="0" borderId="133" xfId="0" applyFont="1" applyBorder="1" applyAlignment="1">
      <alignment vertical="center" wrapText="1"/>
    </xf>
    <xf numFmtId="0" fontId="20" fillId="0" borderId="83" xfId="0" applyFont="1" applyBorder="1" applyAlignment="1">
      <alignment vertical="center" wrapText="1"/>
    </xf>
    <xf numFmtId="179" fontId="54" fillId="0" borderId="0" xfId="0" applyNumberFormat="1" applyFont="1" applyAlignment="1">
      <alignment horizontal="center" wrapText="1"/>
    </xf>
    <xf numFmtId="0" fontId="54" fillId="0" borderId="84" xfId="0" applyFont="1" applyBorder="1" applyAlignment="1">
      <alignment wrapText="1"/>
    </xf>
    <xf numFmtId="178" fontId="42" fillId="3" borderId="84" xfId="0" applyNumberFormat="1" applyFont="1" applyFill="1" applyBorder="1" applyAlignment="1"/>
    <xf numFmtId="178" fontId="42" fillId="0" borderId="79" xfId="0" applyNumberFormat="1" applyFont="1" applyBorder="1" applyAlignment="1">
      <alignment wrapText="1"/>
    </xf>
    <xf numFmtId="0" fontId="54" fillId="0" borderId="79" xfId="0" applyFont="1" applyBorder="1" applyAlignment="1">
      <alignment horizontal="center" wrapText="1"/>
    </xf>
    <xf numFmtId="179" fontId="10" fillId="0" borderId="80" xfId="0" applyNumberFormat="1" applyFont="1" applyBorder="1" applyAlignment="1"/>
    <xf numFmtId="9" fontId="54" fillId="19" borderId="88" xfId="0" applyNumberFormat="1" applyFont="1" applyFill="1" applyBorder="1" applyAlignment="1">
      <alignment horizontal="center" wrapText="1"/>
    </xf>
    <xf numFmtId="0" fontId="54" fillId="0" borderId="83" xfId="0" applyFont="1" applyBorder="1" applyAlignment="1">
      <alignment wrapText="1"/>
    </xf>
    <xf numFmtId="179" fontId="10" fillId="0" borderId="0" xfId="0" applyNumberFormat="1" applyFont="1" applyAlignment="1"/>
    <xf numFmtId="178" fontId="42" fillId="3" borderId="83" xfId="0" applyNumberFormat="1" applyFont="1" applyFill="1" applyBorder="1" applyAlignment="1">
      <alignment horizontal="left"/>
    </xf>
    <xf numFmtId="0" fontId="41" fillId="0" borderId="132" xfId="0" applyFont="1" applyBorder="1" applyAlignment="1">
      <alignment horizontal="left" vertical="center" wrapText="1"/>
    </xf>
    <xf numFmtId="0" fontId="54" fillId="3" borderId="31" xfId="0" applyFont="1" applyFill="1" applyBorder="1" applyAlignment="1">
      <alignment horizontal="center" wrapText="1"/>
    </xf>
    <xf numFmtId="0" fontId="54" fillId="3" borderId="134" xfId="0" applyFont="1" applyFill="1" applyBorder="1" applyAlignment="1">
      <alignment horizontal="center" vertical="center" wrapText="1"/>
    </xf>
    <xf numFmtId="0" fontId="54" fillId="3" borderId="33" xfId="0" applyFont="1" applyFill="1" applyBorder="1" applyAlignment="1">
      <alignment horizontal="left" vertical="center" wrapText="1"/>
    </xf>
    <xf numFmtId="0" fontId="70" fillId="3" borderId="36" xfId="0" applyFont="1" applyFill="1" applyBorder="1" applyAlignment="1">
      <alignment horizontal="left" vertical="center" wrapText="1"/>
    </xf>
    <xf numFmtId="0" fontId="54" fillId="0" borderId="25" xfId="0" applyFont="1" applyBorder="1" applyAlignment="1">
      <alignment horizontal="center" wrapText="1"/>
    </xf>
    <xf numFmtId="179" fontId="10" fillId="0" borderId="87" xfId="0" applyNumberFormat="1" applyFont="1" applyBorder="1"/>
    <xf numFmtId="0" fontId="54" fillId="3" borderId="31" xfId="0" applyFont="1" applyFill="1" applyBorder="1" applyAlignment="1">
      <alignment horizontal="center" vertical="center" wrapText="1"/>
    </xf>
    <xf numFmtId="0" fontId="54" fillId="3" borderId="0" xfId="0" applyFont="1" applyFill="1" applyAlignment="1">
      <alignment horizontal="left"/>
    </xf>
    <xf numFmtId="0" fontId="54" fillId="0" borderId="51" xfId="0" applyFont="1" applyBorder="1" applyAlignment="1">
      <alignment horizontal="center" wrapText="1"/>
    </xf>
    <xf numFmtId="179" fontId="10" fillId="0" borderId="120" xfId="0" applyNumberFormat="1" applyFont="1" applyBorder="1"/>
    <xf numFmtId="0" fontId="70" fillId="3" borderId="31" xfId="0" applyFont="1" applyFill="1" applyBorder="1" applyAlignment="1">
      <alignment horizontal="center" wrapText="1"/>
    </xf>
    <xf numFmtId="0" fontId="70" fillId="3" borderId="33" xfId="0" applyFont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wrapText="1"/>
    </xf>
    <xf numFmtId="0" fontId="70" fillId="3" borderId="0" xfId="0" applyFont="1" applyFill="1" applyAlignment="1">
      <alignment horizontal="left" vertical="center" wrapText="1"/>
    </xf>
    <xf numFmtId="179" fontId="10" fillId="0" borderId="0" xfId="0" applyNumberFormat="1" applyFont="1"/>
    <xf numFmtId="0" fontId="54" fillId="3" borderId="136" xfId="0" applyFont="1" applyFill="1" applyBorder="1" applyAlignment="1">
      <alignment horizontal="center" wrapText="1"/>
    </xf>
    <xf numFmtId="0" fontId="54" fillId="3" borderId="136" xfId="0" applyFont="1" applyFill="1" applyBorder="1" applyAlignment="1">
      <alignment horizontal="center" vertical="center" wrapText="1"/>
    </xf>
    <xf numFmtId="0" fontId="42" fillId="3" borderId="31" xfId="0" applyFont="1" applyFill="1" applyBorder="1" applyAlignment="1">
      <alignment horizontal="center" vertical="center" wrapText="1"/>
    </xf>
    <xf numFmtId="0" fontId="5" fillId="18" borderId="41" xfId="0" applyFont="1" applyFill="1" applyBorder="1" applyAlignment="1">
      <alignment vertical="center"/>
    </xf>
    <xf numFmtId="178" fontId="5" fillId="18" borderId="41" xfId="0" applyNumberFormat="1" applyFont="1" applyFill="1" applyBorder="1" applyAlignment="1">
      <alignment vertical="center"/>
    </xf>
    <xf numFmtId="179" fontId="5" fillId="18" borderId="138" xfId="0" applyNumberFormat="1" applyFont="1" applyFill="1" applyBorder="1" applyAlignment="1">
      <alignment vertical="center"/>
    </xf>
    <xf numFmtId="9" fontId="5" fillId="18" borderId="139" xfId="0" applyNumberFormat="1" applyFont="1" applyFill="1" applyBorder="1" applyAlignment="1">
      <alignment vertical="center"/>
    </xf>
    <xf numFmtId="0" fontId="10" fillId="3" borderId="41" xfId="0" applyFont="1" applyFill="1" applyBorder="1" applyAlignment="1"/>
    <xf numFmtId="9" fontId="5" fillId="3" borderId="52" xfId="0" applyNumberFormat="1" applyFont="1" applyFill="1" applyBorder="1"/>
    <xf numFmtId="180" fontId="5" fillId="3" borderId="140" xfId="0" applyNumberFormat="1" applyFont="1" applyFill="1" applyBorder="1"/>
    <xf numFmtId="0" fontId="5" fillId="3" borderId="140" xfId="0" applyFont="1" applyFill="1" applyBorder="1"/>
    <xf numFmtId="9" fontId="10" fillId="14" borderId="50" xfId="0" applyNumberFormat="1" applyFont="1" applyFill="1" applyBorder="1" applyAlignment="1"/>
    <xf numFmtId="180" fontId="10" fillId="14" borderId="49" xfId="0" applyNumberFormat="1" applyFont="1" applyFill="1" applyBorder="1" applyAlignment="1"/>
    <xf numFmtId="0" fontId="10" fillId="14" borderId="49" xfId="0" applyFont="1" applyFill="1" applyBorder="1" applyAlignment="1"/>
    <xf numFmtId="0" fontId="10" fillId="15" borderId="49" xfId="0" applyFont="1" applyFill="1" applyBorder="1" applyAlignment="1"/>
    <xf numFmtId="0" fontId="30" fillId="0" borderId="0" xfId="0" applyFont="1" applyAlignment="1">
      <alignment horizontal="center" vertical="center"/>
    </xf>
    <xf numFmtId="0" fontId="10" fillId="3" borderId="141" xfId="0" applyFont="1" applyFill="1" applyBorder="1" applyAlignment="1"/>
    <xf numFmtId="0" fontId="10" fillId="3" borderId="142" xfId="0" applyFont="1" applyFill="1" applyBorder="1" applyAlignment="1"/>
    <xf numFmtId="9" fontId="10" fillId="14" borderId="143" xfId="0" applyNumberFormat="1" applyFont="1" applyFill="1" applyBorder="1" applyAlignment="1"/>
    <xf numFmtId="180" fontId="10" fillId="14" borderId="142" xfId="0" applyNumberFormat="1" applyFont="1" applyFill="1" applyBorder="1" applyAlignment="1"/>
    <xf numFmtId="0" fontId="10" fillId="14" borderId="142" xfId="0" applyFont="1" applyFill="1" applyBorder="1" applyAlignment="1"/>
    <xf numFmtId="0" fontId="10" fillId="15" borderId="142" xfId="0" applyFont="1" applyFill="1" applyBorder="1" applyAlignment="1"/>
    <xf numFmtId="0" fontId="17" fillId="4" borderId="6" xfId="0" applyFont="1" applyFill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9" fillId="0" borderId="0" xfId="0" applyFont="1" applyAlignment="1">
      <alignment horizontal="center"/>
    </xf>
    <xf numFmtId="0" fontId="0" fillId="0" borderId="0" xfId="0" applyFont="1" applyAlignment="1"/>
    <xf numFmtId="0" fontId="17" fillId="0" borderId="2" xfId="0" applyFont="1" applyBorder="1" applyAlignment="1">
      <alignment horizontal="left"/>
    </xf>
    <xf numFmtId="0" fontId="3" fillId="0" borderId="35" xfId="0" applyFont="1" applyBorder="1"/>
    <xf numFmtId="0" fontId="3" fillId="0" borderId="3" xfId="0" applyFont="1" applyBorder="1"/>
    <xf numFmtId="0" fontId="17" fillId="10" borderId="2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4" borderId="6" xfId="0" applyFont="1" applyFill="1" applyBorder="1" applyAlignment="1">
      <alignment horizontal="left"/>
    </xf>
    <xf numFmtId="0" fontId="0" fillId="0" borderId="0" xfId="0" applyFont="1" applyAlignment="1">
      <alignment horizontal="left" vertical="center" wrapText="1"/>
    </xf>
    <xf numFmtId="0" fontId="10" fillId="5" borderId="0" xfId="0" applyFont="1" applyFill="1" applyAlignment="1"/>
    <xf numFmtId="0" fontId="14" fillId="4" borderId="6" xfId="0" applyFont="1" applyFill="1" applyBorder="1" applyAlignment="1">
      <alignment horizontal="left"/>
    </xf>
    <xf numFmtId="0" fontId="5" fillId="0" borderId="5" xfId="0" applyFont="1" applyBorder="1" applyAlignment="1">
      <alignment vertical="center" wrapText="1"/>
    </xf>
    <xf numFmtId="0" fontId="3" fillId="0" borderId="9" xfId="0" applyFont="1" applyBorder="1"/>
    <xf numFmtId="0" fontId="3" fillId="0" borderId="14" xfId="0" applyFont="1" applyBorder="1"/>
    <xf numFmtId="0" fontId="24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3" fillId="0" borderId="29" xfId="0" applyFont="1" applyBorder="1"/>
    <xf numFmtId="0" fontId="5" fillId="0" borderId="36" xfId="0" applyFont="1" applyBorder="1" applyAlignment="1">
      <alignment vertical="center" wrapText="1"/>
    </xf>
    <xf numFmtId="0" fontId="3" fillId="0" borderId="34" xfId="0" applyFont="1" applyBorder="1"/>
    <xf numFmtId="0" fontId="5" fillId="0" borderId="3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68" fillId="18" borderId="67" xfId="0" applyFont="1" applyFill="1" applyBorder="1" applyAlignment="1">
      <alignment horizontal="center" wrapText="1"/>
    </xf>
    <xf numFmtId="0" fontId="3" fillId="0" borderId="68" xfId="0" applyFont="1" applyBorder="1"/>
    <xf numFmtId="0" fontId="3" fillId="0" borderId="49" xfId="0" applyFont="1" applyBorder="1"/>
    <xf numFmtId="0" fontId="29" fillId="0" borderId="17" xfId="0" applyFont="1" applyBorder="1" applyAlignment="1">
      <alignment vertical="center"/>
    </xf>
    <xf numFmtId="0" fontId="3" fillId="0" borderId="17" xfId="0" applyFont="1" applyBorder="1"/>
    <xf numFmtId="0" fontId="29" fillId="3" borderId="19" xfId="0" applyFont="1" applyFill="1" applyBorder="1" applyAlignment="1">
      <alignment vertical="center"/>
    </xf>
    <xf numFmtId="0" fontId="3" fillId="0" borderId="20" xfId="0" applyFont="1" applyBorder="1"/>
    <xf numFmtId="0" fontId="3" fillId="0" borderId="21" xfId="0" applyFont="1" applyBorder="1"/>
    <xf numFmtId="0" fontId="32" fillId="7" borderId="22" xfId="0" applyFont="1" applyFill="1" applyBorder="1" applyAlignment="1">
      <alignment horizontal="left" vertical="center" wrapText="1"/>
    </xf>
    <xf numFmtId="0" fontId="3" fillId="0" borderId="27" xfId="0" applyFont="1" applyBorder="1"/>
    <xf numFmtId="0" fontId="3" fillId="0" borderId="41" xfId="0" applyFont="1" applyBorder="1"/>
    <xf numFmtId="0" fontId="42" fillId="0" borderId="0" xfId="0" applyFont="1" applyAlignment="1">
      <alignment vertical="center" wrapText="1"/>
    </xf>
    <xf numFmtId="0" fontId="3" fillId="0" borderId="51" xfId="0" applyFont="1" applyBorder="1"/>
    <xf numFmtId="0" fontId="41" fillId="0" borderId="0" xfId="0" applyFont="1" applyAlignment="1">
      <alignment vertical="center" wrapText="1"/>
    </xf>
    <xf numFmtId="0" fontId="48" fillId="18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48" fillId="18" borderId="67" xfId="0" applyFont="1" applyFill="1" applyBorder="1" applyAlignment="1">
      <alignment horizontal="center" vertical="center" wrapText="1"/>
    </xf>
    <xf numFmtId="0" fontId="41" fillId="0" borderId="132" xfId="0" applyFont="1" applyBorder="1" applyAlignment="1">
      <alignment vertical="center" wrapText="1"/>
    </xf>
    <xf numFmtId="0" fontId="3" fillId="0" borderId="132" xfId="0" applyFont="1" applyBorder="1"/>
    <xf numFmtId="0" fontId="3" fillId="0" borderId="133" xfId="0" applyFont="1" applyBorder="1"/>
    <xf numFmtId="0" fontId="70" fillId="3" borderId="134" xfId="0" applyFont="1" applyFill="1" applyBorder="1" applyAlignment="1">
      <alignment horizontal="center" vertical="center" wrapText="1"/>
    </xf>
    <xf numFmtId="0" fontId="3" fillId="0" borderId="135" xfId="0" applyFont="1" applyBorder="1"/>
    <xf numFmtId="0" fontId="3" fillId="0" borderId="136" xfId="0" applyFont="1" applyBorder="1"/>
    <xf numFmtId="0" fontId="41" fillId="0" borderId="0" xfId="0" applyFont="1" applyAlignment="1">
      <alignment horizontal="center" vertical="center" wrapText="1"/>
    </xf>
    <xf numFmtId="9" fontId="41" fillId="3" borderId="103" xfId="0" applyNumberFormat="1" applyFont="1" applyFill="1" applyBorder="1" applyAlignment="1">
      <alignment horizontal="center" wrapText="1"/>
    </xf>
    <xf numFmtId="0" fontId="3" fillId="0" borderId="118" xfId="0" applyFont="1" applyBorder="1"/>
    <xf numFmtId="0" fontId="41" fillId="0" borderId="128" xfId="0" applyFont="1" applyBorder="1" applyAlignment="1">
      <alignment vertical="center" wrapText="1"/>
    </xf>
    <xf numFmtId="0" fontId="3" fillId="0" borderId="129" xfId="0" applyFont="1" applyBorder="1"/>
    <xf numFmtId="0" fontId="3" fillId="0" borderId="130" xfId="0" applyFont="1" applyBorder="1"/>
    <xf numFmtId="0" fontId="68" fillId="18" borderId="74" xfId="0" applyFont="1" applyFill="1" applyBorder="1" applyAlignment="1">
      <alignment horizontal="center" wrapText="1"/>
    </xf>
    <xf numFmtId="0" fontId="68" fillId="18" borderId="0" xfId="0" applyFont="1" applyFill="1" applyAlignment="1">
      <alignment horizontal="center" vertical="center" wrapText="1"/>
    </xf>
    <xf numFmtId="0" fontId="3" fillId="0" borderId="105" xfId="0" applyFont="1" applyBorder="1"/>
    <xf numFmtId="0" fontId="68" fillId="3" borderId="36" xfId="0" applyFont="1" applyFill="1" applyBorder="1" applyAlignment="1">
      <alignment horizontal="center" wrapText="1"/>
    </xf>
    <xf numFmtId="0" fontId="3" fillId="0" borderId="36" xfId="0" applyFont="1" applyBorder="1"/>
    <xf numFmtId="0" fontId="3" fillId="0" borderId="137" xfId="0" applyFont="1" applyBorder="1"/>
    <xf numFmtId="0" fontId="23" fillId="3" borderId="10" xfId="0" applyFont="1" applyFill="1" applyBorder="1" applyAlignment="1">
      <alignment vertical="center" wrapText="1"/>
    </xf>
    <xf numFmtId="0" fontId="3" fillId="0" borderId="11" xfId="0" applyFont="1" applyBorder="1"/>
    <xf numFmtId="0" fontId="3" fillId="0" borderId="12" xfId="0" applyFont="1" applyBorder="1"/>
    <xf numFmtId="0" fontId="22" fillId="3" borderId="10" xfId="0" applyFont="1" applyFill="1" applyBorder="1" applyAlignment="1">
      <alignment vertical="center" wrapText="1"/>
    </xf>
    <xf numFmtId="0" fontId="19" fillId="3" borderId="10" xfId="0" applyFont="1" applyFill="1" applyBorder="1" applyAlignment="1">
      <alignment vertical="center"/>
    </xf>
    <xf numFmtId="0" fontId="29" fillId="0" borderId="17" xfId="0" applyFont="1" applyBorder="1" applyAlignment="1">
      <alignment horizontal="left" vertical="center"/>
    </xf>
    <xf numFmtId="0" fontId="28" fillId="0" borderId="17" xfId="0" applyFont="1" applyBorder="1" applyAlignment="1">
      <alignment horizontal="left" vertical="center"/>
    </xf>
    <xf numFmtId="176" fontId="29" fillId="0" borderId="17" xfId="0" applyNumberFormat="1" applyFont="1" applyBorder="1" applyAlignment="1">
      <alignment horizontal="left" vertical="center"/>
    </xf>
    <xf numFmtId="0" fontId="33" fillId="8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3" fillId="8" borderId="2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8" fillId="18" borderId="6" xfId="0" applyFont="1" applyFill="1" applyBorder="1" applyAlignment="1">
      <alignment horizontal="center" vertical="center" wrapText="1"/>
    </xf>
    <xf numFmtId="0" fontId="41" fillId="0" borderId="80" xfId="0" applyFont="1" applyBorder="1" applyAlignment="1">
      <alignment vertical="center" wrapText="1"/>
    </xf>
    <xf numFmtId="0" fontId="5" fillId="0" borderId="80" xfId="0" applyFont="1" applyBorder="1" applyAlignment="1">
      <alignment vertical="center"/>
    </xf>
    <xf numFmtId="0" fontId="24" fillId="0" borderId="0" xfId="0" applyFont="1" applyAlignment="1">
      <alignment vertical="center" wrapText="1"/>
    </xf>
    <xf numFmtId="0" fontId="3" fillId="0" borderId="95" xfId="0" applyFont="1" applyBorder="1"/>
    <xf numFmtId="0" fontId="5" fillId="0" borderId="0" xfId="0" applyFont="1" applyAlignment="1">
      <alignment vertical="center" wrapText="1"/>
    </xf>
    <xf numFmtId="0" fontId="68" fillId="18" borderId="122" xfId="0" applyFont="1" applyFill="1" applyBorder="1" applyAlignment="1">
      <alignment horizontal="center" wrapText="1"/>
    </xf>
    <xf numFmtId="0" fontId="3" fillId="0" borderId="123" xfId="0" applyFont="1" applyBorder="1"/>
    <xf numFmtId="0" fontId="3" fillId="0" borderId="124" xfId="0" applyFont="1" applyBorder="1"/>
    <xf numFmtId="0" fontId="2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 wrapText="1"/>
    </xf>
    <xf numFmtId="0" fontId="41" fillId="0" borderId="54" xfId="0" applyFont="1" applyBorder="1" applyAlignment="1">
      <alignment vertical="center" wrapText="1"/>
    </xf>
    <xf numFmtId="0" fontId="3" fillId="0" borderId="83" xfId="0" applyFont="1" applyBorder="1"/>
    <xf numFmtId="0" fontId="41" fillId="0" borderId="54" xfId="0" applyFont="1" applyBorder="1" applyAlignment="1">
      <alignment horizontal="center" vertical="center" wrapText="1"/>
    </xf>
    <xf numFmtId="178" fontId="42" fillId="0" borderId="0" xfId="0" applyNumberFormat="1" applyFont="1" applyAlignment="1">
      <alignment horizontal="left" vertical="center" wrapText="1"/>
    </xf>
    <xf numFmtId="179" fontId="41" fillId="0" borderId="0" xfId="0" applyNumberFormat="1" applyFont="1" applyAlignment="1">
      <alignment horizontal="center" vertical="center" wrapText="1"/>
    </xf>
    <xf numFmtId="0" fontId="3" fillId="0" borderId="127" xfId="0" applyFont="1" applyBorder="1"/>
    <xf numFmtId="0" fontId="47" fillId="3" borderId="62" xfId="0" applyFont="1" applyFill="1" applyBorder="1" applyAlignment="1"/>
    <xf numFmtId="0" fontId="3" fillId="0" borderId="63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  <xf numFmtId="0" fontId="5" fillId="3" borderId="62" xfId="0" applyFont="1" applyFill="1" applyBorder="1"/>
    <xf numFmtId="0" fontId="50" fillId="0" borderId="0" xfId="0" applyFont="1"/>
    <xf numFmtId="0" fontId="51" fillId="23" borderId="89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3" fillId="0" borderId="94" xfId="0" applyFont="1" applyBorder="1"/>
    <xf numFmtId="0" fontId="52" fillId="23" borderId="92" xfId="0" applyFont="1" applyFill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/>
    </xf>
    <xf numFmtId="0" fontId="39" fillId="23" borderId="89" xfId="0" applyFont="1" applyFill="1" applyBorder="1" applyAlignment="1">
      <alignment horizontal="center" vertical="center"/>
    </xf>
    <xf numFmtId="0" fontId="49" fillId="0" borderId="9" xfId="0" applyFont="1" applyBorder="1" applyAlignment="1">
      <alignment horizontal="left" vertical="center"/>
    </xf>
    <xf numFmtId="0" fontId="52" fillId="23" borderId="97" xfId="0" applyFont="1" applyFill="1" applyBorder="1" applyAlignment="1">
      <alignment horizontal="center" vertical="center"/>
    </xf>
    <xf numFmtId="0" fontId="3" fillId="0" borderId="98" xfId="0" applyFont="1" applyBorder="1"/>
    <xf numFmtId="0" fontId="3" fillId="0" borderId="99" xfId="0" applyFont="1" applyBorder="1"/>
    <xf numFmtId="0" fontId="52" fillId="23" borderId="9" xfId="0" applyFont="1" applyFill="1" applyBorder="1" applyAlignment="1">
      <alignment horizontal="center" vertical="center"/>
    </xf>
    <xf numFmtId="0" fontId="49" fillId="0" borderId="5" xfId="0" applyFont="1" applyBorder="1" applyAlignment="1">
      <alignment horizontal="center" vertical="center" wrapText="1"/>
    </xf>
    <xf numFmtId="0" fontId="52" fillId="23" borderId="5" xfId="0" applyFont="1" applyFill="1" applyBorder="1" applyAlignment="1">
      <alignment horizontal="center" vertical="center"/>
    </xf>
    <xf numFmtId="0" fontId="2" fillId="23" borderId="109" xfId="0" applyFont="1" applyFill="1" applyBorder="1" applyAlignment="1">
      <alignment horizontal="center" vertical="center"/>
    </xf>
    <xf numFmtId="0" fontId="3" fillId="0" borderId="109" xfId="0" applyFont="1" applyBorder="1"/>
    <xf numFmtId="0" fontId="3" fillId="0" borderId="112" xfId="0" applyFont="1" applyBorder="1"/>
    <xf numFmtId="0" fontId="10" fillId="0" borderId="0" xfId="0" applyFont="1" applyAlignment="1"/>
    <xf numFmtId="0" fontId="59" fillId="0" borderId="0" xfId="0" applyFont="1" applyAlignment="1"/>
  </cellXfs>
  <cellStyles count="1">
    <cellStyle name="표준" xfId="0" builtinId="0"/>
  </cellStyles>
  <dxfs count="5">
    <dxf>
      <font>
        <b/>
        <color rgb="FFFF0000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A028"/>
          <bgColor rgb="FFFFA02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jp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8.jpg"/><Relationship Id="rId7" Type="http://schemas.openxmlformats.org/officeDocument/2006/relationships/image" Target="../media/image22.png"/><Relationship Id="rId2" Type="http://schemas.openxmlformats.org/officeDocument/2006/relationships/image" Target="../media/image17.jpg"/><Relationship Id="rId1" Type="http://schemas.openxmlformats.org/officeDocument/2006/relationships/image" Target="../media/image16.jpg"/><Relationship Id="rId6" Type="http://schemas.openxmlformats.org/officeDocument/2006/relationships/image" Target="../media/image21.jpg"/><Relationship Id="rId5" Type="http://schemas.openxmlformats.org/officeDocument/2006/relationships/image" Target="../media/image20.jpg"/><Relationship Id="rId4" Type="http://schemas.openxmlformats.org/officeDocument/2006/relationships/image" Target="../media/image19.jp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3.png"/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42</xdr:row>
      <xdr:rowOff>161925</xdr:rowOff>
    </xdr:from>
    <xdr:ext cx="4657725" cy="3257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88</xdr:row>
      <xdr:rowOff>104775</xdr:rowOff>
    </xdr:from>
    <xdr:ext cx="1495425" cy="312420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2095500</xdr:colOff>
      <xdr:row>88</xdr:row>
      <xdr:rowOff>104775</xdr:rowOff>
    </xdr:from>
    <xdr:ext cx="1438275" cy="3143250"/>
    <xdr:pic>
      <xdr:nvPicPr>
        <xdr:cNvPr id="4" name="image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838200</xdr:colOff>
      <xdr:row>88</xdr:row>
      <xdr:rowOff>133350</xdr:rowOff>
    </xdr:from>
    <xdr:ext cx="1419225" cy="3048000"/>
    <xdr:pic>
      <xdr:nvPicPr>
        <xdr:cNvPr id="5" name="image7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92</xdr:row>
      <xdr:rowOff>0</xdr:rowOff>
    </xdr:from>
    <xdr:ext cx="1828800" cy="1885950"/>
    <xdr:pic>
      <xdr:nvPicPr>
        <xdr:cNvPr id="6" name="image4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33</xdr:row>
      <xdr:rowOff>57150</xdr:rowOff>
    </xdr:from>
    <xdr:ext cx="4762500" cy="1428750"/>
    <xdr:pic>
      <xdr:nvPicPr>
        <xdr:cNvPr id="7" name="image6.pn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2</xdr:row>
      <xdr:rowOff>-76200</xdr:rowOff>
    </xdr:from>
    <xdr:ext cx="2914650" cy="2914650"/>
    <xdr:pic>
      <xdr:nvPicPr>
        <xdr:cNvPr id="8" name="image5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299</xdr:row>
      <xdr:rowOff>66675</xdr:rowOff>
    </xdr:from>
    <xdr:ext cx="9067800" cy="8743950"/>
    <xdr:pic>
      <xdr:nvPicPr>
        <xdr:cNvPr id="2" name="image24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781050</xdr:colOff>
      <xdr:row>8</xdr:row>
      <xdr:rowOff>142875</xdr:rowOff>
    </xdr:from>
    <xdr:ext cx="4819650" cy="6362700"/>
    <xdr:pic>
      <xdr:nvPicPr>
        <xdr:cNvPr id="3" name="image8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8</xdr:row>
      <xdr:rowOff>142875</xdr:rowOff>
    </xdr:from>
    <xdr:ext cx="5219700" cy="6362700"/>
    <xdr:pic>
      <xdr:nvPicPr>
        <xdr:cNvPr id="4" name="image15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78</xdr:row>
      <xdr:rowOff>180975</xdr:rowOff>
    </xdr:from>
    <xdr:ext cx="7781925" cy="13954125"/>
    <xdr:pic>
      <xdr:nvPicPr>
        <xdr:cNvPr id="5" name="image9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42</xdr:row>
      <xdr:rowOff>123825</xdr:rowOff>
    </xdr:from>
    <xdr:ext cx="5553075" cy="6743700"/>
    <xdr:pic>
      <xdr:nvPicPr>
        <xdr:cNvPr id="6" name="image10.pn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78</xdr:row>
      <xdr:rowOff>180975</xdr:rowOff>
    </xdr:from>
    <xdr:ext cx="8020050" cy="11487150"/>
    <xdr:pic>
      <xdr:nvPicPr>
        <xdr:cNvPr id="7" name="image11.pn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152</xdr:row>
      <xdr:rowOff>-85725</xdr:rowOff>
    </xdr:from>
    <xdr:ext cx="16697325" cy="10801350"/>
    <xdr:pic>
      <xdr:nvPicPr>
        <xdr:cNvPr id="8" name="image12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206</xdr:row>
      <xdr:rowOff>114300</xdr:rowOff>
    </xdr:from>
    <xdr:ext cx="7477125" cy="14335125"/>
    <xdr:pic>
      <xdr:nvPicPr>
        <xdr:cNvPr id="9" name="image13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1925" cy="200025"/>
    <xdr:pic>
      <xdr:nvPicPr>
        <xdr:cNvPr id="10" name="image2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10</xdr:row>
      <xdr:rowOff>-123825</xdr:rowOff>
    </xdr:from>
    <xdr:ext cx="7172325" cy="5829300"/>
    <xdr:pic>
      <xdr:nvPicPr>
        <xdr:cNvPr id="2" name="image14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45</xdr:row>
      <xdr:rowOff>9525</xdr:rowOff>
    </xdr:from>
    <xdr:ext cx="7172325" cy="3619500"/>
    <xdr:pic>
      <xdr:nvPicPr>
        <xdr:cNvPr id="3" name="image16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63</xdr:row>
      <xdr:rowOff>28575</xdr:rowOff>
    </xdr:from>
    <xdr:ext cx="4210050" cy="5829300"/>
    <xdr:pic>
      <xdr:nvPicPr>
        <xdr:cNvPr id="4" name="image17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45</xdr:row>
      <xdr:rowOff>57150</xdr:rowOff>
    </xdr:from>
    <xdr:ext cx="7877175" cy="3857625"/>
    <xdr:pic>
      <xdr:nvPicPr>
        <xdr:cNvPr id="5" name="image19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95</xdr:row>
      <xdr:rowOff>114300</xdr:rowOff>
    </xdr:from>
    <xdr:ext cx="7286625" cy="3438525"/>
    <xdr:pic>
      <xdr:nvPicPr>
        <xdr:cNvPr id="6" name="image18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67</xdr:row>
      <xdr:rowOff>142875</xdr:rowOff>
    </xdr:from>
    <xdr:ext cx="8029575" cy="4305300"/>
    <xdr:pic>
      <xdr:nvPicPr>
        <xdr:cNvPr id="7" name="image20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619125</xdr:colOff>
      <xdr:row>95</xdr:row>
      <xdr:rowOff>114300</xdr:rowOff>
    </xdr:from>
    <xdr:ext cx="2867025" cy="5829300"/>
    <xdr:pic>
      <xdr:nvPicPr>
        <xdr:cNvPr id="8" name="image21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619125</xdr:colOff>
      <xdr:row>10</xdr:row>
      <xdr:rowOff>-123825</xdr:rowOff>
    </xdr:from>
    <xdr:ext cx="6038850" cy="6038850"/>
    <xdr:pic>
      <xdr:nvPicPr>
        <xdr:cNvPr id="9" name="image5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1925" cy="200025"/>
    <xdr:pic>
      <xdr:nvPicPr>
        <xdr:cNvPr id="10" name="image22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299</xdr:row>
      <xdr:rowOff>66675</xdr:rowOff>
    </xdr:from>
    <xdr:ext cx="9067800" cy="8743950"/>
    <xdr:pic>
      <xdr:nvPicPr>
        <xdr:cNvPr id="2" name="image24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485775</xdr:colOff>
      <xdr:row>5</xdr:row>
      <xdr:rowOff>104775</xdr:rowOff>
    </xdr:from>
    <xdr:ext cx="15230475" cy="5972175"/>
    <xdr:pic>
      <xdr:nvPicPr>
        <xdr:cNvPr id="3" name="image23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1925" cy="200025"/>
    <xdr:pic>
      <xdr:nvPicPr>
        <xdr:cNvPr id="4" name="image2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writingR/Newmeet_project.g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workbookViewId="0">
      <selection sqref="A1:Z19"/>
    </sheetView>
  </sheetViews>
  <sheetFormatPr defaultColWidth="14.42578125" defaultRowHeight="15" customHeight="1"/>
  <cols>
    <col min="1" max="1" width="42.140625" customWidth="1"/>
    <col min="2" max="2" width="21.7109375" customWidth="1"/>
    <col min="3" max="7" width="7" customWidth="1"/>
    <col min="8" max="8" width="12.140625" customWidth="1"/>
    <col min="9" max="9" width="7" customWidth="1"/>
    <col min="12" max="12" width="19.140625" customWidth="1"/>
  </cols>
  <sheetData>
    <row r="1" spans="1:26" ht="15.75" customHeight="1">
      <c r="A1" s="533"/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  <c r="S1" s="523"/>
      <c r="T1" s="523"/>
      <c r="U1" s="523"/>
      <c r="V1" s="523"/>
      <c r="W1" s="523"/>
      <c r="X1" s="523"/>
      <c r="Y1" s="523"/>
      <c r="Z1" s="523"/>
    </row>
    <row r="2" spans="1:26" ht="15.75" customHeight="1">
      <c r="A2" s="523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</row>
    <row r="3" spans="1:26" ht="15.75" customHeight="1">
      <c r="A3" s="523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</row>
    <row r="4" spans="1:26" ht="15.75" customHeight="1">
      <c r="A4" s="523"/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</row>
    <row r="5" spans="1:26" ht="15.75" customHeight="1">
      <c r="A5" s="523"/>
      <c r="B5" s="523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3"/>
      <c r="R5" s="523"/>
      <c r="S5" s="523"/>
      <c r="T5" s="523"/>
      <c r="U5" s="523"/>
      <c r="V5" s="523"/>
      <c r="W5" s="523"/>
      <c r="X5" s="523"/>
      <c r="Y5" s="523"/>
      <c r="Z5" s="523"/>
    </row>
    <row r="6" spans="1:26" ht="15.75" customHeight="1">
      <c r="A6" s="523"/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</row>
    <row r="7" spans="1:26" ht="15" customHeight="1">
      <c r="A7" s="523"/>
      <c r="B7" s="523"/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</row>
    <row r="8" spans="1:26" ht="15.75" customHeight="1">
      <c r="A8" s="523"/>
      <c r="B8" s="523"/>
      <c r="C8" s="523"/>
      <c r="D8" s="523"/>
      <c r="E8" s="523"/>
      <c r="F8" s="523"/>
      <c r="G8" s="523"/>
      <c r="H8" s="523"/>
      <c r="I8" s="523"/>
      <c r="J8" s="523"/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</row>
    <row r="9" spans="1:26" ht="15.75" customHeight="1">
      <c r="A9" s="523"/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  <c r="V9" s="523"/>
      <c r="W9" s="523"/>
      <c r="X9" s="523"/>
      <c r="Y9" s="523"/>
      <c r="Z9" s="523"/>
    </row>
    <row r="10" spans="1:26" ht="15.75" customHeight="1">
      <c r="A10" s="523"/>
      <c r="B10" s="523"/>
      <c r="C10" s="523"/>
      <c r="D10" s="523"/>
      <c r="E10" s="523"/>
      <c r="F10" s="523"/>
      <c r="G10" s="523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3"/>
      <c r="W10" s="523"/>
      <c r="X10" s="523"/>
      <c r="Y10" s="523"/>
      <c r="Z10" s="523"/>
    </row>
    <row r="11" spans="1:26" ht="15.75" customHeight="1">
      <c r="A11" s="523"/>
      <c r="B11" s="523"/>
      <c r="C11" s="523"/>
      <c r="D11" s="523"/>
      <c r="E11" s="523"/>
      <c r="F11" s="523"/>
      <c r="G11" s="523"/>
      <c r="H11" s="523"/>
      <c r="I11" s="523"/>
      <c r="J11" s="523"/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3"/>
      <c r="Y11" s="523"/>
      <c r="Z11" s="523"/>
    </row>
    <row r="12" spans="1:26" ht="15.75" customHeight="1">
      <c r="A12" s="523"/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  <c r="T12" s="523"/>
      <c r="U12" s="523"/>
      <c r="V12" s="523"/>
      <c r="W12" s="523"/>
      <c r="X12" s="523"/>
      <c r="Y12" s="523"/>
      <c r="Z12" s="523"/>
    </row>
    <row r="13" spans="1:26" ht="15.75" customHeight="1">
      <c r="A13" s="523"/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V13" s="523"/>
      <c r="W13" s="523"/>
      <c r="X13" s="523"/>
      <c r="Y13" s="523"/>
      <c r="Z13" s="523"/>
    </row>
    <row r="14" spans="1:26" ht="15.75" customHeight="1">
      <c r="A14" s="523"/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</row>
    <row r="15" spans="1:26" ht="15.75" customHeight="1">
      <c r="A15" s="523"/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3"/>
      <c r="M15" s="523"/>
      <c r="N15" s="523"/>
      <c r="O15" s="523"/>
      <c r="P15" s="523"/>
      <c r="Q15" s="523"/>
      <c r="R15" s="523"/>
      <c r="S15" s="523"/>
      <c r="T15" s="523"/>
      <c r="U15" s="523"/>
      <c r="V15" s="523"/>
      <c r="W15" s="523"/>
      <c r="X15" s="523"/>
      <c r="Y15" s="523"/>
      <c r="Z15" s="523"/>
    </row>
    <row r="16" spans="1:26" ht="15.75" customHeight="1">
      <c r="A16" s="523"/>
      <c r="B16" s="523"/>
      <c r="C16" s="523"/>
      <c r="D16" s="523"/>
      <c r="E16" s="523"/>
      <c r="F16" s="523"/>
      <c r="G16" s="523"/>
      <c r="H16" s="523"/>
      <c r="I16" s="523"/>
      <c r="J16" s="523"/>
      <c r="K16" s="523"/>
      <c r="L16" s="523"/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</row>
    <row r="17" spans="1:26" ht="15.75" customHeight="1">
      <c r="A17" s="523"/>
      <c r="B17" s="523"/>
      <c r="C17" s="523"/>
      <c r="D17" s="523"/>
      <c r="E17" s="523"/>
      <c r="F17" s="523"/>
      <c r="G17" s="523"/>
      <c r="H17" s="523"/>
      <c r="I17" s="523"/>
      <c r="J17" s="523"/>
      <c r="K17" s="523"/>
      <c r="L17" s="523"/>
      <c r="M17" s="523"/>
      <c r="N17" s="523"/>
      <c r="O17" s="523"/>
      <c r="P17" s="523"/>
      <c r="Q17" s="523"/>
      <c r="R17" s="523"/>
      <c r="S17" s="523"/>
      <c r="T17" s="523"/>
      <c r="U17" s="523"/>
      <c r="V17" s="523"/>
      <c r="W17" s="523"/>
      <c r="X17" s="523"/>
      <c r="Y17" s="523"/>
      <c r="Z17" s="523"/>
    </row>
    <row r="18" spans="1:26" ht="15.75" customHeight="1">
      <c r="A18" s="523"/>
      <c r="B18" s="523"/>
      <c r="C18" s="523"/>
      <c r="D18" s="523"/>
      <c r="E18" s="523"/>
      <c r="F18" s="523"/>
      <c r="G18" s="523"/>
      <c r="H18" s="523"/>
      <c r="I18" s="523"/>
      <c r="J18" s="523"/>
      <c r="K18" s="523"/>
      <c r="L18" s="523"/>
      <c r="M18" s="523"/>
      <c r="N18" s="523"/>
      <c r="O18" s="523"/>
      <c r="P18" s="523"/>
      <c r="Q18" s="523"/>
      <c r="R18" s="523"/>
      <c r="S18" s="523"/>
      <c r="T18" s="523"/>
      <c r="U18" s="523"/>
      <c r="V18" s="523"/>
      <c r="W18" s="523"/>
      <c r="X18" s="523"/>
      <c r="Y18" s="523"/>
      <c r="Z18" s="523"/>
    </row>
    <row r="19" spans="1:26" ht="15.75" customHeight="1">
      <c r="A19" s="523"/>
      <c r="B19" s="523"/>
      <c r="C19" s="523"/>
      <c r="D19" s="523"/>
      <c r="E19" s="523"/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V19" s="523"/>
      <c r="W19" s="523"/>
      <c r="X19" s="523"/>
      <c r="Y19" s="523"/>
      <c r="Z19" s="523"/>
    </row>
    <row r="20" spans="1:26" ht="15.75" customHeight="1"/>
    <row r="21" spans="1:26" ht="15.75" customHeight="1">
      <c r="A21" s="5" t="s">
        <v>4</v>
      </c>
    </row>
    <row r="22" spans="1:26" ht="15.75" customHeight="1">
      <c r="A22" s="534" t="s">
        <v>6</v>
      </c>
      <c r="B22" s="523"/>
      <c r="C22" s="523"/>
      <c r="D22" s="523"/>
      <c r="E22" s="523"/>
      <c r="F22" s="523"/>
      <c r="G22" s="523"/>
      <c r="H22" s="523"/>
      <c r="I22" s="523"/>
      <c r="J22" s="523"/>
      <c r="K22" s="523"/>
      <c r="L22" s="523"/>
      <c r="M22" s="523"/>
      <c r="N22" s="523"/>
      <c r="O22" s="523"/>
      <c r="P22" s="523"/>
      <c r="Q22" s="523"/>
      <c r="R22" s="523"/>
      <c r="S22" s="523"/>
      <c r="T22" s="523"/>
      <c r="U22" s="523"/>
      <c r="V22" s="523"/>
      <c r="W22" s="523"/>
      <c r="X22" s="523"/>
      <c r="Y22" s="523"/>
      <c r="Z22" s="523"/>
    </row>
    <row r="23" spans="1:26" ht="15.75" customHeight="1"/>
    <row r="24" spans="1:26" ht="15.75" customHeight="1">
      <c r="A24" s="8" t="s">
        <v>7</v>
      </c>
    </row>
    <row r="25" spans="1:26" ht="15.75" customHeight="1">
      <c r="A25" s="535" t="s">
        <v>8</v>
      </c>
      <c r="B25" s="520"/>
      <c r="C25" s="520"/>
      <c r="D25" s="520"/>
      <c r="E25" s="520"/>
      <c r="F25" s="520"/>
      <c r="G25" s="520"/>
      <c r="H25" s="520"/>
      <c r="I25" s="520"/>
      <c r="J25" s="520"/>
      <c r="K25" s="520"/>
      <c r="L25" s="521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B26" s="19"/>
      <c r="C26" s="19"/>
      <c r="D26" s="19"/>
      <c r="E26" s="19"/>
      <c r="F26" s="19"/>
      <c r="G26" s="19"/>
      <c r="H26" s="19"/>
      <c r="I26" s="19"/>
    </row>
    <row r="27" spans="1:26" ht="15.75" customHeight="1">
      <c r="A27" s="21" t="s">
        <v>13</v>
      </c>
      <c r="B27" s="19"/>
      <c r="C27" s="19"/>
      <c r="D27" s="19"/>
      <c r="E27" s="19"/>
      <c r="F27" s="19"/>
      <c r="G27" s="19"/>
      <c r="H27" s="19"/>
      <c r="I27" s="19"/>
    </row>
    <row r="28" spans="1:26" ht="15.75" customHeight="1">
      <c r="A28" s="532" t="s">
        <v>16</v>
      </c>
      <c r="B28" s="520"/>
      <c r="C28" s="520"/>
      <c r="D28" s="520"/>
      <c r="E28" s="520"/>
      <c r="F28" s="520"/>
      <c r="G28" s="520"/>
      <c r="H28" s="520"/>
      <c r="I28" s="520"/>
      <c r="J28" s="520"/>
      <c r="K28" s="520"/>
      <c r="L28" s="52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532" t="s">
        <v>22</v>
      </c>
      <c r="B29" s="520"/>
      <c r="C29" s="520"/>
      <c r="D29" s="520"/>
      <c r="E29" s="520"/>
      <c r="F29" s="520"/>
      <c r="G29" s="520"/>
      <c r="H29" s="520"/>
      <c r="I29" s="520"/>
      <c r="J29" s="520"/>
      <c r="K29" s="520"/>
      <c r="L29" s="521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25"/>
      <c r="B30" s="19"/>
      <c r="C30" s="19"/>
      <c r="D30" s="19"/>
      <c r="E30" s="19"/>
      <c r="F30" s="19"/>
      <c r="G30" s="19"/>
      <c r="H30" s="19"/>
      <c r="I30" s="19"/>
    </row>
    <row r="31" spans="1:26" ht="15.75" customHeight="1">
      <c r="A31" s="21" t="s">
        <v>27</v>
      </c>
      <c r="B31" s="19"/>
      <c r="C31" s="19"/>
      <c r="D31" s="19"/>
      <c r="E31" s="19"/>
      <c r="F31" s="19"/>
      <c r="G31" s="19"/>
      <c r="H31" s="19"/>
      <c r="I31" s="19"/>
    </row>
    <row r="32" spans="1:26" ht="15.75" customHeight="1">
      <c r="A32" s="532" t="s">
        <v>28</v>
      </c>
      <c r="B32" s="520"/>
      <c r="C32" s="520"/>
      <c r="D32" s="520"/>
      <c r="E32" s="520"/>
      <c r="F32" s="520"/>
      <c r="G32" s="520"/>
      <c r="H32" s="520"/>
      <c r="I32" s="520"/>
      <c r="J32" s="520"/>
      <c r="K32" s="520"/>
      <c r="L32" s="521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25"/>
      <c r="B33" s="19"/>
      <c r="C33" s="19"/>
      <c r="D33" s="19"/>
      <c r="E33" s="19"/>
      <c r="F33" s="19"/>
      <c r="G33" s="19"/>
      <c r="H33" s="19"/>
      <c r="I33" s="19"/>
    </row>
    <row r="34" spans="1:26" ht="15.75" customHeight="1">
      <c r="A34" s="21" t="s">
        <v>34</v>
      </c>
      <c r="B34" s="19"/>
      <c r="C34" s="19"/>
      <c r="D34" s="19"/>
      <c r="E34" s="19"/>
      <c r="F34" s="19"/>
      <c r="G34" s="19"/>
      <c r="H34" s="19"/>
      <c r="I34" s="19"/>
    </row>
    <row r="35" spans="1:26" ht="15.75" customHeight="1">
      <c r="A35" s="531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21" t="s">
        <v>43</v>
      </c>
      <c r="B42" s="19"/>
      <c r="C42" s="19"/>
      <c r="D42" s="19"/>
      <c r="E42" s="19"/>
      <c r="F42" s="19"/>
      <c r="G42" s="19"/>
      <c r="H42" s="19"/>
      <c r="I42" s="19"/>
    </row>
    <row r="43" spans="1:26" ht="15.75" customHeight="1">
      <c r="A43" s="530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523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3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523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523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523"/>
      <c r="B47" s="523"/>
      <c r="C47" s="523"/>
      <c r="D47" s="523"/>
      <c r="E47" s="523"/>
      <c r="F47" s="523"/>
      <c r="G47" s="523"/>
      <c r="H47" s="523"/>
      <c r="I47" s="523"/>
      <c r="J47" s="523"/>
      <c r="K47" s="523"/>
      <c r="L47" s="523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523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3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523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523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523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523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523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523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523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523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3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523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523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523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523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523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25"/>
      <c r="B62" s="19"/>
      <c r="C62" s="19"/>
      <c r="D62" s="19"/>
      <c r="E62" s="19"/>
      <c r="F62" s="19"/>
      <c r="G62" s="19"/>
      <c r="H62" s="19"/>
      <c r="I62" s="19"/>
    </row>
    <row r="63" spans="1:26" ht="15.75" customHeight="1">
      <c r="A63" s="21" t="s">
        <v>74</v>
      </c>
    </row>
    <row r="64" spans="1:26" ht="15.75" customHeight="1">
      <c r="A64" s="44" t="s">
        <v>75</v>
      </c>
      <c r="B64" s="45"/>
      <c r="C64" s="45"/>
      <c r="D64" s="45"/>
      <c r="E64" s="45"/>
      <c r="F64" s="45"/>
      <c r="G64" s="45"/>
      <c r="H64" s="45"/>
      <c r="I64" s="45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9" ht="15.75" customHeight="1">
      <c r="A65" s="52" t="s">
        <v>81</v>
      </c>
      <c r="B65" s="527" t="s">
        <v>82</v>
      </c>
      <c r="C65" s="525"/>
      <c r="D65" s="525"/>
      <c r="E65" s="525"/>
      <c r="F65" s="525"/>
      <c r="G65" s="525"/>
      <c r="H65" s="525"/>
      <c r="I65" s="526"/>
    </row>
    <row r="66" spans="1:9" ht="15.75" customHeight="1">
      <c r="A66" s="54" t="s">
        <v>85</v>
      </c>
      <c r="B66" s="529" t="s">
        <v>88</v>
      </c>
      <c r="C66" s="525"/>
      <c r="D66" s="525"/>
      <c r="E66" s="525"/>
      <c r="F66" s="525"/>
      <c r="G66" s="525"/>
      <c r="H66" s="525"/>
      <c r="I66" s="526"/>
    </row>
    <row r="67" spans="1:9" ht="15.75" customHeight="1">
      <c r="A67" s="54" t="s">
        <v>5</v>
      </c>
      <c r="B67" s="529" t="s">
        <v>92</v>
      </c>
      <c r="C67" s="525"/>
      <c r="D67" s="525"/>
      <c r="E67" s="525"/>
      <c r="F67" s="525"/>
      <c r="G67" s="525"/>
      <c r="H67" s="525"/>
      <c r="I67" s="526"/>
    </row>
    <row r="68" spans="1:9" ht="15.75" customHeight="1">
      <c r="A68" s="54" t="s">
        <v>93</v>
      </c>
      <c r="B68" s="529" t="s">
        <v>94</v>
      </c>
      <c r="C68" s="525"/>
      <c r="D68" s="525"/>
      <c r="E68" s="525"/>
      <c r="F68" s="525"/>
      <c r="G68" s="525"/>
      <c r="H68" s="525"/>
      <c r="I68" s="526"/>
    </row>
    <row r="69" spans="1:9" ht="15.75" customHeight="1">
      <c r="A69" s="54" t="s">
        <v>96</v>
      </c>
      <c r="B69" s="529" t="s">
        <v>98</v>
      </c>
      <c r="C69" s="525"/>
      <c r="D69" s="525"/>
      <c r="E69" s="525"/>
      <c r="F69" s="525"/>
      <c r="G69" s="525"/>
      <c r="H69" s="525"/>
      <c r="I69" s="526"/>
    </row>
    <row r="70" spans="1:9" ht="15.75" customHeight="1">
      <c r="A70" s="54" t="s">
        <v>100</v>
      </c>
      <c r="B70" s="529" t="s">
        <v>101</v>
      </c>
      <c r="C70" s="525"/>
      <c r="D70" s="525"/>
      <c r="E70" s="525"/>
      <c r="F70" s="525"/>
      <c r="G70" s="525"/>
      <c r="H70" s="525"/>
      <c r="I70" s="526"/>
    </row>
    <row r="71" spans="1:9" ht="15.75" customHeight="1">
      <c r="A71" s="19"/>
      <c r="B71" s="61"/>
      <c r="C71" s="61"/>
      <c r="D71" s="61"/>
      <c r="E71" s="61"/>
      <c r="F71" s="61"/>
      <c r="G71" s="61"/>
      <c r="H71" s="61"/>
      <c r="I71" s="61"/>
    </row>
    <row r="72" spans="1:9" ht="15.75" customHeight="1">
      <c r="A72" s="21" t="s">
        <v>74</v>
      </c>
      <c r="B72" s="61"/>
      <c r="C72" s="61"/>
      <c r="D72" s="61"/>
      <c r="E72" s="61"/>
      <c r="F72" s="61"/>
      <c r="G72" s="61"/>
      <c r="H72" s="61"/>
      <c r="I72" s="61"/>
    </row>
    <row r="73" spans="1:9" ht="15.75" customHeight="1">
      <c r="A73" s="52" t="s">
        <v>0</v>
      </c>
      <c r="B73" s="527" t="s">
        <v>106</v>
      </c>
      <c r="C73" s="525"/>
      <c r="D73" s="525"/>
      <c r="E73" s="525"/>
      <c r="F73" s="525"/>
      <c r="G73" s="525"/>
      <c r="H73" s="525"/>
      <c r="I73" s="526"/>
    </row>
    <row r="74" spans="1:9" ht="15.75" customHeight="1">
      <c r="A74" s="54"/>
      <c r="B74" s="524" t="s">
        <v>108</v>
      </c>
      <c r="C74" s="525"/>
      <c r="D74" s="525"/>
      <c r="E74" s="525"/>
      <c r="F74" s="525"/>
      <c r="G74" s="525"/>
      <c r="H74" s="525"/>
      <c r="I74" s="526"/>
    </row>
    <row r="75" spans="1:9" ht="15.75" customHeight="1">
      <c r="A75" s="54"/>
      <c r="B75" s="524" t="s">
        <v>118</v>
      </c>
      <c r="C75" s="525"/>
      <c r="D75" s="525"/>
      <c r="E75" s="525"/>
      <c r="F75" s="525"/>
      <c r="G75" s="525"/>
      <c r="H75" s="525"/>
      <c r="I75" s="526"/>
    </row>
    <row r="76" spans="1:9" ht="15.75" customHeight="1">
      <c r="A76" s="54"/>
      <c r="B76" s="524" t="s">
        <v>118</v>
      </c>
      <c r="C76" s="525"/>
      <c r="D76" s="525"/>
      <c r="E76" s="525"/>
      <c r="F76" s="525"/>
      <c r="G76" s="525"/>
      <c r="H76" s="525"/>
      <c r="I76" s="526"/>
    </row>
    <row r="77" spans="1:9" ht="15.75" customHeight="1">
      <c r="A77" s="54"/>
      <c r="B77" s="524" t="s">
        <v>118</v>
      </c>
      <c r="C77" s="525"/>
      <c r="D77" s="525"/>
      <c r="E77" s="525"/>
      <c r="F77" s="525"/>
      <c r="G77" s="525"/>
      <c r="H77" s="525"/>
      <c r="I77" s="526"/>
    </row>
    <row r="78" spans="1:9" ht="15.75" customHeight="1">
      <c r="A78" s="54"/>
      <c r="B78" s="524" t="s">
        <v>118</v>
      </c>
      <c r="C78" s="525"/>
      <c r="D78" s="525"/>
      <c r="E78" s="525"/>
      <c r="F78" s="525"/>
      <c r="G78" s="525"/>
      <c r="H78" s="525"/>
      <c r="I78" s="526"/>
    </row>
    <row r="79" spans="1:9" ht="15.75" customHeight="1">
      <c r="A79" s="54" t="s">
        <v>122</v>
      </c>
      <c r="B79" s="524" t="s">
        <v>124</v>
      </c>
      <c r="C79" s="525"/>
      <c r="D79" s="525"/>
      <c r="E79" s="525"/>
      <c r="F79" s="525"/>
      <c r="G79" s="525"/>
      <c r="H79" s="525"/>
      <c r="I79" s="526"/>
    </row>
    <row r="80" spans="1:9" ht="15.75" customHeight="1">
      <c r="A80" s="70" t="s">
        <v>125</v>
      </c>
      <c r="B80" s="528" t="s">
        <v>126</v>
      </c>
      <c r="C80" s="525"/>
      <c r="D80" s="525"/>
      <c r="E80" s="525"/>
      <c r="F80" s="525"/>
      <c r="G80" s="525"/>
      <c r="H80" s="525"/>
      <c r="I80" s="526"/>
    </row>
    <row r="81" spans="1:26" ht="15.75" customHeight="1">
      <c r="A81" s="21"/>
      <c r="B81" s="61"/>
      <c r="C81" s="61"/>
      <c r="D81" s="61"/>
      <c r="E81" s="61"/>
      <c r="F81" s="61"/>
      <c r="G81" s="61"/>
      <c r="H81" s="61"/>
      <c r="I81" s="61"/>
    </row>
    <row r="82" spans="1:26" ht="15.75" customHeight="1">
      <c r="A82" s="19"/>
      <c r="B82" s="61"/>
      <c r="C82" s="61"/>
      <c r="D82" s="61"/>
      <c r="E82" s="61"/>
      <c r="F82" s="61"/>
      <c r="G82" s="61"/>
      <c r="H82" s="61"/>
      <c r="I82" s="61"/>
    </row>
    <row r="83" spans="1:26" ht="15.75" customHeight="1">
      <c r="A83" s="73" t="s">
        <v>127</v>
      </c>
      <c r="B83" s="61"/>
      <c r="C83" s="61"/>
      <c r="D83" s="61"/>
      <c r="E83" s="61"/>
      <c r="F83" s="61"/>
      <c r="G83" s="61"/>
      <c r="H83" s="61"/>
      <c r="I83" s="61"/>
    </row>
    <row r="84" spans="1:26" ht="15.75" customHeight="1">
      <c r="A84" s="19" t="s">
        <v>128</v>
      </c>
      <c r="B84" s="61"/>
      <c r="C84" s="61"/>
      <c r="D84" s="61"/>
      <c r="E84" s="61"/>
      <c r="F84" s="61"/>
      <c r="G84" s="61"/>
      <c r="H84" s="61"/>
      <c r="I84" s="61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5.75" customHeight="1">
      <c r="A85" s="45" t="s">
        <v>129</v>
      </c>
      <c r="B85" s="76"/>
      <c r="C85" s="76"/>
      <c r="D85" s="76"/>
      <c r="E85" s="76"/>
      <c r="F85" s="76"/>
      <c r="G85" s="76"/>
      <c r="H85" s="76"/>
      <c r="I85" s="76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19" t="s">
        <v>131</v>
      </c>
      <c r="B86" s="61"/>
      <c r="C86" s="61"/>
      <c r="D86" s="61"/>
      <c r="E86" s="61"/>
      <c r="F86" s="61"/>
      <c r="G86" s="61"/>
      <c r="H86" s="61"/>
      <c r="I86" s="61"/>
    </row>
    <row r="87" spans="1:26" ht="15.75" customHeight="1">
      <c r="A87" s="519" t="s">
        <v>132</v>
      </c>
      <c r="B87" s="520"/>
      <c r="C87" s="520"/>
      <c r="D87" s="520"/>
      <c r="E87" s="520"/>
      <c r="F87" s="520"/>
      <c r="G87" s="520"/>
      <c r="H87" s="520"/>
      <c r="I87" s="520"/>
      <c r="J87" s="520"/>
      <c r="K87" s="521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519" t="s">
        <v>133</v>
      </c>
      <c r="B88" s="520"/>
      <c r="C88" s="520"/>
      <c r="D88" s="520"/>
      <c r="E88" s="520"/>
      <c r="F88" s="520"/>
      <c r="G88" s="520"/>
      <c r="H88" s="520"/>
      <c r="I88" s="520"/>
      <c r="J88" s="520"/>
      <c r="K88" s="520"/>
      <c r="L88" s="521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522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3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15.75" customHeight="1">
      <c r="A90" s="523"/>
      <c r="B90" s="523"/>
      <c r="C90" s="523"/>
      <c r="D90" s="523"/>
      <c r="E90" s="523"/>
      <c r="F90" s="523"/>
      <c r="G90" s="523"/>
      <c r="H90" s="523"/>
      <c r="I90" s="523"/>
      <c r="J90" s="523"/>
      <c r="K90" s="523"/>
      <c r="L90" s="523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15.75" customHeight="1">
      <c r="A91" s="523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15.75" customHeight="1">
      <c r="A92" s="523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15.75" customHeight="1">
      <c r="A93" s="523"/>
      <c r="B93" s="523"/>
      <c r="C93" s="523"/>
      <c r="D93" s="523"/>
      <c r="E93" s="523"/>
      <c r="F93" s="523"/>
      <c r="G93" s="523"/>
      <c r="H93" s="523"/>
      <c r="I93" s="523"/>
      <c r="J93" s="523"/>
      <c r="K93" s="523"/>
      <c r="L93" s="523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15.75" customHeight="1">
      <c r="A94" s="523"/>
      <c r="B94" s="523"/>
      <c r="C94" s="523"/>
      <c r="D94" s="523"/>
      <c r="E94" s="523"/>
      <c r="F94" s="523"/>
      <c r="G94" s="523"/>
      <c r="H94" s="523"/>
      <c r="I94" s="523"/>
      <c r="J94" s="523"/>
      <c r="K94" s="523"/>
      <c r="L94" s="523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15.75" customHeight="1">
      <c r="A95" s="523"/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15.75" customHeight="1">
      <c r="A96" s="523"/>
      <c r="B96" s="523"/>
      <c r="C96" s="523"/>
      <c r="D96" s="523"/>
      <c r="E96" s="523"/>
      <c r="F96" s="523"/>
      <c r="G96" s="523"/>
      <c r="H96" s="523"/>
      <c r="I96" s="523"/>
      <c r="J96" s="523"/>
      <c r="K96" s="523"/>
      <c r="L96" s="523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15.75" customHeight="1">
      <c r="A97" s="523"/>
      <c r="B97" s="523"/>
      <c r="C97" s="523"/>
      <c r="D97" s="523"/>
      <c r="E97" s="523"/>
      <c r="F97" s="523"/>
      <c r="G97" s="523"/>
      <c r="H97" s="523"/>
      <c r="I97" s="523"/>
      <c r="J97" s="523"/>
      <c r="K97" s="523"/>
      <c r="L97" s="523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15.75" customHeight="1">
      <c r="A98" s="523"/>
      <c r="B98" s="523"/>
      <c r="C98" s="523"/>
      <c r="D98" s="523"/>
      <c r="E98" s="523"/>
      <c r="F98" s="523"/>
      <c r="G98" s="523"/>
      <c r="H98" s="523"/>
      <c r="I98" s="523"/>
      <c r="J98" s="523"/>
      <c r="K98" s="523"/>
      <c r="L98" s="523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15.75" customHeight="1">
      <c r="A99" s="523"/>
      <c r="B99" s="523"/>
      <c r="C99" s="523"/>
      <c r="D99" s="523"/>
      <c r="E99" s="523"/>
      <c r="F99" s="523"/>
      <c r="G99" s="523"/>
      <c r="H99" s="523"/>
      <c r="I99" s="523"/>
      <c r="J99" s="523"/>
      <c r="K99" s="523"/>
      <c r="L99" s="523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15.75" customHeight="1">
      <c r="A100" s="523"/>
      <c r="B100" s="523"/>
      <c r="C100" s="523"/>
      <c r="D100" s="523"/>
      <c r="E100" s="523"/>
      <c r="F100" s="523"/>
      <c r="G100" s="523"/>
      <c r="H100" s="523"/>
      <c r="I100" s="523"/>
      <c r="J100" s="523"/>
      <c r="K100" s="523"/>
      <c r="L100" s="523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15.75" customHeight="1">
      <c r="A101" s="523"/>
      <c r="B101" s="523"/>
      <c r="C101" s="523"/>
      <c r="D101" s="523"/>
      <c r="E101" s="523"/>
      <c r="F101" s="523"/>
      <c r="G101" s="523"/>
      <c r="H101" s="523"/>
      <c r="I101" s="523"/>
      <c r="J101" s="523"/>
      <c r="K101" s="523"/>
      <c r="L101" s="523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15.75" customHeight="1">
      <c r="A102" s="523"/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3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15.75" customHeight="1">
      <c r="A103" s="523"/>
      <c r="B103" s="523"/>
      <c r="C103" s="523"/>
      <c r="D103" s="523"/>
      <c r="E103" s="523"/>
      <c r="F103" s="523"/>
      <c r="G103" s="523"/>
      <c r="H103" s="523"/>
      <c r="I103" s="523"/>
      <c r="J103" s="523"/>
      <c r="K103" s="523"/>
      <c r="L103" s="523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15.75" customHeight="1">
      <c r="A104" s="523"/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15.75" customHeight="1">
      <c r="A105" s="523"/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3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15.75" customHeight="1">
      <c r="A106" s="108"/>
      <c r="B106" s="110"/>
      <c r="C106" s="75"/>
      <c r="D106" s="75"/>
      <c r="E106" s="75"/>
      <c r="F106" s="75"/>
      <c r="G106" s="75"/>
      <c r="H106" s="75"/>
      <c r="I106" s="75"/>
    </row>
    <row r="107" spans="1:26" ht="15.75" customHeight="1">
      <c r="A107" s="110"/>
      <c r="B107" s="111"/>
      <c r="C107" s="75"/>
      <c r="D107" s="75"/>
      <c r="E107" s="75"/>
      <c r="F107" s="75"/>
      <c r="G107" s="75"/>
      <c r="H107" s="75"/>
    </row>
    <row r="108" spans="1:26" ht="15.75" customHeight="1"/>
    <row r="109" spans="1:26" ht="15.75" customHeight="1">
      <c r="B109" s="113"/>
    </row>
    <row r="110" spans="1:26" ht="15.75" customHeight="1"/>
    <row r="111" spans="1:26" ht="15.75" customHeight="1"/>
    <row r="112" spans="1:26" ht="15.75" customHeight="1"/>
    <row r="113" spans="1:9" ht="15.75" customHeight="1"/>
    <row r="114" spans="1:9" ht="15.75" customHeight="1"/>
    <row r="115" spans="1:9" ht="15.75" customHeight="1"/>
    <row r="116" spans="1:9" ht="15.75" customHeight="1"/>
    <row r="117" spans="1:9" ht="15.75" customHeight="1">
      <c r="A117" s="110"/>
      <c r="B117" s="111"/>
      <c r="C117" s="75"/>
      <c r="D117" s="75"/>
      <c r="E117" s="75"/>
      <c r="F117" s="75"/>
      <c r="G117" s="75"/>
      <c r="H117" s="75"/>
      <c r="I117" s="75"/>
    </row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5">
    <mergeCell ref="A35:L40"/>
    <mergeCell ref="A32:L32"/>
    <mergeCell ref="A29:L29"/>
    <mergeCell ref="A28:L28"/>
    <mergeCell ref="A1:Z19"/>
    <mergeCell ref="A22:Z22"/>
    <mergeCell ref="A25:L25"/>
    <mergeCell ref="B69:I69"/>
    <mergeCell ref="B70:I70"/>
    <mergeCell ref="B65:I65"/>
    <mergeCell ref="A43:L61"/>
    <mergeCell ref="B66:I66"/>
    <mergeCell ref="B68:I68"/>
    <mergeCell ref="B67:I67"/>
    <mergeCell ref="B76:I76"/>
    <mergeCell ref="B74:I74"/>
    <mergeCell ref="B73:I73"/>
    <mergeCell ref="B75:I75"/>
    <mergeCell ref="B80:I80"/>
    <mergeCell ref="A88:L88"/>
    <mergeCell ref="A87:K87"/>
    <mergeCell ref="A89:L105"/>
    <mergeCell ref="B77:I77"/>
    <mergeCell ref="B79:I79"/>
    <mergeCell ref="B78:I78"/>
  </mergeCells>
  <phoneticPr fontId="74" type="noConversion"/>
  <hyperlinks>
    <hyperlink ref="A25" r:id="rId1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009"/>
  <sheetViews>
    <sheetView workbookViewId="0">
      <selection activeCell="B4" sqref="B4:B33"/>
    </sheetView>
  </sheetViews>
  <sheetFormatPr defaultColWidth="14.42578125" defaultRowHeight="15" customHeight="1"/>
  <cols>
    <col min="1" max="1" width="5.140625" customWidth="1"/>
    <col min="2" max="2" width="14.42578125" customWidth="1"/>
    <col min="3" max="3" width="23.140625" customWidth="1"/>
    <col min="4" max="4" width="29.5703125" customWidth="1"/>
    <col min="5" max="5" width="49.7109375" customWidth="1"/>
    <col min="6" max="6" width="14.42578125" customWidth="1"/>
  </cols>
  <sheetData>
    <row r="2" spans="1:24" ht="15.75" customHeight="1"/>
    <row r="3" spans="1:24" ht="15.75" customHeight="1">
      <c r="B3" s="1" t="s">
        <v>0</v>
      </c>
      <c r="C3" s="1" t="s">
        <v>1</v>
      </c>
      <c r="D3" s="547" t="s">
        <v>2</v>
      </c>
      <c r="E3" s="526"/>
    </row>
    <row r="4" spans="1:24" ht="15.75" customHeight="1">
      <c r="A4" s="3"/>
      <c r="B4" s="540"/>
      <c r="C4" s="536" t="s">
        <v>5</v>
      </c>
      <c r="D4" s="12" t="s">
        <v>9</v>
      </c>
      <c r="E4" s="13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3"/>
      <c r="B5" s="537"/>
      <c r="C5" s="537"/>
      <c r="D5" s="17" t="s">
        <v>11</v>
      </c>
      <c r="E5" s="17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3"/>
      <c r="B6" s="537"/>
      <c r="C6" s="537"/>
      <c r="D6" s="12" t="s">
        <v>14</v>
      </c>
      <c r="E6" s="22" t="s">
        <v>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3"/>
      <c r="B7" s="537"/>
      <c r="C7" s="537"/>
      <c r="D7" s="12" t="s">
        <v>18</v>
      </c>
      <c r="E7" s="22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3"/>
      <c r="B8" s="537"/>
      <c r="C8" s="537"/>
      <c r="D8" s="17" t="s">
        <v>20</v>
      </c>
      <c r="E8" s="17" t="s">
        <v>21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3"/>
      <c r="B9" s="537"/>
      <c r="C9" s="538"/>
      <c r="D9" s="12" t="s">
        <v>23</v>
      </c>
      <c r="E9" s="22" t="s">
        <v>24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3"/>
      <c r="B10" s="537"/>
      <c r="C10" s="539" t="s">
        <v>25</v>
      </c>
      <c r="D10" s="541" t="s">
        <v>26</v>
      </c>
      <c r="E10" s="5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3"/>
      <c r="B11" s="538"/>
      <c r="C11" s="538"/>
      <c r="D11" s="28" t="s">
        <v>29</v>
      </c>
      <c r="E11" s="28" t="s">
        <v>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3"/>
      <c r="B12" s="540"/>
      <c r="C12" s="28" t="s">
        <v>32</v>
      </c>
      <c r="D12" s="541" t="s">
        <v>33</v>
      </c>
      <c r="E12" s="52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/>
      <c r="B13" s="537"/>
      <c r="C13" s="28" t="s">
        <v>35</v>
      </c>
      <c r="D13" s="541" t="s">
        <v>36</v>
      </c>
      <c r="E13" s="52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/>
      <c r="B14" s="537"/>
      <c r="C14" s="34" t="s">
        <v>38</v>
      </c>
      <c r="D14" s="541" t="s">
        <v>40</v>
      </c>
      <c r="E14" s="52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/>
      <c r="B15" s="538"/>
      <c r="C15" s="34"/>
      <c r="D15" s="541"/>
      <c r="E15" s="52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/>
      <c r="B16" s="540"/>
      <c r="C16" s="28" t="s">
        <v>46</v>
      </c>
      <c r="D16" s="541" t="s">
        <v>47</v>
      </c>
      <c r="E16" s="52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6" ht="15.75" customHeight="1">
      <c r="A17" s="3"/>
      <c r="B17" s="537"/>
      <c r="C17" s="34" t="s">
        <v>50</v>
      </c>
      <c r="D17" s="541" t="s">
        <v>51</v>
      </c>
      <c r="E17" s="52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6" ht="15.75" customHeight="1">
      <c r="A18" s="3"/>
      <c r="B18" s="537"/>
      <c r="C18" s="34" t="s">
        <v>52</v>
      </c>
      <c r="D18" s="541" t="s">
        <v>53</v>
      </c>
      <c r="E18" s="5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6" ht="15.75" customHeight="1">
      <c r="A19" s="3"/>
      <c r="B19" s="538"/>
      <c r="C19" s="28"/>
      <c r="D19" s="541"/>
      <c r="E19" s="52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6" ht="15.75" customHeight="1">
      <c r="A20" s="3"/>
      <c r="B20" s="540"/>
      <c r="C20" s="28" t="s">
        <v>55</v>
      </c>
      <c r="D20" s="541" t="s">
        <v>56</v>
      </c>
      <c r="E20" s="52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6" ht="15.75" customHeight="1">
      <c r="A21" s="3"/>
      <c r="B21" s="537"/>
      <c r="C21" s="28" t="s">
        <v>57</v>
      </c>
      <c r="D21" s="541" t="s">
        <v>58</v>
      </c>
      <c r="E21" s="52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6" ht="15.75" customHeight="1">
      <c r="A22" s="3"/>
      <c r="B22" s="537"/>
      <c r="C22" s="34" t="s">
        <v>66</v>
      </c>
      <c r="D22" s="541" t="s">
        <v>67</v>
      </c>
      <c r="E22" s="5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6" ht="15.75" customHeight="1">
      <c r="A23" s="3"/>
      <c r="B23" s="538"/>
      <c r="C23" s="34" t="s">
        <v>70</v>
      </c>
      <c r="D23" s="541" t="s">
        <v>71</v>
      </c>
      <c r="E23" s="5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6" ht="15.75" customHeight="1">
      <c r="A24" s="3"/>
      <c r="B24" s="540"/>
      <c r="C24" s="536" t="s">
        <v>76</v>
      </c>
      <c r="D24" s="28" t="s">
        <v>77</v>
      </c>
      <c r="E24" s="28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537"/>
      <c r="C25" s="537"/>
      <c r="D25" s="28" t="s">
        <v>79</v>
      </c>
      <c r="E25" s="47" t="s">
        <v>80</v>
      </c>
      <c r="F25" s="542"/>
      <c r="G25" s="543"/>
      <c r="H25" s="50"/>
      <c r="I25" s="3"/>
      <c r="J25" s="546"/>
      <c r="K25" s="54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537"/>
      <c r="C26" s="537"/>
      <c r="D26" s="34" t="s">
        <v>83</v>
      </c>
      <c r="E26" s="47" t="s">
        <v>84</v>
      </c>
      <c r="F26" s="542"/>
      <c r="G26" s="54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537"/>
      <c r="C27" s="538"/>
      <c r="D27" s="34" t="s">
        <v>86</v>
      </c>
      <c r="E27" s="47" t="s">
        <v>87</v>
      </c>
      <c r="F27" s="544"/>
      <c r="G27" s="54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537"/>
      <c r="C28" s="28" t="s">
        <v>89</v>
      </c>
      <c r="D28" s="34" t="s">
        <v>90</v>
      </c>
      <c r="E28" s="47" t="s">
        <v>91</v>
      </c>
      <c r="F28" s="56"/>
      <c r="G28" s="5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537"/>
      <c r="C29" s="536" t="s">
        <v>95</v>
      </c>
      <c r="D29" s="34" t="s">
        <v>97</v>
      </c>
      <c r="E29" s="47" t="s">
        <v>99</v>
      </c>
      <c r="F29" s="56"/>
      <c r="G29" s="5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537"/>
      <c r="C30" s="537"/>
      <c r="D30" s="34" t="s">
        <v>102</v>
      </c>
      <c r="E30" s="47" t="s">
        <v>103</v>
      </c>
      <c r="F30" s="56"/>
      <c r="G30" s="5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537"/>
      <c r="C31" s="538"/>
      <c r="D31" s="34" t="s">
        <v>104</v>
      </c>
      <c r="E31" s="47" t="s">
        <v>105</v>
      </c>
      <c r="F31" s="56"/>
      <c r="G31" s="5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537"/>
      <c r="C32" s="28" t="s">
        <v>110</v>
      </c>
      <c r="D32" s="34" t="s">
        <v>111</v>
      </c>
      <c r="E32" s="47" t="s">
        <v>113</v>
      </c>
      <c r="F32" s="56"/>
      <c r="G32" s="5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538"/>
      <c r="C33" s="28" t="s">
        <v>119</v>
      </c>
      <c r="D33" s="34" t="s">
        <v>120</v>
      </c>
      <c r="E33" s="47" t="s">
        <v>121</v>
      </c>
      <c r="F33" s="56"/>
      <c r="G33" s="5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540" t="s">
        <v>122</v>
      </c>
      <c r="C34" s="67" t="s">
        <v>123</v>
      </c>
      <c r="D34" s="541"/>
      <c r="E34" s="52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6" ht="15.75" customHeight="1">
      <c r="A35" s="3"/>
      <c r="B35" s="537"/>
      <c r="C35" s="91" t="s">
        <v>134</v>
      </c>
      <c r="D35" s="541"/>
      <c r="E35" s="52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6" ht="15.75" customHeight="1">
      <c r="A36" s="3"/>
      <c r="B36" s="537"/>
      <c r="C36" s="67" t="s">
        <v>5</v>
      </c>
      <c r="D36" s="541"/>
      <c r="E36" s="52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6" ht="15.75" customHeight="1">
      <c r="A37" s="3"/>
      <c r="B37" s="538"/>
      <c r="C37" s="67" t="s">
        <v>100</v>
      </c>
      <c r="D37" s="541"/>
      <c r="E37" s="52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6" ht="15.75" customHeight="1">
      <c r="A38" s="3"/>
      <c r="B38" s="75"/>
      <c r="C38" s="99"/>
      <c r="D38" s="101"/>
      <c r="E38" s="7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75"/>
      <c r="Z38" s="75"/>
    </row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32">
    <mergeCell ref="D3:E3"/>
    <mergeCell ref="B24:B33"/>
    <mergeCell ref="C24:C27"/>
    <mergeCell ref="C29:C31"/>
    <mergeCell ref="D23:E23"/>
    <mergeCell ref="B12:B15"/>
    <mergeCell ref="B4:B11"/>
    <mergeCell ref="D10:E10"/>
    <mergeCell ref="D13:E13"/>
    <mergeCell ref="D12:E12"/>
    <mergeCell ref="D21:E21"/>
    <mergeCell ref="D20:E20"/>
    <mergeCell ref="D17:E17"/>
    <mergeCell ref="B34:B37"/>
    <mergeCell ref="D35:E35"/>
    <mergeCell ref="D34:E34"/>
    <mergeCell ref="D37:E37"/>
    <mergeCell ref="D36:E36"/>
    <mergeCell ref="F26:G26"/>
    <mergeCell ref="F27:G27"/>
    <mergeCell ref="F25:G25"/>
    <mergeCell ref="J25:K25"/>
    <mergeCell ref="D18:E18"/>
    <mergeCell ref="D22:E22"/>
    <mergeCell ref="D19:E19"/>
    <mergeCell ref="C4:C9"/>
    <mergeCell ref="C10:C11"/>
    <mergeCell ref="B16:B19"/>
    <mergeCell ref="B20:B23"/>
    <mergeCell ref="D14:E14"/>
    <mergeCell ref="D15:E15"/>
    <mergeCell ref="D16:E16"/>
  </mergeCells>
  <phoneticPr fontId="7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R1048"/>
  <sheetViews>
    <sheetView showGridLines="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K10" sqref="K10"/>
    </sheetView>
  </sheetViews>
  <sheetFormatPr defaultColWidth="14.42578125" defaultRowHeight="15" customHeight="1" outlineLevelRow="2"/>
  <cols>
    <col min="1" max="1" width="1.5703125" customWidth="1"/>
    <col min="2" max="2" width="5" customWidth="1"/>
    <col min="3" max="3" width="13" customWidth="1"/>
    <col min="4" max="4" width="34.140625" customWidth="1"/>
    <col min="5" max="5" width="8.85546875" customWidth="1"/>
    <col min="6" max="7" width="9.42578125" customWidth="1"/>
    <col min="8" max="8" width="5.5703125" customWidth="1"/>
    <col min="9" max="9" width="10.7109375" hidden="1" customWidth="1"/>
    <col min="10" max="10" width="6.85546875" customWidth="1"/>
    <col min="11" max="51" width="3.42578125" customWidth="1"/>
    <col min="52" max="70" width="3.85546875" customWidth="1"/>
  </cols>
  <sheetData>
    <row r="1" spans="1:70" ht="7.5" customHeight="1">
      <c r="A1" s="2"/>
      <c r="B1" s="4"/>
      <c r="C1" s="6"/>
      <c r="D1" s="6"/>
      <c r="E1" s="6"/>
      <c r="F1" s="6"/>
      <c r="G1" s="7"/>
      <c r="H1" s="7"/>
      <c r="I1" s="6"/>
      <c r="J1" s="6"/>
      <c r="K1" s="9"/>
      <c r="L1" s="11"/>
      <c r="M1" s="14"/>
      <c r="N1" s="15"/>
      <c r="O1" s="14"/>
      <c r="P1" s="14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8"/>
      <c r="AG1" s="18"/>
      <c r="AH1" s="18"/>
      <c r="AI1" s="18"/>
      <c r="AJ1" s="18"/>
      <c r="AK1" s="20"/>
      <c r="AL1" s="18"/>
      <c r="AM1" s="18"/>
      <c r="AN1" s="18"/>
      <c r="AO1" s="18"/>
      <c r="AP1" s="18"/>
      <c r="AQ1" s="1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21" customHeight="1">
      <c r="A2" s="2"/>
      <c r="B2" s="588" t="s">
        <v>17</v>
      </c>
      <c r="C2" s="585"/>
      <c r="D2" s="585"/>
      <c r="E2" s="585"/>
      <c r="F2" s="585"/>
      <c r="G2" s="585"/>
      <c r="H2" s="586"/>
      <c r="I2" s="24"/>
      <c r="J2" s="24"/>
      <c r="K2" s="587"/>
      <c r="L2" s="585"/>
      <c r="M2" s="585"/>
      <c r="N2" s="585"/>
      <c r="O2" s="585"/>
      <c r="P2" s="586"/>
      <c r="Q2" s="584"/>
      <c r="R2" s="585"/>
      <c r="S2" s="585"/>
      <c r="T2" s="585"/>
      <c r="U2" s="585"/>
      <c r="V2" s="585"/>
      <c r="W2" s="585"/>
      <c r="X2" s="585"/>
      <c r="Y2" s="585"/>
      <c r="Z2" s="585"/>
      <c r="AA2" s="585"/>
      <c r="AB2" s="585"/>
      <c r="AC2" s="585"/>
      <c r="AD2" s="585"/>
      <c r="AE2" s="585"/>
      <c r="AF2" s="585"/>
      <c r="AG2" s="585"/>
      <c r="AH2" s="585"/>
      <c r="AI2" s="586"/>
      <c r="AJ2" s="20"/>
      <c r="AL2" s="20"/>
      <c r="AM2" s="20"/>
      <c r="AN2" s="20"/>
      <c r="AO2" s="20"/>
      <c r="AP2" s="20"/>
      <c r="AQ2" s="20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ht="5.25" customHeight="1">
      <c r="A3" s="2"/>
      <c r="B3" s="26"/>
      <c r="C3" s="26"/>
      <c r="D3" s="27"/>
      <c r="E3" s="27"/>
      <c r="F3" s="27"/>
      <c r="G3" s="27"/>
      <c r="H3" s="27"/>
      <c r="I3" s="27"/>
      <c r="J3" s="27"/>
      <c r="K3" s="29"/>
      <c r="L3" s="29"/>
      <c r="M3" s="29"/>
      <c r="N3" s="29"/>
      <c r="O3" s="30"/>
      <c r="P3" s="30"/>
      <c r="Q3" s="30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18"/>
      <c r="AK3" s="18"/>
      <c r="AL3" s="18"/>
      <c r="AM3" s="18"/>
      <c r="AN3" s="18"/>
      <c r="AO3" s="18"/>
      <c r="AP3" s="18"/>
      <c r="AQ3" s="18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ht="13.5" customHeight="1">
      <c r="A4" s="2"/>
      <c r="B4" s="590" t="s">
        <v>37</v>
      </c>
      <c r="C4" s="552"/>
      <c r="D4" s="33"/>
      <c r="E4" s="553" t="s">
        <v>39</v>
      </c>
      <c r="F4" s="554"/>
      <c r="G4" s="554"/>
      <c r="H4" s="555"/>
      <c r="I4" s="35"/>
      <c r="J4" s="35"/>
      <c r="K4" s="590" t="s">
        <v>41</v>
      </c>
      <c r="L4" s="552"/>
      <c r="M4" s="552"/>
      <c r="N4" s="552"/>
      <c r="O4" s="552"/>
      <c r="P4" s="552"/>
      <c r="Q4" s="552"/>
      <c r="R4" s="589" t="s">
        <v>42</v>
      </c>
      <c r="S4" s="552"/>
      <c r="T4" s="552"/>
      <c r="U4" s="552"/>
      <c r="V4" s="552"/>
      <c r="W4" s="552"/>
      <c r="X4" s="552"/>
      <c r="Y4" s="552"/>
      <c r="Z4" s="552"/>
      <c r="AA4" s="552"/>
      <c r="AB4" s="552"/>
      <c r="AC4" s="552"/>
      <c r="AD4" s="552"/>
      <c r="AE4" s="7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ht="13.5" customHeight="1">
      <c r="A5" s="2"/>
      <c r="B5" s="590" t="s">
        <v>45</v>
      </c>
      <c r="C5" s="552"/>
      <c r="D5" s="37"/>
      <c r="E5" s="551" t="s">
        <v>48</v>
      </c>
      <c r="F5" s="552"/>
      <c r="G5" s="552"/>
      <c r="H5" s="552"/>
      <c r="I5" s="38"/>
      <c r="J5" s="38"/>
      <c r="K5" s="590" t="s">
        <v>49</v>
      </c>
      <c r="L5" s="552"/>
      <c r="M5" s="552"/>
      <c r="N5" s="552"/>
      <c r="O5" s="552"/>
      <c r="P5" s="552"/>
      <c r="Q5" s="552"/>
      <c r="R5" s="591">
        <v>43710</v>
      </c>
      <c r="S5" s="552"/>
      <c r="T5" s="552"/>
      <c r="U5" s="552"/>
      <c r="V5" s="552"/>
      <c r="W5" s="552"/>
      <c r="X5" s="552"/>
      <c r="Y5" s="552"/>
      <c r="Z5" s="552"/>
      <c r="AA5" s="552"/>
      <c r="AB5" s="552"/>
      <c r="AC5" s="552"/>
      <c r="AD5" s="37"/>
      <c r="AE5" s="7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ht="4.5" customHeight="1">
      <c r="A6" s="39"/>
      <c r="B6" s="40"/>
      <c r="C6" s="40"/>
      <c r="D6" s="40"/>
      <c r="E6" s="40"/>
      <c r="F6" s="40"/>
      <c r="G6" s="40"/>
      <c r="H6" s="41"/>
      <c r="I6" s="41"/>
      <c r="J6" s="41"/>
      <c r="K6" s="40"/>
      <c r="L6" s="40"/>
      <c r="M6" s="40"/>
      <c r="N6" s="4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</row>
    <row r="7" spans="1:70" ht="14.25" customHeight="1">
      <c r="A7" s="42"/>
      <c r="B7" s="556" t="s">
        <v>59</v>
      </c>
      <c r="C7" s="556" t="s">
        <v>60</v>
      </c>
      <c r="D7" s="556" t="s">
        <v>61</v>
      </c>
      <c r="E7" s="556" t="s">
        <v>62</v>
      </c>
      <c r="F7" s="556" t="s">
        <v>63</v>
      </c>
      <c r="G7" s="556" t="s">
        <v>64</v>
      </c>
      <c r="H7" s="556" t="s">
        <v>65</v>
      </c>
      <c r="I7" s="43"/>
      <c r="J7" s="556" t="s">
        <v>68</v>
      </c>
      <c r="K7" s="595" t="s">
        <v>69</v>
      </c>
      <c r="L7" s="520"/>
      <c r="M7" s="520"/>
      <c r="N7" s="520"/>
      <c r="O7" s="520"/>
      <c r="P7" s="520"/>
      <c r="Q7" s="520"/>
      <c r="R7" s="520"/>
      <c r="S7" s="520"/>
      <c r="T7" s="520"/>
      <c r="U7" s="520"/>
      <c r="V7" s="520"/>
      <c r="W7" s="520"/>
      <c r="X7" s="520"/>
      <c r="Y7" s="520"/>
      <c r="Z7" s="520"/>
      <c r="AA7" s="520"/>
      <c r="AB7" s="520"/>
      <c r="AC7" s="520"/>
      <c r="AD7" s="520"/>
      <c r="AE7" s="520"/>
      <c r="AF7" s="520"/>
      <c r="AG7" s="520"/>
      <c r="AH7" s="520"/>
      <c r="AI7" s="520"/>
      <c r="AJ7" s="520"/>
      <c r="AK7" s="520"/>
      <c r="AL7" s="520"/>
      <c r="AM7" s="521"/>
      <c r="AN7" s="592" t="s">
        <v>72</v>
      </c>
      <c r="AO7" s="593"/>
      <c r="AP7" s="593"/>
      <c r="AQ7" s="593"/>
      <c r="AR7" s="593"/>
      <c r="AS7" s="593"/>
      <c r="AT7" s="593"/>
      <c r="AU7" s="593"/>
      <c r="AV7" s="593"/>
      <c r="AW7" s="593"/>
      <c r="AX7" s="593"/>
      <c r="AY7" s="593"/>
      <c r="AZ7" s="593"/>
      <c r="BA7" s="593"/>
      <c r="BB7" s="593"/>
      <c r="BC7" s="593"/>
      <c r="BD7" s="593"/>
      <c r="BE7" s="593"/>
      <c r="BF7" s="593"/>
      <c r="BG7" s="593"/>
      <c r="BH7" s="593"/>
      <c r="BI7" s="593"/>
      <c r="BJ7" s="593"/>
      <c r="BK7" s="593"/>
      <c r="BL7" s="593"/>
      <c r="BM7" s="593"/>
      <c r="BN7" s="593"/>
      <c r="BO7" s="593"/>
      <c r="BP7" s="593"/>
      <c r="BQ7" s="593"/>
      <c r="BR7" s="594"/>
    </row>
    <row r="8" spans="1:70" ht="13.5" customHeight="1">
      <c r="A8" s="46"/>
      <c r="B8" s="557"/>
      <c r="C8" s="557"/>
      <c r="D8" s="557"/>
      <c r="E8" s="557"/>
      <c r="F8" s="557"/>
      <c r="G8" s="557"/>
      <c r="H8" s="557"/>
      <c r="I8" s="43"/>
      <c r="J8" s="557"/>
      <c r="K8" s="49">
        <v>43710</v>
      </c>
      <c r="L8" s="51">
        <v>43711</v>
      </c>
      <c r="M8" s="51">
        <v>43712</v>
      </c>
      <c r="N8" s="51">
        <v>43713</v>
      </c>
      <c r="O8" s="51">
        <v>43714</v>
      </c>
      <c r="P8" s="51">
        <v>43715</v>
      </c>
      <c r="Q8" s="51">
        <v>43716</v>
      </c>
      <c r="R8" s="51">
        <v>43717</v>
      </c>
      <c r="S8" s="51">
        <v>43718</v>
      </c>
      <c r="T8" s="51">
        <v>43719</v>
      </c>
      <c r="U8" s="53">
        <v>43720</v>
      </c>
      <c r="V8" s="53">
        <v>43721</v>
      </c>
      <c r="W8" s="51">
        <v>43722</v>
      </c>
      <c r="X8" s="51">
        <v>43723</v>
      </c>
      <c r="Y8" s="51">
        <v>43724</v>
      </c>
      <c r="Z8" s="51">
        <v>43725</v>
      </c>
      <c r="AA8" s="51">
        <v>43726</v>
      </c>
      <c r="AB8" s="51">
        <v>43727</v>
      </c>
      <c r="AC8" s="51">
        <v>43728</v>
      </c>
      <c r="AD8" s="51">
        <v>43729</v>
      </c>
      <c r="AE8" s="51">
        <v>43730</v>
      </c>
      <c r="AF8" s="51">
        <v>43731</v>
      </c>
      <c r="AG8" s="51">
        <v>43732</v>
      </c>
      <c r="AH8" s="51">
        <v>43733</v>
      </c>
      <c r="AI8" s="51">
        <v>43734</v>
      </c>
      <c r="AJ8" s="55">
        <v>43735</v>
      </c>
      <c r="AK8" s="57">
        <v>43736</v>
      </c>
      <c r="AL8" s="57">
        <v>43737</v>
      </c>
      <c r="AM8" s="57">
        <v>43738</v>
      </c>
      <c r="AN8" s="58">
        <v>43739</v>
      </c>
      <c r="AO8" s="59">
        <v>43740</v>
      </c>
      <c r="AP8" s="59">
        <v>43741</v>
      </c>
      <c r="AQ8" s="59">
        <v>43742</v>
      </c>
      <c r="AR8" s="59">
        <v>43743</v>
      </c>
      <c r="AS8" s="60">
        <v>43744</v>
      </c>
      <c r="AT8" s="51">
        <v>43745</v>
      </c>
      <c r="AU8" s="59">
        <v>43746</v>
      </c>
      <c r="AV8" s="59">
        <v>43747</v>
      </c>
      <c r="AW8" s="59">
        <v>43748</v>
      </c>
      <c r="AX8" s="59">
        <v>43749</v>
      </c>
      <c r="AY8" s="59">
        <v>43750</v>
      </c>
      <c r="AZ8" s="60">
        <v>43751</v>
      </c>
      <c r="BA8" s="59">
        <v>43752</v>
      </c>
      <c r="BB8" s="59">
        <v>43753</v>
      </c>
      <c r="BC8" s="59">
        <v>43754</v>
      </c>
      <c r="BD8" s="59">
        <v>43755</v>
      </c>
      <c r="BE8" s="59">
        <v>43756</v>
      </c>
      <c r="BF8" s="60">
        <v>43757</v>
      </c>
      <c r="BG8" s="60">
        <v>43758</v>
      </c>
      <c r="BH8" s="59">
        <v>43759</v>
      </c>
      <c r="BI8" s="59">
        <v>43760</v>
      </c>
      <c r="BJ8" s="59">
        <v>43761</v>
      </c>
      <c r="BK8" s="59">
        <v>43762</v>
      </c>
      <c r="BL8" s="59">
        <v>43763</v>
      </c>
      <c r="BM8" s="60">
        <v>43764</v>
      </c>
      <c r="BN8" s="60">
        <v>43765</v>
      </c>
      <c r="BO8" s="59">
        <v>43766</v>
      </c>
      <c r="BP8" s="59">
        <v>43767</v>
      </c>
      <c r="BQ8" s="59">
        <v>43768</v>
      </c>
      <c r="BR8" s="59">
        <v>43769</v>
      </c>
    </row>
    <row r="9" spans="1:70" ht="13.5" customHeight="1">
      <c r="A9" s="46"/>
      <c r="B9" s="558"/>
      <c r="C9" s="558"/>
      <c r="D9" s="558"/>
      <c r="E9" s="558"/>
      <c r="F9" s="558"/>
      <c r="G9" s="558"/>
      <c r="H9" s="558"/>
      <c r="I9" s="43"/>
      <c r="J9" s="558"/>
      <c r="K9" s="62" t="s">
        <v>107</v>
      </c>
      <c r="L9" s="63" t="s">
        <v>109</v>
      </c>
      <c r="M9" s="63" t="s">
        <v>112</v>
      </c>
      <c r="N9" s="63" t="s">
        <v>114</v>
      </c>
      <c r="O9" s="63" t="s">
        <v>115</v>
      </c>
      <c r="P9" s="63" t="s">
        <v>116</v>
      </c>
      <c r="Q9" s="63" t="s">
        <v>117</v>
      </c>
      <c r="R9" s="63" t="s">
        <v>107</v>
      </c>
      <c r="S9" s="63" t="s">
        <v>109</v>
      </c>
      <c r="T9" s="63" t="s">
        <v>112</v>
      </c>
      <c r="U9" s="64" t="s">
        <v>114</v>
      </c>
      <c r="V9" s="64" t="s">
        <v>115</v>
      </c>
      <c r="W9" s="63" t="s">
        <v>116</v>
      </c>
      <c r="X9" s="63" t="s">
        <v>117</v>
      </c>
      <c r="Y9" s="63" t="s">
        <v>107</v>
      </c>
      <c r="Z9" s="63" t="s">
        <v>109</v>
      </c>
      <c r="AA9" s="63" t="s">
        <v>112</v>
      </c>
      <c r="AB9" s="63" t="s">
        <v>114</v>
      </c>
      <c r="AC9" s="63" t="s">
        <v>115</v>
      </c>
      <c r="AD9" s="63" t="s">
        <v>116</v>
      </c>
      <c r="AE9" s="63" t="s">
        <v>117</v>
      </c>
      <c r="AF9" s="63" t="s">
        <v>107</v>
      </c>
      <c r="AG9" s="63" t="s">
        <v>109</v>
      </c>
      <c r="AH9" s="63" t="s">
        <v>112</v>
      </c>
      <c r="AI9" s="63" t="s">
        <v>114</v>
      </c>
      <c r="AJ9" s="65" t="s">
        <v>115</v>
      </c>
      <c r="AK9" s="66" t="s">
        <v>116</v>
      </c>
      <c r="AL9" s="66" t="s">
        <v>117</v>
      </c>
      <c r="AM9" s="68" t="s">
        <v>114</v>
      </c>
      <c r="AN9" s="69" t="s">
        <v>109</v>
      </c>
      <c r="AO9" s="66" t="s">
        <v>112</v>
      </c>
      <c r="AP9" s="66" t="s">
        <v>114</v>
      </c>
      <c r="AQ9" s="66" t="s">
        <v>115</v>
      </c>
      <c r="AR9" s="66" t="s">
        <v>116</v>
      </c>
      <c r="AS9" s="71" t="s">
        <v>117</v>
      </c>
      <c r="AT9" s="72" t="s">
        <v>107</v>
      </c>
      <c r="AU9" s="68" t="s">
        <v>109</v>
      </c>
      <c r="AV9" s="68" t="s">
        <v>112</v>
      </c>
      <c r="AW9" s="68" t="s">
        <v>114</v>
      </c>
      <c r="AX9" s="66" t="s">
        <v>115</v>
      </c>
      <c r="AY9" s="66" t="s">
        <v>116</v>
      </c>
      <c r="AZ9" s="71" t="s">
        <v>117</v>
      </c>
      <c r="BA9" s="68" t="s">
        <v>107</v>
      </c>
      <c r="BB9" s="68" t="s">
        <v>109</v>
      </c>
      <c r="BC9" s="68" t="s">
        <v>112</v>
      </c>
      <c r="BD9" s="68" t="s">
        <v>114</v>
      </c>
      <c r="BE9" s="68" t="s">
        <v>115</v>
      </c>
      <c r="BF9" s="74" t="s">
        <v>116</v>
      </c>
      <c r="BG9" s="74" t="s">
        <v>117</v>
      </c>
      <c r="BH9" s="68" t="s">
        <v>107</v>
      </c>
      <c r="BI9" s="68" t="s">
        <v>109</v>
      </c>
      <c r="BJ9" s="68" t="s">
        <v>112</v>
      </c>
      <c r="BK9" s="68" t="s">
        <v>114</v>
      </c>
      <c r="BL9" s="68" t="s">
        <v>115</v>
      </c>
      <c r="BM9" s="74" t="s">
        <v>116</v>
      </c>
      <c r="BN9" s="74" t="s">
        <v>117</v>
      </c>
      <c r="BO9" s="66" t="s">
        <v>107</v>
      </c>
      <c r="BP9" s="68" t="s">
        <v>109</v>
      </c>
      <c r="BQ9" s="68" t="s">
        <v>112</v>
      </c>
      <c r="BR9" s="68" t="s">
        <v>114</v>
      </c>
    </row>
    <row r="10" spans="1:70" ht="21" customHeight="1">
      <c r="A10" s="39"/>
      <c r="B10" s="77">
        <v>1</v>
      </c>
      <c r="C10" s="78" t="s">
        <v>130</v>
      </c>
      <c r="D10" s="79"/>
      <c r="E10" s="79"/>
      <c r="F10" s="80"/>
      <c r="G10" s="80"/>
      <c r="H10" s="80"/>
      <c r="I10" s="81"/>
      <c r="J10" s="79"/>
      <c r="K10" s="82"/>
      <c r="L10" s="83"/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6"/>
      <c r="AK10" s="87"/>
      <c r="AL10" s="87"/>
      <c r="AM10" s="87"/>
      <c r="AN10" s="88"/>
      <c r="AO10" s="90"/>
      <c r="AP10" s="92"/>
      <c r="AQ10" s="93"/>
      <c r="AR10" s="93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94"/>
      <c r="BN10" s="94"/>
      <c r="BO10" s="87"/>
      <c r="BP10" s="87"/>
      <c r="BQ10" s="87"/>
      <c r="BR10" s="87"/>
    </row>
    <row r="11" spans="1:70" ht="17.25" customHeight="1" outlineLevel="1">
      <c r="A11" s="95"/>
      <c r="B11" s="96"/>
      <c r="C11" s="97" t="s">
        <v>135</v>
      </c>
      <c r="D11" s="97"/>
      <c r="E11" s="98" t="s">
        <v>136</v>
      </c>
      <c r="F11" s="100">
        <v>43710</v>
      </c>
      <c r="G11" s="100">
        <v>43710</v>
      </c>
      <c r="H11" s="102">
        <f t="shared" ref="H11:H12" si="0">G11-F11+1</f>
        <v>1</v>
      </c>
      <c r="I11" s="103">
        <f t="shared" ref="I11:I19" si="1">ROUNDDOWN((H11*J11),1)</f>
        <v>1</v>
      </c>
      <c r="J11" s="104">
        <v>1</v>
      </c>
      <c r="K11" s="105"/>
      <c r="L11" s="106"/>
      <c r="M11" s="107"/>
      <c r="N11" s="107"/>
      <c r="O11" s="107"/>
      <c r="P11" s="107"/>
      <c r="Q11" s="107"/>
      <c r="R11" s="109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12"/>
      <c r="AK11" s="114"/>
      <c r="AL11" s="114"/>
      <c r="AM11" s="114"/>
      <c r="AN11" s="115"/>
      <c r="AO11" s="116"/>
      <c r="AP11" s="117"/>
      <c r="AQ11" s="118"/>
      <c r="AR11" s="117"/>
      <c r="AS11" s="119"/>
      <c r="AT11" s="118"/>
      <c r="AU11" s="109"/>
      <c r="AV11" s="114"/>
      <c r="AW11" s="114"/>
      <c r="AX11" s="114"/>
      <c r="AY11" s="118"/>
      <c r="AZ11" s="119"/>
      <c r="BA11" s="114"/>
      <c r="BB11" s="114"/>
      <c r="BC11" s="114"/>
      <c r="BD11" s="114"/>
      <c r="BE11" s="114"/>
      <c r="BF11" s="119"/>
      <c r="BG11" s="119"/>
      <c r="BH11" s="114"/>
      <c r="BI11" s="114"/>
      <c r="BJ11" s="114"/>
      <c r="BK11" s="114"/>
      <c r="BL11" s="114"/>
      <c r="BM11" s="120"/>
      <c r="BN11" s="120"/>
      <c r="BO11" s="114"/>
      <c r="BP11" s="114"/>
      <c r="BQ11" s="114"/>
      <c r="BR11" s="114"/>
    </row>
    <row r="12" spans="1:70" ht="17.25" customHeight="1" outlineLevel="1">
      <c r="A12" s="95"/>
      <c r="B12" s="96"/>
      <c r="C12" s="97" t="s">
        <v>137</v>
      </c>
      <c r="D12" s="97"/>
      <c r="E12" s="98" t="s">
        <v>136</v>
      </c>
      <c r="F12" s="100">
        <v>43710</v>
      </c>
      <c r="G12" s="100">
        <v>43710</v>
      </c>
      <c r="H12" s="102">
        <f t="shared" si="0"/>
        <v>1</v>
      </c>
      <c r="I12" s="103">
        <f t="shared" si="1"/>
        <v>1</v>
      </c>
      <c r="J12" s="104">
        <v>1</v>
      </c>
      <c r="K12" s="121"/>
      <c r="L12" s="122"/>
      <c r="M12" s="123"/>
      <c r="N12" s="123"/>
      <c r="O12" s="123"/>
      <c r="P12" s="123"/>
      <c r="Q12" s="123"/>
      <c r="R12" s="112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2"/>
      <c r="AK12" s="114"/>
      <c r="AL12" s="114"/>
      <c r="AM12" s="114"/>
      <c r="AN12" s="115"/>
      <c r="AO12" s="116"/>
      <c r="AP12" s="117"/>
      <c r="AQ12" s="124"/>
      <c r="AR12" s="117"/>
      <c r="AS12" s="119"/>
      <c r="AT12" s="124"/>
      <c r="AU12" s="112"/>
      <c r="AV12" s="114"/>
      <c r="AW12" s="114"/>
      <c r="AX12" s="114"/>
      <c r="AY12" s="124"/>
      <c r="AZ12" s="119"/>
      <c r="BA12" s="114"/>
      <c r="BB12" s="114"/>
      <c r="BC12" s="114"/>
      <c r="BD12" s="114"/>
      <c r="BE12" s="114"/>
      <c r="BF12" s="119"/>
      <c r="BG12" s="119"/>
      <c r="BH12" s="114"/>
      <c r="BI12" s="114"/>
      <c r="BJ12" s="114"/>
      <c r="BK12" s="114"/>
      <c r="BL12" s="114"/>
      <c r="BM12" s="120"/>
      <c r="BN12" s="120"/>
      <c r="BO12" s="114"/>
      <c r="BP12" s="114"/>
      <c r="BQ12" s="114"/>
      <c r="BR12" s="114"/>
    </row>
    <row r="13" spans="1:70" ht="21" customHeight="1">
      <c r="A13" s="39"/>
      <c r="B13" s="125">
        <v>2</v>
      </c>
      <c r="C13" s="126" t="s">
        <v>138</v>
      </c>
      <c r="D13" s="127"/>
      <c r="E13" s="127"/>
      <c r="F13" s="128"/>
      <c r="G13" s="128"/>
      <c r="H13" s="128"/>
      <c r="I13" s="129">
        <f t="shared" si="1"/>
        <v>0</v>
      </c>
      <c r="J13" s="127"/>
      <c r="K13" s="121"/>
      <c r="L13" s="122"/>
      <c r="M13" s="123"/>
      <c r="N13" s="123"/>
      <c r="O13" s="123"/>
      <c r="P13" s="123"/>
      <c r="Q13" s="123"/>
      <c r="R13" s="112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2"/>
      <c r="AK13" s="114"/>
      <c r="AL13" s="114"/>
      <c r="AM13" s="114"/>
      <c r="AN13" s="115"/>
      <c r="AO13" s="116"/>
      <c r="AP13" s="117"/>
      <c r="AQ13" s="124"/>
      <c r="AR13" s="117"/>
      <c r="AS13" s="119"/>
      <c r="AT13" s="124"/>
      <c r="AU13" s="112"/>
      <c r="AV13" s="114"/>
      <c r="AW13" s="114"/>
      <c r="AX13" s="114"/>
      <c r="AY13" s="124"/>
      <c r="AZ13" s="119"/>
      <c r="BA13" s="114"/>
      <c r="BB13" s="114"/>
      <c r="BC13" s="114"/>
      <c r="BD13" s="114"/>
      <c r="BE13" s="114"/>
      <c r="BF13" s="119"/>
      <c r="BG13" s="119"/>
      <c r="BH13" s="114"/>
      <c r="BI13" s="114"/>
      <c r="BJ13" s="114"/>
      <c r="BK13" s="114"/>
      <c r="BL13" s="114"/>
      <c r="BM13" s="120"/>
      <c r="BN13" s="120"/>
      <c r="BO13" s="114"/>
      <c r="BP13" s="114"/>
      <c r="BQ13" s="114"/>
      <c r="BR13" s="114"/>
    </row>
    <row r="14" spans="1:70" ht="17.25" customHeight="1" outlineLevel="1">
      <c r="A14" s="95"/>
      <c r="B14" s="96"/>
      <c r="C14" s="98" t="s">
        <v>13</v>
      </c>
      <c r="D14" s="130"/>
      <c r="E14" s="98" t="s">
        <v>136</v>
      </c>
      <c r="F14" s="100">
        <v>43710</v>
      </c>
      <c r="G14" s="100">
        <v>43710</v>
      </c>
      <c r="H14" s="131">
        <f t="shared" ref="H14:H18" si="2">G14-F14+1</f>
        <v>1</v>
      </c>
      <c r="I14" s="103">
        <f t="shared" si="1"/>
        <v>1</v>
      </c>
      <c r="J14" s="104">
        <v>1</v>
      </c>
      <c r="K14" s="121"/>
      <c r="L14" s="122"/>
      <c r="M14" s="123"/>
      <c r="N14" s="123"/>
      <c r="O14" s="123"/>
      <c r="P14" s="123"/>
      <c r="Q14" s="123"/>
      <c r="R14" s="112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2"/>
      <c r="AK14" s="114"/>
      <c r="AL14" s="114"/>
      <c r="AM14" s="114"/>
      <c r="AN14" s="115"/>
      <c r="AO14" s="116"/>
      <c r="AP14" s="117"/>
      <c r="AQ14" s="124"/>
      <c r="AR14" s="117"/>
      <c r="AS14" s="119"/>
      <c r="AT14" s="124"/>
      <c r="AU14" s="112"/>
      <c r="AV14" s="114"/>
      <c r="AW14" s="114"/>
      <c r="AX14" s="114"/>
      <c r="AY14" s="124"/>
      <c r="AZ14" s="119"/>
      <c r="BA14" s="114"/>
      <c r="BB14" s="114"/>
      <c r="BC14" s="114"/>
      <c r="BD14" s="114"/>
      <c r="BE14" s="114"/>
      <c r="BF14" s="119"/>
      <c r="BG14" s="119"/>
      <c r="BH14" s="114"/>
      <c r="BI14" s="114"/>
      <c r="BJ14" s="114"/>
      <c r="BK14" s="114"/>
      <c r="BL14" s="114"/>
      <c r="BM14" s="120"/>
      <c r="BN14" s="120"/>
      <c r="BO14" s="114"/>
      <c r="BP14" s="114"/>
      <c r="BQ14" s="114"/>
      <c r="BR14" s="114"/>
    </row>
    <row r="15" spans="1:70" ht="17.25" customHeight="1" outlineLevel="1">
      <c r="A15" s="95"/>
      <c r="B15" s="96"/>
      <c r="C15" s="559" t="s">
        <v>139</v>
      </c>
      <c r="D15" s="130" t="s">
        <v>140</v>
      </c>
      <c r="E15" s="98" t="s">
        <v>136</v>
      </c>
      <c r="F15" s="100">
        <v>43710</v>
      </c>
      <c r="G15" s="100">
        <v>43713</v>
      </c>
      <c r="H15" s="131">
        <f t="shared" si="2"/>
        <v>4</v>
      </c>
      <c r="I15" s="103">
        <f t="shared" si="1"/>
        <v>4</v>
      </c>
      <c r="J15" s="104">
        <v>1</v>
      </c>
      <c r="K15" s="121"/>
      <c r="L15" s="122"/>
      <c r="M15" s="123"/>
      <c r="N15" s="123"/>
      <c r="O15" s="123"/>
      <c r="P15" s="123"/>
      <c r="Q15" s="123"/>
      <c r="R15" s="112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2"/>
      <c r="AK15" s="114"/>
      <c r="AL15" s="114"/>
      <c r="AM15" s="114"/>
      <c r="AN15" s="133"/>
      <c r="AO15" s="134"/>
      <c r="AP15" s="114"/>
      <c r="AQ15" s="124"/>
      <c r="AR15" s="117"/>
      <c r="AS15" s="119"/>
      <c r="AT15" s="124"/>
      <c r="AU15" s="112"/>
      <c r="AV15" s="114"/>
      <c r="AW15" s="114"/>
      <c r="AX15" s="114"/>
      <c r="AY15" s="124"/>
      <c r="AZ15" s="119"/>
      <c r="BA15" s="114"/>
      <c r="BB15" s="114"/>
      <c r="BC15" s="114"/>
      <c r="BD15" s="114"/>
      <c r="BE15" s="114"/>
      <c r="BF15" s="119"/>
      <c r="BG15" s="119"/>
      <c r="BH15" s="114"/>
      <c r="BI15" s="114"/>
      <c r="BJ15" s="114"/>
      <c r="BK15" s="114"/>
      <c r="BL15" s="114"/>
      <c r="BM15" s="120"/>
      <c r="BN15" s="120"/>
      <c r="BO15" s="114"/>
      <c r="BP15" s="114"/>
      <c r="BQ15" s="114"/>
      <c r="BR15" s="114"/>
    </row>
    <row r="16" spans="1:70" ht="17.25" customHeight="1" outlineLevel="1">
      <c r="A16" s="95"/>
      <c r="B16" s="96"/>
      <c r="C16" s="523"/>
      <c r="D16" s="130" t="s">
        <v>142</v>
      </c>
      <c r="E16" s="98" t="s">
        <v>136</v>
      </c>
      <c r="F16" s="100">
        <v>43710</v>
      </c>
      <c r="G16" s="100">
        <v>43713</v>
      </c>
      <c r="H16" s="131">
        <f t="shared" si="2"/>
        <v>4</v>
      </c>
      <c r="I16" s="103">
        <f t="shared" si="1"/>
        <v>4</v>
      </c>
      <c r="J16" s="104">
        <v>1</v>
      </c>
      <c r="K16" s="121"/>
      <c r="L16" s="122"/>
      <c r="M16" s="123"/>
      <c r="N16" s="123"/>
      <c r="O16" s="123"/>
      <c r="P16" s="123"/>
      <c r="Q16" s="123"/>
      <c r="R16" s="112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2"/>
      <c r="AK16" s="114"/>
      <c r="AL16" s="114"/>
      <c r="AM16" s="114"/>
      <c r="AN16" s="133"/>
      <c r="AO16" s="134"/>
      <c r="AP16" s="114"/>
      <c r="AQ16" s="124"/>
      <c r="AR16" s="117"/>
      <c r="AS16" s="119"/>
      <c r="AT16" s="124"/>
      <c r="AU16" s="112"/>
      <c r="AV16" s="114"/>
      <c r="AW16" s="114"/>
      <c r="AX16" s="114"/>
      <c r="AY16" s="124"/>
      <c r="AZ16" s="119"/>
      <c r="BA16" s="114"/>
      <c r="BB16" s="114"/>
      <c r="BC16" s="114"/>
      <c r="BD16" s="114"/>
      <c r="BE16" s="114"/>
      <c r="BF16" s="119"/>
      <c r="BG16" s="119"/>
      <c r="BH16" s="114"/>
      <c r="BI16" s="114"/>
      <c r="BJ16" s="114"/>
      <c r="BK16" s="114"/>
      <c r="BL16" s="114"/>
      <c r="BM16" s="120"/>
      <c r="BN16" s="120"/>
      <c r="BO16" s="114"/>
      <c r="BP16" s="114"/>
      <c r="BQ16" s="114"/>
      <c r="BR16" s="114"/>
    </row>
    <row r="17" spans="1:70" ht="17.25" customHeight="1" outlineLevel="1">
      <c r="A17" s="95"/>
      <c r="B17" s="96"/>
      <c r="C17" s="523"/>
      <c r="D17" s="130" t="s">
        <v>143</v>
      </c>
      <c r="E17" s="98" t="s">
        <v>136</v>
      </c>
      <c r="F17" s="100">
        <v>43710</v>
      </c>
      <c r="G17" s="100">
        <v>43713</v>
      </c>
      <c r="H17" s="131">
        <f t="shared" si="2"/>
        <v>4</v>
      </c>
      <c r="I17" s="103">
        <f t="shared" si="1"/>
        <v>4</v>
      </c>
      <c r="J17" s="104">
        <v>1</v>
      </c>
      <c r="K17" s="121"/>
      <c r="L17" s="122"/>
      <c r="M17" s="123"/>
      <c r="N17" s="123"/>
      <c r="O17" s="123"/>
      <c r="P17" s="123"/>
      <c r="Q17" s="123"/>
      <c r="R17" s="112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12"/>
      <c r="AK17" s="114"/>
      <c r="AL17" s="114"/>
      <c r="AM17" s="114"/>
      <c r="AN17" s="133"/>
      <c r="AO17" s="134"/>
      <c r="AP17" s="114"/>
      <c r="AQ17" s="124"/>
      <c r="AR17" s="117"/>
      <c r="AS17" s="119"/>
      <c r="AT17" s="124"/>
      <c r="AU17" s="112"/>
      <c r="AV17" s="114"/>
      <c r="AW17" s="114"/>
      <c r="AX17" s="114"/>
      <c r="AY17" s="124"/>
      <c r="AZ17" s="119"/>
      <c r="BA17" s="114"/>
      <c r="BB17" s="114"/>
      <c r="BC17" s="114"/>
      <c r="BD17" s="114"/>
      <c r="BE17" s="114"/>
      <c r="BF17" s="119"/>
      <c r="BG17" s="119"/>
      <c r="BH17" s="114"/>
      <c r="BI17" s="114"/>
      <c r="BJ17" s="114"/>
      <c r="BK17" s="114"/>
      <c r="BL17" s="114"/>
      <c r="BM17" s="120"/>
      <c r="BN17" s="120"/>
      <c r="BO17" s="114"/>
      <c r="BP17" s="114"/>
      <c r="BQ17" s="114"/>
      <c r="BR17" s="114"/>
    </row>
    <row r="18" spans="1:70" ht="17.25" customHeight="1" outlineLevel="1">
      <c r="A18" s="95"/>
      <c r="B18" s="96"/>
      <c r="C18" s="560"/>
      <c r="D18" s="130" t="s">
        <v>144</v>
      </c>
      <c r="E18" s="98" t="s">
        <v>136</v>
      </c>
      <c r="F18" s="100">
        <v>43710</v>
      </c>
      <c r="G18" s="100">
        <v>43713</v>
      </c>
      <c r="H18" s="131">
        <f t="shared" si="2"/>
        <v>4</v>
      </c>
      <c r="I18" s="103">
        <f t="shared" si="1"/>
        <v>3.6</v>
      </c>
      <c r="J18" s="135">
        <v>0.9</v>
      </c>
      <c r="K18" s="136"/>
      <c r="L18" s="137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9"/>
      <c r="AK18" s="140"/>
      <c r="AL18" s="140"/>
      <c r="AM18" s="140"/>
      <c r="AN18" s="141"/>
      <c r="AO18" s="142"/>
      <c r="AP18" s="140"/>
      <c r="AQ18" s="143"/>
      <c r="AR18" s="144"/>
      <c r="AS18" s="145"/>
      <c r="AT18" s="143"/>
      <c r="AU18" s="140"/>
      <c r="AV18" s="140"/>
      <c r="AW18" s="140"/>
      <c r="AX18" s="140"/>
      <c r="AY18" s="143"/>
      <c r="AZ18" s="145"/>
      <c r="BA18" s="140"/>
      <c r="BB18" s="140"/>
      <c r="BC18" s="140"/>
      <c r="BD18" s="140"/>
      <c r="BE18" s="140"/>
      <c r="BF18" s="145"/>
      <c r="BG18" s="145"/>
      <c r="BH18" s="140"/>
      <c r="BI18" s="140"/>
      <c r="BJ18" s="140"/>
      <c r="BK18" s="140"/>
      <c r="BL18" s="140"/>
      <c r="BM18" s="146"/>
      <c r="BN18" s="146"/>
      <c r="BO18" s="140"/>
      <c r="BP18" s="140"/>
      <c r="BQ18" s="140"/>
      <c r="BR18" s="140"/>
    </row>
    <row r="19" spans="1:70" ht="21" customHeight="1" collapsed="1">
      <c r="A19" s="39"/>
      <c r="B19" s="125">
        <v>3</v>
      </c>
      <c r="C19" s="147" t="s">
        <v>145</v>
      </c>
      <c r="D19" s="127"/>
      <c r="E19" s="127"/>
      <c r="F19" s="128"/>
      <c r="G19" s="128"/>
      <c r="H19" s="128"/>
      <c r="I19" s="129">
        <f t="shared" si="1"/>
        <v>0</v>
      </c>
      <c r="J19" s="127"/>
      <c r="K19" s="121"/>
      <c r="L19" s="122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12"/>
      <c r="AK19" s="114"/>
      <c r="AL19" s="114"/>
      <c r="AM19" s="114"/>
      <c r="AN19" s="115"/>
      <c r="AO19" s="116"/>
      <c r="AP19" s="117"/>
      <c r="AQ19" s="124"/>
      <c r="AR19" s="117"/>
      <c r="AS19" s="119"/>
      <c r="AT19" s="124"/>
      <c r="AU19" s="114"/>
      <c r="AV19" s="114"/>
      <c r="AW19" s="114"/>
      <c r="AX19" s="114"/>
      <c r="AY19" s="124"/>
      <c r="AZ19" s="119"/>
      <c r="BA19" s="114"/>
      <c r="BB19" s="114"/>
      <c r="BC19" s="114"/>
      <c r="BD19" s="114"/>
      <c r="BE19" s="114"/>
      <c r="BF19" s="119"/>
      <c r="BG19" s="119"/>
      <c r="BH19" s="114"/>
      <c r="BI19" s="114"/>
      <c r="BJ19" s="114"/>
      <c r="BK19" s="114"/>
      <c r="BL19" s="114"/>
      <c r="BM19" s="120"/>
      <c r="BN19" s="120"/>
      <c r="BO19" s="114"/>
      <c r="BP19" s="114"/>
      <c r="BQ19" s="114"/>
      <c r="BR19" s="114"/>
    </row>
    <row r="20" spans="1:70" ht="17.25" hidden="1" customHeight="1" outlineLevel="1">
      <c r="A20" s="148"/>
      <c r="B20" s="562" t="s">
        <v>146</v>
      </c>
      <c r="C20" s="563"/>
      <c r="D20" s="564"/>
      <c r="E20" s="149"/>
      <c r="F20" s="150"/>
      <c r="G20" s="150"/>
      <c r="H20" s="151"/>
      <c r="I20" s="152"/>
      <c r="J20" s="153"/>
      <c r="K20" s="121"/>
      <c r="L20" s="122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12"/>
      <c r="AK20" s="114"/>
      <c r="AL20" s="114"/>
      <c r="AM20" s="114"/>
      <c r="AN20" s="115"/>
      <c r="AO20" s="116"/>
      <c r="AP20" s="117"/>
      <c r="AQ20" s="124"/>
      <c r="AR20" s="117"/>
      <c r="AS20" s="119"/>
      <c r="AT20" s="124"/>
      <c r="AU20" s="114"/>
      <c r="AV20" s="114"/>
      <c r="AW20" s="114"/>
      <c r="AX20" s="114"/>
      <c r="AY20" s="124"/>
      <c r="AZ20" s="119"/>
      <c r="BA20" s="114"/>
      <c r="BB20" s="114"/>
      <c r="BC20" s="114"/>
      <c r="BD20" s="114"/>
      <c r="BE20" s="114"/>
      <c r="BF20" s="119"/>
      <c r="BG20" s="119"/>
      <c r="BH20" s="114"/>
      <c r="BI20" s="114"/>
      <c r="BJ20" s="114"/>
      <c r="BK20" s="114"/>
      <c r="BL20" s="114"/>
      <c r="BM20" s="120"/>
      <c r="BN20" s="120"/>
      <c r="BO20" s="114"/>
      <c r="BP20" s="114"/>
      <c r="BQ20" s="114"/>
      <c r="BR20" s="114"/>
    </row>
    <row r="21" spans="1:70" ht="17.25" hidden="1" customHeight="1" outlineLevel="2">
      <c r="A21" s="95"/>
      <c r="B21" s="96"/>
      <c r="C21" s="130" t="s">
        <v>147</v>
      </c>
      <c r="D21" s="130" t="s">
        <v>148</v>
      </c>
      <c r="E21" s="130" t="s">
        <v>149</v>
      </c>
      <c r="F21" s="154"/>
      <c r="G21" s="154"/>
      <c r="H21" s="131">
        <f t="shared" ref="H21:H24" si="3">G21-F21+1</f>
        <v>1</v>
      </c>
      <c r="I21" s="103">
        <f t="shared" ref="I21:I24" si="4">ROUNDDOWN((H21*J21),1)</f>
        <v>0</v>
      </c>
      <c r="J21" s="104">
        <v>0</v>
      </c>
      <c r="K21" s="121"/>
      <c r="L21" s="122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12"/>
      <c r="AK21" s="114"/>
      <c r="AL21" s="114"/>
      <c r="AM21" s="114"/>
      <c r="AN21" s="115"/>
      <c r="AO21" s="116"/>
      <c r="AP21" s="117"/>
      <c r="AQ21" s="124"/>
      <c r="AR21" s="117"/>
      <c r="AS21" s="119"/>
      <c r="AT21" s="124"/>
      <c r="AU21" s="114"/>
      <c r="AV21" s="114"/>
      <c r="AW21" s="114"/>
      <c r="AX21" s="114"/>
      <c r="AY21" s="124"/>
      <c r="AZ21" s="119"/>
      <c r="BA21" s="114"/>
      <c r="BB21" s="114"/>
      <c r="BC21" s="114"/>
      <c r="BD21" s="114"/>
      <c r="BE21" s="114"/>
      <c r="BF21" s="119"/>
      <c r="BG21" s="119"/>
      <c r="BH21" s="114"/>
      <c r="BI21" s="114"/>
      <c r="BJ21" s="114"/>
      <c r="BK21" s="114"/>
      <c r="BL21" s="114"/>
      <c r="BM21" s="120"/>
      <c r="BN21" s="120"/>
      <c r="BO21" s="114"/>
      <c r="BP21" s="114"/>
      <c r="BQ21" s="114"/>
      <c r="BR21" s="114"/>
    </row>
    <row r="22" spans="1:70" ht="17.25" hidden="1" customHeight="1" outlineLevel="2">
      <c r="A22" s="95"/>
      <c r="B22" s="96"/>
      <c r="C22" s="130" t="s">
        <v>150</v>
      </c>
      <c r="D22" s="130" t="s">
        <v>151</v>
      </c>
      <c r="E22" s="130" t="s">
        <v>149</v>
      </c>
      <c r="F22" s="154"/>
      <c r="G22" s="154"/>
      <c r="H22" s="131">
        <f t="shared" si="3"/>
        <v>1</v>
      </c>
      <c r="I22" s="103">
        <f t="shared" si="4"/>
        <v>0</v>
      </c>
      <c r="J22" s="104">
        <v>0</v>
      </c>
      <c r="K22" s="121"/>
      <c r="L22" s="122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12"/>
      <c r="AK22" s="114"/>
      <c r="AL22" s="114"/>
      <c r="AM22" s="114"/>
      <c r="AN22" s="115"/>
      <c r="AO22" s="116"/>
      <c r="AP22" s="117"/>
      <c r="AQ22" s="124"/>
      <c r="AR22" s="117"/>
      <c r="AS22" s="119"/>
      <c r="AT22" s="124"/>
      <c r="AU22" s="114"/>
      <c r="AV22" s="114"/>
      <c r="AW22" s="114"/>
      <c r="AX22" s="114"/>
      <c r="AY22" s="124"/>
      <c r="AZ22" s="119"/>
      <c r="BA22" s="114"/>
      <c r="BB22" s="114"/>
      <c r="BC22" s="114"/>
      <c r="BD22" s="114"/>
      <c r="BE22" s="114"/>
      <c r="BF22" s="119"/>
      <c r="BG22" s="119"/>
      <c r="BH22" s="114"/>
      <c r="BI22" s="114"/>
      <c r="BJ22" s="114"/>
      <c r="BK22" s="114"/>
      <c r="BL22" s="114"/>
      <c r="BM22" s="120"/>
      <c r="BN22" s="120"/>
      <c r="BO22" s="114"/>
      <c r="BP22" s="114"/>
      <c r="BQ22" s="114"/>
      <c r="BR22" s="114"/>
    </row>
    <row r="23" spans="1:70" ht="17.25" hidden="1" customHeight="1" outlineLevel="2">
      <c r="A23" s="95"/>
      <c r="B23" s="96"/>
      <c r="C23" s="130" t="s">
        <v>152</v>
      </c>
      <c r="D23" s="130" t="s">
        <v>153</v>
      </c>
      <c r="E23" s="130" t="s">
        <v>149</v>
      </c>
      <c r="F23" s="154"/>
      <c r="G23" s="154"/>
      <c r="H23" s="131">
        <f t="shared" si="3"/>
        <v>1</v>
      </c>
      <c r="I23" s="103">
        <f t="shared" si="4"/>
        <v>0</v>
      </c>
      <c r="J23" s="104">
        <v>0</v>
      </c>
      <c r="K23" s="121"/>
      <c r="L23" s="122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12"/>
      <c r="AK23" s="114"/>
      <c r="AL23" s="114"/>
      <c r="AM23" s="114"/>
      <c r="AN23" s="115"/>
      <c r="AO23" s="116"/>
      <c r="AP23" s="117"/>
      <c r="AQ23" s="124"/>
      <c r="AR23" s="117"/>
      <c r="AS23" s="119"/>
      <c r="AT23" s="124"/>
      <c r="AU23" s="114"/>
      <c r="AV23" s="114"/>
      <c r="AW23" s="114"/>
      <c r="AX23" s="114"/>
      <c r="AY23" s="124"/>
      <c r="AZ23" s="119"/>
      <c r="BA23" s="114"/>
      <c r="BB23" s="114"/>
      <c r="BC23" s="114"/>
      <c r="BD23" s="114"/>
      <c r="BE23" s="114"/>
      <c r="BF23" s="119"/>
      <c r="BG23" s="119"/>
      <c r="BH23" s="114"/>
      <c r="BI23" s="114"/>
      <c r="BJ23" s="114"/>
      <c r="BK23" s="114"/>
      <c r="BL23" s="114"/>
      <c r="BM23" s="120"/>
      <c r="BN23" s="120"/>
      <c r="BO23" s="114"/>
      <c r="BP23" s="114"/>
      <c r="BQ23" s="114"/>
      <c r="BR23" s="114"/>
    </row>
    <row r="24" spans="1:70" ht="17.25" hidden="1" customHeight="1" outlineLevel="2">
      <c r="A24" s="95"/>
      <c r="B24" s="96"/>
      <c r="C24" s="130" t="s">
        <v>154</v>
      </c>
      <c r="D24" s="130" t="s">
        <v>155</v>
      </c>
      <c r="E24" s="130" t="s">
        <v>149</v>
      </c>
      <c r="F24" s="154"/>
      <c r="G24" s="154"/>
      <c r="H24" s="131">
        <f t="shared" si="3"/>
        <v>1</v>
      </c>
      <c r="I24" s="103">
        <f t="shared" si="4"/>
        <v>0</v>
      </c>
      <c r="J24" s="104">
        <v>0</v>
      </c>
      <c r="K24" s="121"/>
      <c r="L24" s="122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12"/>
      <c r="AK24" s="114"/>
      <c r="AL24" s="114"/>
      <c r="AM24" s="114"/>
      <c r="AN24" s="115"/>
      <c r="AO24" s="116"/>
      <c r="AP24" s="117"/>
      <c r="AQ24" s="124"/>
      <c r="AR24" s="117"/>
      <c r="AS24" s="119"/>
      <c r="AT24" s="124"/>
      <c r="AU24" s="114"/>
      <c r="AV24" s="114"/>
      <c r="AW24" s="114"/>
      <c r="AX24" s="114"/>
      <c r="AY24" s="124"/>
      <c r="AZ24" s="119"/>
      <c r="BA24" s="114"/>
      <c r="BB24" s="114"/>
      <c r="BC24" s="114"/>
      <c r="BD24" s="114"/>
      <c r="BE24" s="114"/>
      <c r="BF24" s="119"/>
      <c r="BG24" s="119"/>
      <c r="BH24" s="114"/>
      <c r="BI24" s="114"/>
      <c r="BJ24" s="114"/>
      <c r="BK24" s="114"/>
      <c r="BL24" s="114"/>
      <c r="BM24" s="120"/>
      <c r="BN24" s="120"/>
      <c r="BO24" s="114"/>
      <c r="BP24" s="114"/>
      <c r="BQ24" s="114"/>
      <c r="BR24" s="114"/>
    </row>
    <row r="25" spans="1:70" ht="17.25" hidden="1" customHeight="1" outlineLevel="1">
      <c r="A25" s="148"/>
      <c r="B25" s="562" t="s">
        <v>156</v>
      </c>
      <c r="C25" s="563"/>
      <c r="D25" s="564"/>
      <c r="E25" s="149"/>
      <c r="F25" s="150"/>
      <c r="G25" s="150"/>
      <c r="H25" s="151"/>
      <c r="I25" s="152"/>
      <c r="J25" s="153"/>
      <c r="K25" s="121"/>
      <c r="L25" s="122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12"/>
      <c r="AK25" s="114"/>
      <c r="AL25" s="114"/>
      <c r="AM25" s="114"/>
      <c r="AN25" s="115"/>
      <c r="AO25" s="116"/>
      <c r="AP25" s="117"/>
      <c r="AQ25" s="124"/>
      <c r="AR25" s="117"/>
      <c r="AS25" s="119"/>
      <c r="AT25" s="124"/>
      <c r="AU25" s="114"/>
      <c r="AV25" s="114"/>
      <c r="AW25" s="114"/>
      <c r="AX25" s="114"/>
      <c r="AY25" s="124"/>
      <c r="AZ25" s="119"/>
      <c r="BA25" s="114"/>
      <c r="BB25" s="114"/>
      <c r="BC25" s="114"/>
      <c r="BD25" s="114"/>
      <c r="BE25" s="114"/>
      <c r="BF25" s="119"/>
      <c r="BG25" s="119"/>
      <c r="BH25" s="114"/>
      <c r="BI25" s="114"/>
      <c r="BJ25" s="114"/>
      <c r="BK25" s="114"/>
      <c r="BL25" s="114"/>
      <c r="BM25" s="120"/>
      <c r="BN25" s="120"/>
      <c r="BO25" s="114"/>
      <c r="BP25" s="114"/>
      <c r="BQ25" s="114"/>
      <c r="BR25" s="114"/>
    </row>
    <row r="26" spans="1:70" ht="17.25" hidden="1" customHeight="1" outlineLevel="2">
      <c r="A26" s="95"/>
      <c r="B26" s="96"/>
      <c r="C26" s="130" t="s">
        <v>157</v>
      </c>
      <c r="D26" s="130" t="s">
        <v>158</v>
      </c>
      <c r="E26" s="130" t="s">
        <v>149</v>
      </c>
      <c r="F26" s="154"/>
      <c r="G26" s="154"/>
      <c r="H26" s="131">
        <f t="shared" ref="H26:H31" si="5">G26-F26+1</f>
        <v>1</v>
      </c>
      <c r="I26" s="103">
        <f t="shared" ref="I26:I31" si="6">ROUNDDOWN((H26*J26),1)</f>
        <v>0</v>
      </c>
      <c r="J26" s="104">
        <v>0</v>
      </c>
      <c r="K26" s="121"/>
      <c r="L26" s="122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12"/>
      <c r="AK26" s="114"/>
      <c r="AL26" s="114"/>
      <c r="AM26" s="114"/>
      <c r="AN26" s="115"/>
      <c r="AO26" s="116"/>
      <c r="AP26" s="117"/>
      <c r="AQ26" s="124"/>
      <c r="AR26" s="117"/>
      <c r="AS26" s="119"/>
      <c r="AT26" s="124"/>
      <c r="AU26" s="114"/>
      <c r="AV26" s="114"/>
      <c r="AW26" s="114"/>
      <c r="AX26" s="114"/>
      <c r="AY26" s="124"/>
      <c r="AZ26" s="119"/>
      <c r="BA26" s="114"/>
      <c r="BB26" s="114"/>
      <c r="BC26" s="114"/>
      <c r="BD26" s="114"/>
      <c r="BE26" s="114"/>
      <c r="BF26" s="119"/>
      <c r="BG26" s="119"/>
      <c r="BH26" s="114"/>
      <c r="BI26" s="114"/>
      <c r="BJ26" s="114"/>
      <c r="BK26" s="114"/>
      <c r="BL26" s="114"/>
      <c r="BM26" s="120"/>
      <c r="BN26" s="120"/>
      <c r="BO26" s="114"/>
      <c r="BP26" s="114"/>
      <c r="BQ26" s="114"/>
      <c r="BR26" s="114"/>
    </row>
    <row r="27" spans="1:70" ht="17.25" hidden="1" customHeight="1" outlineLevel="2">
      <c r="A27" s="95"/>
      <c r="B27" s="96"/>
      <c r="C27" s="561" t="s">
        <v>159</v>
      </c>
      <c r="D27" s="130" t="s">
        <v>160</v>
      </c>
      <c r="E27" s="130" t="s">
        <v>149</v>
      </c>
      <c r="F27" s="154"/>
      <c r="G27" s="154"/>
      <c r="H27" s="131">
        <f t="shared" si="5"/>
        <v>1</v>
      </c>
      <c r="I27" s="103">
        <f t="shared" si="6"/>
        <v>0</v>
      </c>
      <c r="J27" s="104">
        <v>0</v>
      </c>
      <c r="K27" s="121"/>
      <c r="L27" s="122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12"/>
      <c r="AK27" s="114"/>
      <c r="AL27" s="114"/>
      <c r="AM27" s="114"/>
      <c r="AN27" s="115"/>
      <c r="AO27" s="116"/>
      <c r="AP27" s="117"/>
      <c r="AQ27" s="124"/>
      <c r="AR27" s="117"/>
      <c r="AS27" s="119"/>
      <c r="AT27" s="124"/>
      <c r="AU27" s="114"/>
      <c r="AV27" s="114"/>
      <c r="AW27" s="114"/>
      <c r="AX27" s="114"/>
      <c r="AY27" s="124"/>
      <c r="AZ27" s="119"/>
      <c r="BA27" s="114"/>
      <c r="BB27" s="114"/>
      <c r="BC27" s="114"/>
      <c r="BD27" s="114"/>
      <c r="BE27" s="114"/>
      <c r="BF27" s="119"/>
      <c r="BG27" s="119"/>
      <c r="BH27" s="114"/>
      <c r="BI27" s="114"/>
      <c r="BJ27" s="114"/>
      <c r="BK27" s="114"/>
      <c r="BL27" s="114"/>
      <c r="BM27" s="120"/>
      <c r="BN27" s="120"/>
      <c r="BO27" s="114"/>
      <c r="BP27" s="114"/>
      <c r="BQ27" s="114"/>
      <c r="BR27" s="114"/>
    </row>
    <row r="28" spans="1:70" ht="17.25" hidden="1" customHeight="1" outlineLevel="2">
      <c r="A28" s="95"/>
      <c r="B28" s="96"/>
      <c r="C28" s="523"/>
      <c r="D28" s="130" t="s">
        <v>161</v>
      </c>
      <c r="E28" s="130" t="s">
        <v>149</v>
      </c>
      <c r="F28" s="154"/>
      <c r="G28" s="154"/>
      <c r="H28" s="131">
        <f t="shared" si="5"/>
        <v>1</v>
      </c>
      <c r="I28" s="103">
        <f t="shared" si="6"/>
        <v>0</v>
      </c>
      <c r="J28" s="104">
        <v>0</v>
      </c>
      <c r="K28" s="121"/>
      <c r="L28" s="122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12"/>
      <c r="AK28" s="114"/>
      <c r="AL28" s="114"/>
      <c r="AM28" s="114"/>
      <c r="AN28" s="115"/>
      <c r="AO28" s="116"/>
      <c r="AP28" s="117"/>
      <c r="AQ28" s="124"/>
      <c r="AR28" s="117"/>
      <c r="AS28" s="119"/>
      <c r="AT28" s="124"/>
      <c r="AU28" s="114"/>
      <c r="AV28" s="114"/>
      <c r="AW28" s="114"/>
      <c r="AX28" s="114"/>
      <c r="AY28" s="124"/>
      <c r="AZ28" s="119"/>
      <c r="BA28" s="114"/>
      <c r="BB28" s="114"/>
      <c r="BC28" s="114"/>
      <c r="BD28" s="114"/>
      <c r="BE28" s="114"/>
      <c r="BF28" s="119"/>
      <c r="BG28" s="119"/>
      <c r="BH28" s="114"/>
      <c r="BI28" s="114"/>
      <c r="BJ28" s="114"/>
      <c r="BK28" s="114"/>
      <c r="BL28" s="114"/>
      <c r="BM28" s="120"/>
      <c r="BN28" s="120"/>
      <c r="BO28" s="114"/>
      <c r="BP28" s="114"/>
      <c r="BQ28" s="114"/>
      <c r="BR28" s="114"/>
    </row>
    <row r="29" spans="1:70" ht="17.25" hidden="1" customHeight="1" outlineLevel="2">
      <c r="A29" s="95"/>
      <c r="B29" s="96"/>
      <c r="C29" s="523"/>
      <c r="D29" s="130" t="s">
        <v>162</v>
      </c>
      <c r="E29" s="130" t="s">
        <v>149</v>
      </c>
      <c r="F29" s="154"/>
      <c r="G29" s="154"/>
      <c r="H29" s="131">
        <f t="shared" si="5"/>
        <v>1</v>
      </c>
      <c r="I29" s="103">
        <f t="shared" si="6"/>
        <v>0</v>
      </c>
      <c r="J29" s="104">
        <v>0</v>
      </c>
      <c r="K29" s="121"/>
      <c r="L29" s="122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12"/>
      <c r="AK29" s="114"/>
      <c r="AL29" s="114"/>
      <c r="AM29" s="114"/>
      <c r="AN29" s="115"/>
      <c r="AO29" s="116"/>
      <c r="AP29" s="117"/>
      <c r="AQ29" s="124"/>
      <c r="AR29" s="117"/>
      <c r="AS29" s="119"/>
      <c r="AT29" s="124"/>
      <c r="AU29" s="114"/>
      <c r="AV29" s="114"/>
      <c r="AW29" s="114"/>
      <c r="AX29" s="114"/>
      <c r="AY29" s="124"/>
      <c r="AZ29" s="119"/>
      <c r="BA29" s="114"/>
      <c r="BB29" s="114"/>
      <c r="BC29" s="114"/>
      <c r="BD29" s="114"/>
      <c r="BE29" s="114"/>
      <c r="BF29" s="119"/>
      <c r="BG29" s="119"/>
      <c r="BH29" s="114"/>
      <c r="BI29" s="114"/>
      <c r="BJ29" s="114"/>
      <c r="BK29" s="114"/>
      <c r="BL29" s="114"/>
      <c r="BM29" s="120"/>
      <c r="BN29" s="120"/>
      <c r="BO29" s="114"/>
      <c r="BP29" s="114"/>
      <c r="BQ29" s="114"/>
      <c r="BR29" s="114"/>
    </row>
    <row r="30" spans="1:70" ht="17.25" hidden="1" customHeight="1" outlineLevel="2">
      <c r="A30" s="95"/>
      <c r="B30" s="96"/>
      <c r="C30" s="523"/>
      <c r="D30" s="130" t="s">
        <v>163</v>
      </c>
      <c r="E30" s="130" t="s">
        <v>149</v>
      </c>
      <c r="F30" s="154"/>
      <c r="G30" s="154"/>
      <c r="H30" s="131">
        <f t="shared" si="5"/>
        <v>1</v>
      </c>
      <c r="I30" s="103">
        <f t="shared" si="6"/>
        <v>0</v>
      </c>
      <c r="J30" s="104">
        <v>0</v>
      </c>
      <c r="K30" s="121"/>
      <c r="L30" s="122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12"/>
      <c r="AK30" s="114"/>
      <c r="AL30" s="114"/>
      <c r="AM30" s="114"/>
      <c r="AN30" s="115"/>
      <c r="AO30" s="116"/>
      <c r="AP30" s="117"/>
      <c r="AQ30" s="124"/>
      <c r="AR30" s="117"/>
      <c r="AS30" s="119"/>
      <c r="AT30" s="124"/>
      <c r="AU30" s="114"/>
      <c r="AV30" s="114"/>
      <c r="AW30" s="114"/>
      <c r="AX30" s="114"/>
      <c r="AY30" s="124"/>
      <c r="AZ30" s="119"/>
      <c r="BA30" s="114"/>
      <c r="BB30" s="114"/>
      <c r="BC30" s="114"/>
      <c r="BD30" s="114"/>
      <c r="BE30" s="114"/>
      <c r="BF30" s="119"/>
      <c r="BG30" s="119"/>
      <c r="BH30" s="114"/>
      <c r="BI30" s="114"/>
      <c r="BJ30" s="114"/>
      <c r="BK30" s="114"/>
      <c r="BL30" s="114"/>
      <c r="BM30" s="120"/>
      <c r="BN30" s="120"/>
      <c r="BO30" s="114"/>
      <c r="BP30" s="114"/>
      <c r="BQ30" s="114"/>
      <c r="BR30" s="114"/>
    </row>
    <row r="31" spans="1:70" ht="17.25" hidden="1" customHeight="1" outlineLevel="2">
      <c r="A31" s="95"/>
      <c r="B31" s="96"/>
      <c r="C31" s="560"/>
      <c r="D31" s="130" t="s">
        <v>164</v>
      </c>
      <c r="E31" s="130" t="s">
        <v>149</v>
      </c>
      <c r="F31" s="154"/>
      <c r="G31" s="154"/>
      <c r="H31" s="131">
        <f t="shared" si="5"/>
        <v>1</v>
      </c>
      <c r="I31" s="103">
        <f t="shared" si="6"/>
        <v>0</v>
      </c>
      <c r="J31" s="104">
        <v>0</v>
      </c>
      <c r="K31" s="121"/>
      <c r="L31" s="122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12"/>
      <c r="AK31" s="114"/>
      <c r="AL31" s="114"/>
      <c r="AM31" s="114"/>
      <c r="AN31" s="115"/>
      <c r="AO31" s="116"/>
      <c r="AP31" s="117"/>
      <c r="AQ31" s="124"/>
      <c r="AR31" s="117"/>
      <c r="AS31" s="119"/>
      <c r="AT31" s="124"/>
      <c r="AU31" s="114"/>
      <c r="AV31" s="114"/>
      <c r="AW31" s="114"/>
      <c r="AX31" s="114"/>
      <c r="AY31" s="124"/>
      <c r="AZ31" s="119"/>
      <c r="BA31" s="114"/>
      <c r="BB31" s="114"/>
      <c r="BC31" s="114"/>
      <c r="BD31" s="114"/>
      <c r="BE31" s="114"/>
      <c r="BF31" s="119"/>
      <c r="BG31" s="119"/>
      <c r="BH31" s="114"/>
      <c r="BI31" s="114"/>
      <c r="BJ31" s="114"/>
      <c r="BK31" s="114"/>
      <c r="BL31" s="114"/>
      <c r="BM31" s="120"/>
      <c r="BN31" s="120"/>
      <c r="BO31" s="114"/>
      <c r="BP31" s="114"/>
      <c r="BQ31" s="114"/>
      <c r="BR31" s="114"/>
    </row>
    <row r="32" spans="1:70" ht="17.25" hidden="1" customHeight="1" outlineLevel="1">
      <c r="A32" s="148"/>
      <c r="B32" s="562" t="s">
        <v>165</v>
      </c>
      <c r="C32" s="563"/>
      <c r="D32" s="564"/>
      <c r="E32" s="149"/>
      <c r="F32" s="150"/>
      <c r="G32" s="150"/>
      <c r="H32" s="151"/>
      <c r="I32" s="152"/>
      <c r="J32" s="153"/>
      <c r="K32" s="136"/>
      <c r="L32" s="137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9"/>
      <c r="AK32" s="140"/>
      <c r="AL32" s="140"/>
      <c r="AM32" s="140"/>
      <c r="AN32" s="155"/>
      <c r="AO32" s="156"/>
      <c r="AP32" s="144"/>
      <c r="AQ32" s="143"/>
      <c r="AR32" s="144"/>
      <c r="AS32" s="145"/>
      <c r="AT32" s="143"/>
      <c r="AU32" s="140"/>
      <c r="AV32" s="140"/>
      <c r="AW32" s="140"/>
      <c r="AX32" s="140"/>
      <c r="AY32" s="143"/>
      <c r="AZ32" s="145"/>
      <c r="BA32" s="140"/>
      <c r="BB32" s="140"/>
      <c r="BC32" s="140"/>
      <c r="BD32" s="140"/>
      <c r="BE32" s="140"/>
      <c r="BF32" s="145"/>
      <c r="BG32" s="145"/>
      <c r="BH32" s="140"/>
      <c r="BI32" s="140"/>
      <c r="BJ32" s="140"/>
      <c r="BK32" s="140"/>
      <c r="BL32" s="140"/>
      <c r="BM32" s="146"/>
      <c r="BN32" s="146"/>
      <c r="BO32" s="140"/>
      <c r="BP32" s="140"/>
      <c r="BQ32" s="140"/>
      <c r="BR32" s="140"/>
    </row>
    <row r="33" spans="1:70" ht="17.25" hidden="1" customHeight="1" outlineLevel="2">
      <c r="A33" s="148"/>
      <c r="B33" s="157"/>
      <c r="C33" s="599" t="s">
        <v>166</v>
      </c>
      <c r="D33" s="130" t="s">
        <v>167</v>
      </c>
      <c r="E33" s="130" t="s">
        <v>149</v>
      </c>
      <c r="F33" s="158">
        <v>43413</v>
      </c>
      <c r="G33" s="159">
        <v>43413</v>
      </c>
      <c r="H33" s="160">
        <f t="shared" ref="H33:H35" si="7">G33-F33+1</f>
        <v>1</v>
      </c>
      <c r="I33" s="161">
        <f t="shared" ref="I33:I35" si="8">ROUNDDOWN((H33*J33),1)</f>
        <v>1</v>
      </c>
      <c r="J33" s="162">
        <v>1</v>
      </c>
      <c r="K33" s="136"/>
      <c r="L33" s="137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9"/>
      <c r="AK33" s="140"/>
      <c r="AL33" s="140"/>
      <c r="AM33" s="140"/>
      <c r="AN33" s="155"/>
      <c r="AO33" s="156"/>
      <c r="AP33" s="144"/>
      <c r="AQ33" s="143"/>
      <c r="AR33" s="144"/>
      <c r="AS33" s="145"/>
      <c r="AT33" s="143"/>
      <c r="AU33" s="140"/>
      <c r="AV33" s="140"/>
      <c r="AW33" s="140"/>
      <c r="AX33" s="140"/>
      <c r="AY33" s="143"/>
      <c r="AZ33" s="145"/>
      <c r="BA33" s="140"/>
      <c r="BB33" s="140"/>
      <c r="BC33" s="140"/>
      <c r="BD33" s="140"/>
      <c r="BE33" s="140"/>
      <c r="BF33" s="145"/>
      <c r="BG33" s="145"/>
      <c r="BH33" s="140"/>
      <c r="BI33" s="140"/>
      <c r="BJ33" s="140"/>
      <c r="BK33" s="140"/>
      <c r="BL33" s="140"/>
      <c r="BM33" s="146"/>
      <c r="BN33" s="146"/>
      <c r="BO33" s="140"/>
      <c r="BP33" s="140"/>
      <c r="BQ33" s="140"/>
      <c r="BR33" s="140"/>
    </row>
    <row r="34" spans="1:70" ht="17.25" hidden="1" customHeight="1" outlineLevel="2">
      <c r="A34" s="148"/>
      <c r="B34" s="163"/>
      <c r="C34" s="523"/>
      <c r="D34" s="130" t="s">
        <v>168</v>
      </c>
      <c r="E34" s="130" t="s">
        <v>149</v>
      </c>
      <c r="F34" s="158">
        <v>43416</v>
      </c>
      <c r="G34" s="158">
        <v>43417</v>
      </c>
      <c r="H34" s="131">
        <f t="shared" si="7"/>
        <v>2</v>
      </c>
      <c r="I34" s="164">
        <f t="shared" si="8"/>
        <v>2</v>
      </c>
      <c r="J34" s="165">
        <v>1</v>
      </c>
      <c r="K34" s="121"/>
      <c r="L34" s="122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12"/>
      <c r="AK34" s="114"/>
      <c r="AL34" s="114"/>
      <c r="AM34" s="114"/>
      <c r="AN34" s="115"/>
      <c r="AO34" s="116"/>
      <c r="AP34" s="117"/>
      <c r="AQ34" s="124"/>
      <c r="AR34" s="117"/>
      <c r="AS34" s="119"/>
      <c r="AT34" s="124"/>
      <c r="AU34" s="114"/>
      <c r="AV34" s="114"/>
      <c r="AW34" s="114"/>
      <c r="AX34" s="114"/>
      <c r="AY34" s="124"/>
      <c r="AZ34" s="119"/>
      <c r="BA34" s="114"/>
      <c r="BB34" s="114"/>
      <c r="BC34" s="114"/>
      <c r="BD34" s="114"/>
      <c r="BE34" s="114"/>
      <c r="BF34" s="119"/>
      <c r="BG34" s="119"/>
      <c r="BH34" s="114"/>
      <c r="BI34" s="114"/>
      <c r="BJ34" s="114"/>
      <c r="BK34" s="114"/>
      <c r="BL34" s="114"/>
      <c r="BM34" s="120"/>
      <c r="BN34" s="120"/>
      <c r="BO34" s="114"/>
      <c r="BP34" s="114"/>
      <c r="BQ34" s="114"/>
      <c r="BR34" s="114"/>
    </row>
    <row r="35" spans="1:70" ht="17.25" hidden="1" customHeight="1" outlineLevel="2">
      <c r="A35" s="148"/>
      <c r="B35" s="163"/>
      <c r="C35" s="560"/>
      <c r="D35" s="157" t="s">
        <v>169</v>
      </c>
      <c r="E35" s="130" t="s">
        <v>149</v>
      </c>
      <c r="F35" s="158">
        <v>43417</v>
      </c>
      <c r="G35" s="158">
        <v>43417</v>
      </c>
      <c r="H35" s="131">
        <f t="shared" si="7"/>
        <v>1</v>
      </c>
      <c r="I35" s="164">
        <f t="shared" si="8"/>
        <v>1</v>
      </c>
      <c r="J35" s="165">
        <v>1</v>
      </c>
      <c r="K35" s="121"/>
      <c r="L35" s="122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12"/>
      <c r="AK35" s="114"/>
      <c r="AL35" s="114"/>
      <c r="AM35" s="114"/>
      <c r="AN35" s="115"/>
      <c r="AO35" s="116"/>
      <c r="AP35" s="117"/>
      <c r="AQ35" s="124"/>
      <c r="AR35" s="117"/>
      <c r="AS35" s="119"/>
      <c r="AT35" s="124"/>
      <c r="AU35" s="114"/>
      <c r="AV35" s="114"/>
      <c r="AW35" s="114"/>
      <c r="AX35" s="114"/>
      <c r="AY35" s="124"/>
      <c r="AZ35" s="119"/>
      <c r="BA35" s="114"/>
      <c r="BB35" s="114"/>
      <c r="BC35" s="114"/>
      <c r="BD35" s="114"/>
      <c r="BE35" s="114"/>
      <c r="BF35" s="119"/>
      <c r="BG35" s="119"/>
      <c r="BH35" s="114"/>
      <c r="BI35" s="114"/>
      <c r="BJ35" s="114"/>
      <c r="BK35" s="114"/>
      <c r="BL35" s="114"/>
      <c r="BM35" s="120"/>
      <c r="BN35" s="120"/>
      <c r="BO35" s="114"/>
      <c r="BP35" s="114"/>
      <c r="BQ35" s="114"/>
      <c r="BR35" s="114"/>
    </row>
    <row r="36" spans="1:70" ht="17.25" hidden="1" customHeight="1" outlineLevel="1">
      <c r="A36" s="95"/>
      <c r="B36" s="597" t="s">
        <v>170</v>
      </c>
      <c r="C36" s="520"/>
      <c r="D36" s="521"/>
      <c r="E36" s="166"/>
      <c r="F36" s="167"/>
      <c r="G36" s="167"/>
      <c r="H36" s="168"/>
      <c r="I36" s="169"/>
      <c r="J36" s="170"/>
      <c r="K36" s="121"/>
      <c r="L36" s="122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12"/>
      <c r="AK36" s="114"/>
      <c r="AL36" s="114"/>
      <c r="AM36" s="114"/>
      <c r="AN36" s="115"/>
      <c r="AO36" s="116"/>
      <c r="AP36" s="117"/>
      <c r="AQ36" s="124"/>
      <c r="AR36" s="117"/>
      <c r="AS36" s="119"/>
      <c r="AT36" s="124"/>
      <c r="AU36" s="114"/>
      <c r="AV36" s="114"/>
      <c r="AW36" s="114"/>
      <c r="AX36" s="114"/>
      <c r="AY36" s="124"/>
      <c r="AZ36" s="119"/>
      <c r="BA36" s="114"/>
      <c r="BB36" s="114"/>
      <c r="BC36" s="114"/>
      <c r="BD36" s="114"/>
      <c r="BE36" s="114"/>
      <c r="BF36" s="119"/>
      <c r="BG36" s="119"/>
      <c r="BH36" s="114"/>
      <c r="BI36" s="114"/>
      <c r="BJ36" s="114"/>
      <c r="BK36" s="114"/>
      <c r="BL36" s="114"/>
      <c r="BM36" s="120"/>
      <c r="BN36" s="120"/>
      <c r="BO36" s="114"/>
      <c r="BP36" s="114"/>
      <c r="BQ36" s="114"/>
      <c r="BR36" s="114"/>
    </row>
    <row r="37" spans="1:70" ht="17.25" hidden="1" customHeight="1" outlineLevel="2">
      <c r="A37" s="148"/>
      <c r="B37" s="163"/>
      <c r="C37" s="596" t="s">
        <v>171</v>
      </c>
      <c r="D37" s="163" t="s">
        <v>172</v>
      </c>
      <c r="E37" s="130" t="s">
        <v>149</v>
      </c>
      <c r="F37" s="158">
        <v>43424</v>
      </c>
      <c r="G37" s="158">
        <v>43424</v>
      </c>
      <c r="H37" s="131">
        <f t="shared" ref="H37:H47" si="9">G37-F37+1</f>
        <v>1</v>
      </c>
      <c r="I37" s="164">
        <f t="shared" ref="I37:I47" si="10">ROUNDDOWN((H37*J37),1)</f>
        <v>1</v>
      </c>
      <c r="J37" s="165">
        <v>1</v>
      </c>
      <c r="K37" s="121"/>
      <c r="L37" s="122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12"/>
      <c r="AK37" s="114"/>
      <c r="AL37" s="114"/>
      <c r="AM37" s="114"/>
      <c r="AN37" s="115"/>
      <c r="AO37" s="116"/>
      <c r="AP37" s="117"/>
      <c r="AQ37" s="124"/>
      <c r="AR37" s="117"/>
      <c r="AS37" s="119"/>
      <c r="AT37" s="124"/>
      <c r="AU37" s="114"/>
      <c r="AV37" s="114"/>
      <c r="AW37" s="114"/>
      <c r="AX37" s="114"/>
      <c r="AY37" s="124"/>
      <c r="AZ37" s="119"/>
      <c r="BA37" s="114"/>
      <c r="BB37" s="114"/>
      <c r="BC37" s="114"/>
      <c r="BD37" s="114"/>
      <c r="BE37" s="114"/>
      <c r="BF37" s="119"/>
      <c r="BG37" s="119"/>
      <c r="BH37" s="114"/>
      <c r="BI37" s="114"/>
      <c r="BJ37" s="114"/>
      <c r="BK37" s="114"/>
      <c r="BL37" s="114"/>
      <c r="BM37" s="120"/>
      <c r="BN37" s="120"/>
      <c r="BO37" s="114"/>
      <c r="BP37" s="114"/>
      <c r="BQ37" s="114"/>
      <c r="BR37" s="114"/>
    </row>
    <row r="38" spans="1:70" ht="17.25" hidden="1" customHeight="1" outlineLevel="2">
      <c r="A38" s="148"/>
      <c r="B38" s="163"/>
      <c r="C38" s="560"/>
      <c r="D38" s="163" t="s">
        <v>173</v>
      </c>
      <c r="E38" s="130" t="s">
        <v>149</v>
      </c>
      <c r="F38" s="158">
        <v>43424</v>
      </c>
      <c r="G38" s="158">
        <v>43425</v>
      </c>
      <c r="H38" s="131">
        <f t="shared" si="9"/>
        <v>2</v>
      </c>
      <c r="I38" s="164">
        <f t="shared" si="10"/>
        <v>2</v>
      </c>
      <c r="J38" s="165">
        <v>1</v>
      </c>
      <c r="K38" s="121"/>
      <c r="L38" s="122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12"/>
      <c r="AK38" s="114"/>
      <c r="AL38" s="114"/>
      <c r="AM38" s="114"/>
      <c r="AN38" s="115"/>
      <c r="AO38" s="116"/>
      <c r="AP38" s="117"/>
      <c r="AQ38" s="124"/>
      <c r="AR38" s="117"/>
      <c r="AS38" s="119"/>
      <c r="AT38" s="124"/>
      <c r="AU38" s="114"/>
      <c r="AV38" s="114"/>
      <c r="AW38" s="114"/>
      <c r="AX38" s="114"/>
      <c r="AY38" s="124"/>
      <c r="AZ38" s="119"/>
      <c r="BA38" s="114"/>
      <c r="BB38" s="114"/>
      <c r="BC38" s="114"/>
      <c r="BD38" s="114"/>
      <c r="BE38" s="114"/>
      <c r="BF38" s="119"/>
      <c r="BG38" s="119"/>
      <c r="BH38" s="114"/>
      <c r="BI38" s="114"/>
      <c r="BJ38" s="114"/>
      <c r="BK38" s="114"/>
      <c r="BL38" s="114"/>
      <c r="BM38" s="120"/>
      <c r="BN38" s="120"/>
      <c r="BO38" s="114"/>
      <c r="BP38" s="114"/>
      <c r="BQ38" s="114"/>
      <c r="BR38" s="114"/>
    </row>
    <row r="39" spans="1:70" ht="17.25" hidden="1" customHeight="1" outlineLevel="2">
      <c r="A39" s="148"/>
      <c r="B39" s="163"/>
      <c r="C39" s="596" t="s">
        <v>174</v>
      </c>
      <c r="D39" s="163" t="s">
        <v>175</v>
      </c>
      <c r="E39" s="130" t="s">
        <v>149</v>
      </c>
      <c r="F39" s="158">
        <v>43417</v>
      </c>
      <c r="G39" s="158">
        <v>43423</v>
      </c>
      <c r="H39" s="131">
        <f t="shared" si="9"/>
        <v>7</v>
      </c>
      <c r="I39" s="164">
        <f t="shared" si="10"/>
        <v>7</v>
      </c>
      <c r="J39" s="165">
        <v>1</v>
      </c>
      <c r="K39" s="121"/>
      <c r="L39" s="122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12"/>
      <c r="AK39" s="114"/>
      <c r="AL39" s="114"/>
      <c r="AM39" s="114"/>
      <c r="AN39" s="115"/>
      <c r="AO39" s="116"/>
      <c r="AP39" s="117"/>
      <c r="AQ39" s="124"/>
      <c r="AR39" s="117"/>
      <c r="AS39" s="119"/>
      <c r="AT39" s="124"/>
      <c r="AU39" s="114"/>
      <c r="AV39" s="114"/>
      <c r="AW39" s="114"/>
      <c r="AX39" s="114"/>
      <c r="AY39" s="124"/>
      <c r="AZ39" s="119"/>
      <c r="BA39" s="114"/>
      <c r="BB39" s="114"/>
      <c r="BC39" s="114"/>
      <c r="BD39" s="114"/>
      <c r="BE39" s="114"/>
      <c r="BF39" s="119"/>
      <c r="BG39" s="119"/>
      <c r="BH39" s="114"/>
      <c r="BI39" s="114"/>
      <c r="BJ39" s="114"/>
      <c r="BK39" s="114"/>
      <c r="BL39" s="114"/>
      <c r="BM39" s="120"/>
      <c r="BN39" s="120"/>
      <c r="BO39" s="114"/>
      <c r="BP39" s="114"/>
      <c r="BQ39" s="114"/>
      <c r="BR39" s="114"/>
    </row>
    <row r="40" spans="1:70" ht="17.25" hidden="1" customHeight="1" outlineLevel="2">
      <c r="A40" s="148"/>
      <c r="B40" s="163"/>
      <c r="C40" s="523"/>
      <c r="D40" s="163" t="s">
        <v>176</v>
      </c>
      <c r="E40" s="130" t="s">
        <v>149</v>
      </c>
      <c r="F40" s="158">
        <v>43418</v>
      </c>
      <c r="G40" s="158">
        <v>43424</v>
      </c>
      <c r="H40" s="131">
        <f t="shared" si="9"/>
        <v>7</v>
      </c>
      <c r="I40" s="164">
        <f t="shared" si="10"/>
        <v>7</v>
      </c>
      <c r="J40" s="165">
        <v>1</v>
      </c>
      <c r="K40" s="121"/>
      <c r="L40" s="122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12"/>
      <c r="AK40" s="114"/>
      <c r="AL40" s="114"/>
      <c r="AM40" s="114"/>
      <c r="AN40" s="115"/>
      <c r="AO40" s="116"/>
      <c r="AP40" s="117"/>
      <c r="AQ40" s="124"/>
      <c r="AR40" s="117"/>
      <c r="AS40" s="119"/>
      <c r="AT40" s="124"/>
      <c r="AU40" s="114"/>
      <c r="AV40" s="114"/>
      <c r="AW40" s="114"/>
      <c r="AX40" s="114"/>
      <c r="AY40" s="124"/>
      <c r="AZ40" s="119"/>
      <c r="BA40" s="114"/>
      <c r="BB40" s="114"/>
      <c r="BC40" s="114"/>
      <c r="BD40" s="114"/>
      <c r="BE40" s="114"/>
      <c r="BF40" s="119"/>
      <c r="BG40" s="119"/>
      <c r="BH40" s="114"/>
      <c r="BI40" s="114"/>
      <c r="BJ40" s="114"/>
      <c r="BK40" s="114"/>
      <c r="BL40" s="114"/>
      <c r="BM40" s="120"/>
      <c r="BN40" s="120"/>
      <c r="BO40" s="114"/>
      <c r="BP40" s="114"/>
      <c r="BQ40" s="114"/>
      <c r="BR40" s="114"/>
    </row>
    <row r="41" spans="1:70" ht="17.25" hidden="1" customHeight="1" outlineLevel="2">
      <c r="A41" s="148"/>
      <c r="B41" s="163"/>
      <c r="C41" s="523"/>
      <c r="D41" s="163" t="s">
        <v>177</v>
      </c>
      <c r="E41" s="130" t="s">
        <v>149</v>
      </c>
      <c r="F41" s="158">
        <v>43418</v>
      </c>
      <c r="G41" s="158">
        <v>43418</v>
      </c>
      <c r="H41" s="131">
        <f t="shared" si="9"/>
        <v>1</v>
      </c>
      <c r="I41" s="164">
        <f t="shared" si="10"/>
        <v>1</v>
      </c>
      <c r="J41" s="165">
        <v>1</v>
      </c>
      <c r="K41" s="121"/>
      <c r="L41" s="122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12"/>
      <c r="AK41" s="114"/>
      <c r="AL41" s="114"/>
      <c r="AM41" s="114"/>
      <c r="AN41" s="115"/>
      <c r="AO41" s="116"/>
      <c r="AP41" s="117"/>
      <c r="AQ41" s="124"/>
      <c r="AR41" s="117"/>
      <c r="AS41" s="119"/>
      <c r="AT41" s="124"/>
      <c r="AU41" s="114"/>
      <c r="AV41" s="114"/>
      <c r="AW41" s="114"/>
      <c r="AX41" s="114"/>
      <c r="AY41" s="124"/>
      <c r="AZ41" s="119"/>
      <c r="BA41" s="114"/>
      <c r="BB41" s="114"/>
      <c r="BC41" s="114"/>
      <c r="BD41" s="114"/>
      <c r="BE41" s="114"/>
      <c r="BF41" s="119"/>
      <c r="BG41" s="119"/>
      <c r="BH41" s="114"/>
      <c r="BI41" s="114"/>
      <c r="BJ41" s="114"/>
      <c r="BK41" s="114"/>
      <c r="BL41" s="114"/>
      <c r="BM41" s="120"/>
      <c r="BN41" s="120"/>
      <c r="BO41" s="114"/>
      <c r="BP41" s="114"/>
      <c r="BQ41" s="114"/>
      <c r="BR41" s="114"/>
    </row>
    <row r="42" spans="1:70" ht="17.25" hidden="1" customHeight="1" outlineLevel="2">
      <c r="A42" s="95"/>
      <c r="B42" s="96"/>
      <c r="C42" s="560"/>
      <c r="D42" s="163" t="s">
        <v>178</v>
      </c>
      <c r="E42" s="130" t="s">
        <v>149</v>
      </c>
      <c r="F42" s="154">
        <v>43419</v>
      </c>
      <c r="G42" s="154">
        <v>43427</v>
      </c>
      <c r="H42" s="131">
        <f t="shared" si="9"/>
        <v>9</v>
      </c>
      <c r="I42" s="103">
        <f t="shared" si="10"/>
        <v>9</v>
      </c>
      <c r="J42" s="104">
        <v>1</v>
      </c>
      <c r="K42" s="121"/>
      <c r="L42" s="122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12"/>
      <c r="AK42" s="114"/>
      <c r="AL42" s="114"/>
      <c r="AM42" s="114"/>
      <c r="AN42" s="115"/>
      <c r="AO42" s="116"/>
      <c r="AP42" s="117"/>
      <c r="AQ42" s="124"/>
      <c r="AR42" s="117"/>
      <c r="AS42" s="119"/>
      <c r="AT42" s="124"/>
      <c r="AU42" s="114"/>
      <c r="AV42" s="114"/>
      <c r="AW42" s="114"/>
      <c r="AX42" s="114"/>
      <c r="AY42" s="124"/>
      <c r="AZ42" s="119"/>
      <c r="BA42" s="114"/>
      <c r="BB42" s="114"/>
      <c r="BC42" s="114"/>
      <c r="BD42" s="114"/>
      <c r="BE42" s="114"/>
      <c r="BF42" s="119"/>
      <c r="BG42" s="119"/>
      <c r="BH42" s="114"/>
      <c r="BI42" s="114"/>
      <c r="BJ42" s="114"/>
      <c r="BK42" s="114"/>
      <c r="BL42" s="114"/>
      <c r="BM42" s="120"/>
      <c r="BN42" s="120"/>
      <c r="BO42" s="114"/>
      <c r="BP42" s="114"/>
      <c r="BQ42" s="114"/>
      <c r="BR42" s="114"/>
    </row>
    <row r="43" spans="1:70" ht="17.25" hidden="1" customHeight="1" outlineLevel="2">
      <c r="A43" s="95"/>
      <c r="B43" s="96"/>
      <c r="C43" s="130" t="s">
        <v>179</v>
      </c>
      <c r="D43" s="163" t="s">
        <v>179</v>
      </c>
      <c r="E43" s="130" t="s">
        <v>149</v>
      </c>
      <c r="F43" s="154">
        <v>43430</v>
      </c>
      <c r="G43" s="154">
        <v>43432</v>
      </c>
      <c r="H43" s="131">
        <f t="shared" si="9"/>
        <v>3</v>
      </c>
      <c r="I43" s="103">
        <f t="shared" si="10"/>
        <v>3</v>
      </c>
      <c r="J43" s="104">
        <v>1</v>
      </c>
      <c r="K43" s="136"/>
      <c r="L43" s="137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9"/>
      <c r="AK43" s="140"/>
      <c r="AL43" s="140"/>
      <c r="AM43" s="140"/>
      <c r="AN43" s="155"/>
      <c r="AO43" s="156"/>
      <c r="AP43" s="144"/>
      <c r="AQ43" s="143"/>
      <c r="AR43" s="144"/>
      <c r="AS43" s="145"/>
      <c r="AT43" s="143"/>
      <c r="AU43" s="140"/>
      <c r="AV43" s="140"/>
      <c r="AW43" s="140"/>
      <c r="AX43" s="140"/>
      <c r="AY43" s="143"/>
      <c r="AZ43" s="145"/>
      <c r="BA43" s="140"/>
      <c r="BB43" s="140"/>
      <c r="BC43" s="140"/>
      <c r="BD43" s="140"/>
      <c r="BE43" s="140"/>
      <c r="BF43" s="145"/>
      <c r="BG43" s="145"/>
      <c r="BH43" s="140"/>
      <c r="BI43" s="140"/>
      <c r="BJ43" s="140"/>
      <c r="BK43" s="140"/>
      <c r="BL43" s="140"/>
      <c r="BM43" s="146"/>
      <c r="BN43" s="146"/>
      <c r="BO43" s="140"/>
      <c r="BP43" s="140"/>
      <c r="BQ43" s="140"/>
      <c r="BR43" s="140"/>
    </row>
    <row r="44" spans="1:70" ht="17.25" hidden="1" customHeight="1" outlineLevel="2">
      <c r="A44" s="95"/>
      <c r="B44" s="96"/>
      <c r="C44" s="130" t="s">
        <v>180</v>
      </c>
      <c r="D44" s="163" t="s">
        <v>180</v>
      </c>
      <c r="E44" s="130" t="s">
        <v>149</v>
      </c>
      <c r="F44" s="154">
        <v>43432</v>
      </c>
      <c r="G44" s="154">
        <v>43433</v>
      </c>
      <c r="H44" s="131">
        <f t="shared" si="9"/>
        <v>2</v>
      </c>
      <c r="I44" s="103">
        <f t="shared" si="10"/>
        <v>2</v>
      </c>
      <c r="J44" s="104">
        <v>1</v>
      </c>
      <c r="K44" s="136"/>
      <c r="L44" s="137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9"/>
      <c r="AK44" s="140"/>
      <c r="AL44" s="140"/>
      <c r="AM44" s="140"/>
      <c r="AN44" s="155"/>
      <c r="AO44" s="156"/>
      <c r="AP44" s="144"/>
      <c r="AQ44" s="143"/>
      <c r="AR44" s="144"/>
      <c r="AS44" s="145"/>
      <c r="AT44" s="143"/>
      <c r="AU44" s="140"/>
      <c r="AV44" s="140"/>
      <c r="AW44" s="140"/>
      <c r="AX44" s="140"/>
      <c r="AY44" s="143"/>
      <c r="AZ44" s="145"/>
      <c r="BA44" s="140"/>
      <c r="BB44" s="140"/>
      <c r="BC44" s="140"/>
      <c r="BD44" s="140"/>
      <c r="BE44" s="140"/>
      <c r="BF44" s="145"/>
      <c r="BG44" s="145"/>
      <c r="BH44" s="140"/>
      <c r="BI44" s="140"/>
      <c r="BJ44" s="140"/>
      <c r="BK44" s="140"/>
      <c r="BL44" s="140"/>
      <c r="BM44" s="146"/>
      <c r="BN44" s="146"/>
      <c r="BO44" s="140"/>
      <c r="BP44" s="140"/>
      <c r="BQ44" s="140"/>
      <c r="BR44" s="140"/>
    </row>
    <row r="45" spans="1:70" ht="17.25" hidden="1" customHeight="1" outlineLevel="2">
      <c r="A45" s="95"/>
      <c r="B45" s="96"/>
      <c r="C45" s="561" t="s">
        <v>181</v>
      </c>
      <c r="D45" s="130" t="s">
        <v>182</v>
      </c>
      <c r="E45" s="130" t="s">
        <v>149</v>
      </c>
      <c r="F45" s="154">
        <v>43433</v>
      </c>
      <c r="G45" s="154">
        <v>43434</v>
      </c>
      <c r="H45" s="131">
        <f t="shared" si="9"/>
        <v>2</v>
      </c>
      <c r="I45" s="103">
        <f t="shared" si="10"/>
        <v>2</v>
      </c>
      <c r="J45" s="104">
        <v>1</v>
      </c>
      <c r="K45" s="121"/>
      <c r="L45" s="122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12"/>
      <c r="AK45" s="114"/>
      <c r="AL45" s="114"/>
      <c r="AM45" s="114"/>
      <c r="AN45" s="115"/>
      <c r="AO45" s="116"/>
      <c r="AP45" s="117"/>
      <c r="AQ45" s="124"/>
      <c r="AR45" s="117"/>
      <c r="AS45" s="119"/>
      <c r="AT45" s="124"/>
      <c r="AU45" s="114"/>
      <c r="AV45" s="114"/>
      <c r="AW45" s="114"/>
      <c r="AX45" s="114"/>
      <c r="AY45" s="124"/>
      <c r="AZ45" s="119"/>
      <c r="BA45" s="114"/>
      <c r="BB45" s="114"/>
      <c r="BC45" s="114"/>
      <c r="BD45" s="114"/>
      <c r="BE45" s="114"/>
      <c r="BF45" s="119"/>
      <c r="BG45" s="119"/>
      <c r="BH45" s="114"/>
      <c r="BI45" s="114"/>
      <c r="BJ45" s="114"/>
      <c r="BK45" s="114"/>
      <c r="BL45" s="114"/>
      <c r="BM45" s="120"/>
      <c r="BN45" s="120"/>
      <c r="BO45" s="114"/>
      <c r="BP45" s="114"/>
      <c r="BQ45" s="114"/>
      <c r="BR45" s="114"/>
    </row>
    <row r="46" spans="1:70" ht="17.25" hidden="1" customHeight="1" outlineLevel="2">
      <c r="A46" s="95"/>
      <c r="B46" s="96"/>
      <c r="C46" s="560"/>
      <c r="D46" s="130" t="s">
        <v>183</v>
      </c>
      <c r="E46" s="130" t="s">
        <v>149</v>
      </c>
      <c r="F46" s="154">
        <v>43433</v>
      </c>
      <c r="G46" s="154">
        <v>43434</v>
      </c>
      <c r="H46" s="131">
        <f t="shared" si="9"/>
        <v>2</v>
      </c>
      <c r="I46" s="103">
        <f t="shared" si="10"/>
        <v>2</v>
      </c>
      <c r="J46" s="104">
        <v>1</v>
      </c>
      <c r="K46" s="121"/>
      <c r="L46" s="122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12"/>
      <c r="AK46" s="114"/>
      <c r="AL46" s="114"/>
      <c r="AM46" s="114"/>
      <c r="AN46" s="115"/>
      <c r="AO46" s="116"/>
      <c r="AP46" s="117"/>
      <c r="AQ46" s="124"/>
      <c r="AR46" s="117"/>
      <c r="AS46" s="119"/>
      <c r="AT46" s="124"/>
      <c r="AU46" s="114"/>
      <c r="AV46" s="114"/>
      <c r="AW46" s="114"/>
      <c r="AX46" s="114"/>
      <c r="AY46" s="124"/>
      <c r="AZ46" s="119"/>
      <c r="BA46" s="114"/>
      <c r="BB46" s="114"/>
      <c r="BC46" s="114"/>
      <c r="BD46" s="114"/>
      <c r="BE46" s="114"/>
      <c r="BF46" s="119"/>
      <c r="BG46" s="119"/>
      <c r="BH46" s="114"/>
      <c r="BI46" s="114"/>
      <c r="BJ46" s="114"/>
      <c r="BK46" s="114"/>
      <c r="BL46" s="114"/>
      <c r="BM46" s="120"/>
      <c r="BN46" s="120"/>
      <c r="BO46" s="114"/>
      <c r="BP46" s="114"/>
      <c r="BQ46" s="114"/>
      <c r="BR46" s="114"/>
    </row>
    <row r="47" spans="1:70" ht="17.25" hidden="1" customHeight="1" outlineLevel="2">
      <c r="A47" s="95"/>
      <c r="B47" s="96"/>
      <c r="C47" s="130" t="s">
        <v>184</v>
      </c>
      <c r="D47" s="130" t="s">
        <v>185</v>
      </c>
      <c r="E47" s="130" t="s">
        <v>149</v>
      </c>
      <c r="F47" s="154">
        <v>43437</v>
      </c>
      <c r="G47" s="154">
        <v>43438</v>
      </c>
      <c r="H47" s="131">
        <f t="shared" si="9"/>
        <v>2</v>
      </c>
      <c r="I47" s="103">
        <f t="shared" si="10"/>
        <v>2</v>
      </c>
      <c r="J47" s="104">
        <v>1</v>
      </c>
      <c r="K47" s="121"/>
      <c r="L47" s="122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12"/>
      <c r="AK47" s="114"/>
      <c r="AL47" s="114"/>
      <c r="AM47" s="114"/>
      <c r="AN47" s="115"/>
      <c r="AO47" s="116"/>
      <c r="AP47" s="117"/>
      <c r="AQ47" s="124"/>
      <c r="AR47" s="117"/>
      <c r="AS47" s="119"/>
      <c r="AT47" s="124"/>
      <c r="AU47" s="114"/>
      <c r="AV47" s="114"/>
      <c r="AW47" s="114"/>
      <c r="AX47" s="114"/>
      <c r="AY47" s="124"/>
      <c r="AZ47" s="119"/>
      <c r="BA47" s="114"/>
      <c r="BB47" s="114"/>
      <c r="BC47" s="114"/>
      <c r="BD47" s="114"/>
      <c r="BE47" s="114"/>
      <c r="BF47" s="119"/>
      <c r="BG47" s="119"/>
      <c r="BH47" s="114"/>
      <c r="BI47" s="114"/>
      <c r="BJ47" s="114"/>
      <c r="BK47" s="114"/>
      <c r="BL47" s="114"/>
      <c r="BM47" s="120"/>
      <c r="BN47" s="120"/>
      <c r="BO47" s="114"/>
      <c r="BP47" s="114"/>
      <c r="BQ47" s="114"/>
      <c r="BR47" s="114"/>
    </row>
    <row r="48" spans="1:70" ht="17.25" hidden="1" customHeight="1" outlineLevel="1">
      <c r="A48" s="95"/>
      <c r="B48" s="597" t="s">
        <v>186</v>
      </c>
      <c r="C48" s="520"/>
      <c r="D48" s="521"/>
      <c r="E48" s="166"/>
      <c r="F48" s="167"/>
      <c r="G48" s="167"/>
      <c r="H48" s="168"/>
      <c r="I48" s="169"/>
      <c r="J48" s="170"/>
      <c r="K48" s="121"/>
      <c r="L48" s="122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12"/>
      <c r="AK48" s="114"/>
      <c r="AL48" s="114"/>
      <c r="AM48" s="114"/>
      <c r="AN48" s="115"/>
      <c r="AO48" s="116"/>
      <c r="AP48" s="117"/>
      <c r="AQ48" s="124"/>
      <c r="AR48" s="117"/>
      <c r="AS48" s="119"/>
      <c r="AT48" s="124"/>
      <c r="AU48" s="114"/>
      <c r="AV48" s="114"/>
      <c r="AW48" s="114"/>
      <c r="AX48" s="114"/>
      <c r="AY48" s="124"/>
      <c r="AZ48" s="119"/>
      <c r="BA48" s="114"/>
      <c r="BB48" s="114"/>
      <c r="BC48" s="114"/>
      <c r="BD48" s="114"/>
      <c r="BE48" s="114"/>
      <c r="BF48" s="119"/>
      <c r="BG48" s="119"/>
      <c r="BH48" s="114"/>
      <c r="BI48" s="114"/>
      <c r="BJ48" s="114"/>
      <c r="BK48" s="114"/>
      <c r="BL48" s="114"/>
      <c r="BM48" s="120"/>
      <c r="BN48" s="120"/>
      <c r="BO48" s="114"/>
      <c r="BP48" s="114"/>
      <c r="BQ48" s="114"/>
      <c r="BR48" s="114"/>
    </row>
    <row r="49" spans="1:70" ht="17.25" hidden="1" customHeight="1" outlineLevel="2">
      <c r="A49" s="95"/>
      <c r="B49" s="96"/>
      <c r="C49" s="561" t="s">
        <v>25</v>
      </c>
      <c r="D49" s="130" t="s">
        <v>187</v>
      </c>
      <c r="E49" s="130" t="s">
        <v>188</v>
      </c>
      <c r="F49" s="154"/>
      <c r="G49" s="154"/>
      <c r="H49" s="131">
        <f t="shared" ref="H49:H57" si="11">G49-F49+1</f>
        <v>1</v>
      </c>
      <c r="I49" s="103">
        <f t="shared" ref="I49:I57" si="12">ROUNDDOWN((H49*J49),1)</f>
        <v>1</v>
      </c>
      <c r="J49" s="104">
        <v>1</v>
      </c>
      <c r="K49" s="121"/>
      <c r="L49" s="122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12"/>
      <c r="AK49" s="114"/>
      <c r="AL49" s="114"/>
      <c r="AM49" s="114"/>
      <c r="AN49" s="115"/>
      <c r="AO49" s="116"/>
      <c r="AP49" s="117"/>
      <c r="AQ49" s="124"/>
      <c r="AR49" s="117"/>
      <c r="AS49" s="119"/>
      <c r="AT49" s="124"/>
      <c r="AU49" s="114"/>
      <c r="AV49" s="114"/>
      <c r="AW49" s="114"/>
      <c r="AX49" s="114"/>
      <c r="AY49" s="124"/>
      <c r="AZ49" s="119"/>
      <c r="BA49" s="114"/>
      <c r="BB49" s="114"/>
      <c r="BC49" s="114"/>
      <c r="BD49" s="114"/>
      <c r="BE49" s="114"/>
      <c r="BF49" s="119"/>
      <c r="BG49" s="119"/>
      <c r="BH49" s="114"/>
      <c r="BI49" s="114"/>
      <c r="BJ49" s="114"/>
      <c r="BK49" s="114"/>
      <c r="BL49" s="114"/>
      <c r="BM49" s="120"/>
      <c r="BN49" s="120"/>
      <c r="BO49" s="114"/>
      <c r="BP49" s="114"/>
      <c r="BQ49" s="114"/>
      <c r="BR49" s="114"/>
    </row>
    <row r="50" spans="1:70" ht="17.25" hidden="1" customHeight="1" outlineLevel="2">
      <c r="A50" s="95"/>
      <c r="B50" s="96"/>
      <c r="C50" s="523"/>
      <c r="D50" s="130" t="s">
        <v>189</v>
      </c>
      <c r="E50" s="130" t="s">
        <v>188</v>
      </c>
      <c r="F50" s="154">
        <v>43420</v>
      </c>
      <c r="G50" s="154">
        <v>43427</v>
      </c>
      <c r="H50" s="131">
        <f t="shared" si="11"/>
        <v>8</v>
      </c>
      <c r="I50" s="103">
        <f t="shared" si="12"/>
        <v>7.9</v>
      </c>
      <c r="J50" s="104">
        <v>0.99</v>
      </c>
      <c r="K50" s="121"/>
      <c r="L50" s="122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12"/>
      <c r="AK50" s="114"/>
      <c r="AL50" s="114"/>
      <c r="AM50" s="114"/>
      <c r="AN50" s="115"/>
      <c r="AO50" s="116"/>
      <c r="AP50" s="117"/>
      <c r="AQ50" s="124"/>
      <c r="AR50" s="117"/>
      <c r="AS50" s="119"/>
      <c r="AT50" s="124"/>
      <c r="AU50" s="114"/>
      <c r="AV50" s="114"/>
      <c r="AW50" s="114"/>
      <c r="AX50" s="114"/>
      <c r="AY50" s="124"/>
      <c r="AZ50" s="119"/>
      <c r="BA50" s="114"/>
      <c r="BB50" s="114"/>
      <c r="BC50" s="114"/>
      <c r="BD50" s="114"/>
      <c r="BE50" s="114"/>
      <c r="BF50" s="119"/>
      <c r="BG50" s="119"/>
      <c r="BH50" s="114"/>
      <c r="BI50" s="114"/>
      <c r="BJ50" s="114"/>
      <c r="BK50" s="114"/>
      <c r="BL50" s="114"/>
      <c r="BM50" s="120"/>
      <c r="BN50" s="120"/>
      <c r="BO50" s="114"/>
      <c r="BP50" s="114"/>
      <c r="BQ50" s="114"/>
      <c r="BR50" s="114"/>
    </row>
    <row r="51" spans="1:70" ht="17.25" hidden="1" customHeight="1" outlineLevel="2">
      <c r="A51" s="95"/>
      <c r="B51" s="96"/>
      <c r="C51" s="523"/>
      <c r="D51" s="130" t="s">
        <v>190</v>
      </c>
      <c r="E51" s="130" t="s">
        <v>188</v>
      </c>
      <c r="F51" s="154"/>
      <c r="G51" s="154"/>
      <c r="H51" s="131">
        <f t="shared" si="11"/>
        <v>1</v>
      </c>
      <c r="I51" s="103">
        <f t="shared" si="12"/>
        <v>1</v>
      </c>
      <c r="J51" s="104">
        <v>1</v>
      </c>
      <c r="K51" s="121"/>
      <c r="L51" s="122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12"/>
      <c r="AK51" s="114"/>
      <c r="AL51" s="114"/>
      <c r="AM51" s="114"/>
      <c r="AN51" s="115"/>
      <c r="AO51" s="116"/>
      <c r="AP51" s="117"/>
      <c r="AQ51" s="124"/>
      <c r="AR51" s="117"/>
      <c r="AS51" s="119"/>
      <c r="AT51" s="124"/>
      <c r="AU51" s="114"/>
      <c r="AV51" s="114"/>
      <c r="AW51" s="114"/>
      <c r="AX51" s="114"/>
      <c r="AY51" s="124"/>
      <c r="AZ51" s="119"/>
      <c r="BA51" s="114"/>
      <c r="BB51" s="114"/>
      <c r="BC51" s="114"/>
      <c r="BD51" s="114"/>
      <c r="BE51" s="114"/>
      <c r="BF51" s="119"/>
      <c r="BG51" s="119"/>
      <c r="BH51" s="114"/>
      <c r="BI51" s="114"/>
      <c r="BJ51" s="114"/>
      <c r="BK51" s="114"/>
      <c r="BL51" s="114"/>
      <c r="BM51" s="120"/>
      <c r="BN51" s="120"/>
      <c r="BO51" s="114"/>
      <c r="BP51" s="114"/>
      <c r="BQ51" s="114"/>
      <c r="BR51" s="114"/>
    </row>
    <row r="52" spans="1:70" ht="17.25" hidden="1" customHeight="1" outlineLevel="2">
      <c r="A52" s="148"/>
      <c r="B52" s="163"/>
      <c r="C52" s="523"/>
      <c r="D52" s="130" t="s">
        <v>191</v>
      </c>
      <c r="E52" s="130" t="s">
        <v>188</v>
      </c>
      <c r="F52" s="154"/>
      <c r="G52" s="154"/>
      <c r="H52" s="131">
        <f t="shared" si="11"/>
        <v>1</v>
      </c>
      <c r="I52" s="103">
        <f t="shared" si="12"/>
        <v>1</v>
      </c>
      <c r="J52" s="104">
        <v>1</v>
      </c>
      <c r="K52" s="121"/>
      <c r="L52" s="122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12"/>
      <c r="AK52" s="114"/>
      <c r="AL52" s="114"/>
      <c r="AM52" s="114"/>
      <c r="AN52" s="115"/>
      <c r="AO52" s="116"/>
      <c r="AP52" s="117"/>
      <c r="AQ52" s="124"/>
      <c r="AR52" s="117"/>
      <c r="AS52" s="119"/>
      <c r="AT52" s="124"/>
      <c r="AU52" s="114"/>
      <c r="AV52" s="114"/>
      <c r="AW52" s="114"/>
      <c r="AX52" s="114"/>
      <c r="AY52" s="124"/>
      <c r="AZ52" s="119"/>
      <c r="BA52" s="114"/>
      <c r="BB52" s="114"/>
      <c r="BC52" s="114"/>
      <c r="BD52" s="114"/>
      <c r="BE52" s="114"/>
      <c r="BF52" s="119"/>
      <c r="BG52" s="119"/>
      <c r="BH52" s="114"/>
      <c r="BI52" s="114"/>
      <c r="BJ52" s="114"/>
      <c r="BK52" s="114"/>
      <c r="BL52" s="114"/>
      <c r="BM52" s="120"/>
      <c r="BN52" s="120"/>
      <c r="BO52" s="114"/>
      <c r="BP52" s="114"/>
      <c r="BQ52" s="114"/>
      <c r="BR52" s="114"/>
    </row>
    <row r="53" spans="1:70" ht="17.25" hidden="1" customHeight="1" outlineLevel="2">
      <c r="A53" s="148"/>
      <c r="B53" s="157"/>
      <c r="C53" s="523"/>
      <c r="D53" s="157" t="s">
        <v>192</v>
      </c>
      <c r="E53" s="130" t="s">
        <v>188</v>
      </c>
      <c r="F53" s="159"/>
      <c r="G53" s="159"/>
      <c r="H53" s="160">
        <f t="shared" si="11"/>
        <v>1</v>
      </c>
      <c r="I53" s="161">
        <f t="shared" si="12"/>
        <v>1</v>
      </c>
      <c r="J53" s="171">
        <v>1</v>
      </c>
      <c r="K53" s="121"/>
      <c r="L53" s="122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12"/>
      <c r="AK53" s="114"/>
      <c r="AL53" s="114"/>
      <c r="AM53" s="114"/>
      <c r="AN53" s="115"/>
      <c r="AO53" s="116"/>
      <c r="AP53" s="117"/>
      <c r="AQ53" s="124"/>
      <c r="AR53" s="117"/>
      <c r="AS53" s="119"/>
      <c r="AT53" s="124"/>
      <c r="AU53" s="114"/>
      <c r="AV53" s="114"/>
      <c r="AW53" s="114"/>
      <c r="AX53" s="114"/>
      <c r="AY53" s="124"/>
      <c r="AZ53" s="119"/>
      <c r="BA53" s="114"/>
      <c r="BB53" s="114"/>
      <c r="BC53" s="114"/>
      <c r="BD53" s="114"/>
      <c r="BE53" s="114"/>
      <c r="BF53" s="119"/>
      <c r="BG53" s="119"/>
      <c r="BH53" s="114"/>
      <c r="BI53" s="114"/>
      <c r="BJ53" s="114"/>
      <c r="BK53" s="114"/>
      <c r="BL53" s="114"/>
      <c r="BM53" s="120"/>
      <c r="BN53" s="120"/>
      <c r="BO53" s="114"/>
      <c r="BP53" s="114"/>
      <c r="BQ53" s="114"/>
      <c r="BR53" s="114"/>
    </row>
    <row r="54" spans="1:70" ht="17.25" hidden="1" customHeight="1" outlineLevel="2">
      <c r="A54" s="148"/>
      <c r="B54" s="163"/>
      <c r="C54" s="523"/>
      <c r="D54" s="163" t="s">
        <v>193</v>
      </c>
      <c r="E54" s="130" t="s">
        <v>188</v>
      </c>
      <c r="F54" s="158">
        <v>43413</v>
      </c>
      <c r="G54" s="158">
        <v>43419</v>
      </c>
      <c r="H54" s="131">
        <f t="shared" si="11"/>
        <v>7</v>
      </c>
      <c r="I54" s="164">
        <f t="shared" si="12"/>
        <v>7</v>
      </c>
      <c r="J54" s="172">
        <v>1</v>
      </c>
      <c r="K54" s="136"/>
      <c r="L54" s="137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9"/>
      <c r="AK54" s="140"/>
      <c r="AL54" s="140"/>
      <c r="AM54" s="140"/>
      <c r="AN54" s="155"/>
      <c r="AO54" s="156"/>
      <c r="AP54" s="144"/>
      <c r="AQ54" s="143"/>
      <c r="AR54" s="144"/>
      <c r="AS54" s="145"/>
      <c r="AT54" s="143"/>
      <c r="AU54" s="140"/>
      <c r="AV54" s="140"/>
      <c r="AW54" s="140"/>
      <c r="AX54" s="140"/>
      <c r="AY54" s="143"/>
      <c r="AZ54" s="145"/>
      <c r="BA54" s="140"/>
      <c r="BB54" s="140"/>
      <c r="BC54" s="140"/>
      <c r="BD54" s="140"/>
      <c r="BE54" s="140"/>
      <c r="BF54" s="145"/>
      <c r="BG54" s="145"/>
      <c r="BH54" s="140"/>
      <c r="BI54" s="140"/>
      <c r="BJ54" s="140"/>
      <c r="BK54" s="140"/>
      <c r="BL54" s="140"/>
      <c r="BM54" s="146"/>
      <c r="BN54" s="146"/>
      <c r="BO54" s="140"/>
      <c r="BP54" s="140"/>
      <c r="BQ54" s="140"/>
      <c r="BR54" s="140"/>
    </row>
    <row r="55" spans="1:70" ht="17.25" hidden="1" customHeight="1" outlineLevel="2">
      <c r="A55" s="148"/>
      <c r="B55" s="163"/>
      <c r="C55" s="523"/>
      <c r="D55" s="163" t="s">
        <v>194</v>
      </c>
      <c r="E55" s="130" t="s">
        <v>188</v>
      </c>
      <c r="F55" s="158">
        <v>43413</v>
      </c>
      <c r="G55" s="158">
        <v>43419</v>
      </c>
      <c r="H55" s="131">
        <f t="shared" si="11"/>
        <v>7</v>
      </c>
      <c r="I55" s="164">
        <f t="shared" si="12"/>
        <v>7</v>
      </c>
      <c r="J55" s="172">
        <v>1</v>
      </c>
      <c r="K55" s="136"/>
      <c r="L55" s="137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9"/>
      <c r="AK55" s="140"/>
      <c r="AL55" s="140"/>
      <c r="AM55" s="140"/>
      <c r="AN55" s="155"/>
      <c r="AO55" s="156"/>
      <c r="AP55" s="144"/>
      <c r="AQ55" s="143"/>
      <c r="AR55" s="144"/>
      <c r="AS55" s="145"/>
      <c r="AT55" s="143"/>
      <c r="AU55" s="140"/>
      <c r="AV55" s="140"/>
      <c r="AW55" s="140"/>
      <c r="AX55" s="140"/>
      <c r="AY55" s="143"/>
      <c r="AZ55" s="145"/>
      <c r="BA55" s="140"/>
      <c r="BB55" s="140"/>
      <c r="BC55" s="140"/>
      <c r="BD55" s="140"/>
      <c r="BE55" s="140"/>
      <c r="BF55" s="145"/>
      <c r="BG55" s="145"/>
      <c r="BH55" s="140"/>
      <c r="BI55" s="140"/>
      <c r="BJ55" s="140"/>
      <c r="BK55" s="140"/>
      <c r="BL55" s="140"/>
      <c r="BM55" s="146"/>
      <c r="BN55" s="146"/>
      <c r="BO55" s="140"/>
      <c r="BP55" s="140"/>
      <c r="BQ55" s="140"/>
      <c r="BR55" s="140"/>
    </row>
    <row r="56" spans="1:70" ht="17.25" hidden="1" customHeight="1" outlineLevel="2">
      <c r="A56" s="148"/>
      <c r="B56" s="163"/>
      <c r="C56" s="598" t="s">
        <v>195</v>
      </c>
      <c r="D56" s="163" t="s">
        <v>195</v>
      </c>
      <c r="E56" s="130" t="s">
        <v>188</v>
      </c>
      <c r="F56" s="158"/>
      <c r="G56" s="158"/>
      <c r="H56" s="131">
        <f t="shared" si="11"/>
        <v>1</v>
      </c>
      <c r="I56" s="164">
        <f t="shared" si="12"/>
        <v>1</v>
      </c>
      <c r="J56" s="172">
        <v>1</v>
      </c>
      <c r="K56" s="121"/>
      <c r="L56" s="122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12"/>
      <c r="AK56" s="114"/>
      <c r="AL56" s="114"/>
      <c r="AM56" s="114"/>
      <c r="AN56" s="115"/>
      <c r="AO56" s="116"/>
      <c r="AP56" s="117"/>
      <c r="AQ56" s="124"/>
      <c r="AR56" s="117"/>
      <c r="AS56" s="119"/>
      <c r="AT56" s="124"/>
      <c r="AU56" s="114"/>
      <c r="AV56" s="114"/>
      <c r="AW56" s="114"/>
      <c r="AX56" s="114"/>
      <c r="AY56" s="124"/>
      <c r="AZ56" s="119"/>
      <c r="BA56" s="114"/>
      <c r="BB56" s="114"/>
      <c r="BC56" s="114"/>
      <c r="BD56" s="114"/>
      <c r="BE56" s="114"/>
      <c r="BF56" s="119"/>
      <c r="BG56" s="119"/>
      <c r="BH56" s="114"/>
      <c r="BI56" s="114"/>
      <c r="BJ56" s="114"/>
      <c r="BK56" s="114"/>
      <c r="BL56" s="114"/>
      <c r="BM56" s="120"/>
      <c r="BN56" s="120"/>
      <c r="BO56" s="114"/>
      <c r="BP56" s="114"/>
      <c r="BQ56" s="114"/>
      <c r="BR56" s="114"/>
    </row>
    <row r="57" spans="1:70" ht="17.25" hidden="1" customHeight="1" outlineLevel="2">
      <c r="A57" s="148"/>
      <c r="B57" s="163"/>
      <c r="C57" s="560"/>
      <c r="D57" s="163" t="s">
        <v>196</v>
      </c>
      <c r="E57" s="130" t="s">
        <v>188</v>
      </c>
      <c r="F57" s="158">
        <v>43420</v>
      </c>
      <c r="G57" s="158">
        <v>43427</v>
      </c>
      <c r="H57" s="131">
        <f t="shared" si="11"/>
        <v>8</v>
      </c>
      <c r="I57" s="164">
        <f t="shared" si="12"/>
        <v>8</v>
      </c>
      <c r="J57" s="172">
        <v>1</v>
      </c>
      <c r="K57" s="121"/>
      <c r="L57" s="122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12"/>
      <c r="AK57" s="114"/>
      <c r="AL57" s="114"/>
      <c r="AM57" s="114"/>
      <c r="AN57" s="115"/>
      <c r="AO57" s="116"/>
      <c r="AP57" s="117"/>
      <c r="AQ57" s="124"/>
      <c r="AR57" s="117"/>
      <c r="AS57" s="119"/>
      <c r="AT57" s="124"/>
      <c r="AU57" s="114"/>
      <c r="AV57" s="114"/>
      <c r="AW57" s="114"/>
      <c r="AX57" s="114"/>
      <c r="AY57" s="124"/>
      <c r="AZ57" s="119"/>
      <c r="BA57" s="114"/>
      <c r="BB57" s="114"/>
      <c r="BC57" s="114"/>
      <c r="BD57" s="114"/>
      <c r="BE57" s="114"/>
      <c r="BF57" s="119"/>
      <c r="BG57" s="119"/>
      <c r="BH57" s="114"/>
      <c r="BI57" s="114"/>
      <c r="BJ57" s="114"/>
      <c r="BK57" s="114"/>
      <c r="BL57" s="114"/>
      <c r="BM57" s="120"/>
      <c r="BN57" s="120"/>
      <c r="BO57" s="114"/>
      <c r="BP57" s="114"/>
      <c r="BQ57" s="114"/>
      <c r="BR57" s="114"/>
    </row>
    <row r="58" spans="1:70" ht="17.25" hidden="1" customHeight="1" outlineLevel="1">
      <c r="A58" s="148"/>
      <c r="B58" s="597" t="s">
        <v>197</v>
      </c>
      <c r="C58" s="520"/>
      <c r="D58" s="521"/>
      <c r="E58" s="166"/>
      <c r="F58" s="167"/>
      <c r="G58" s="167"/>
      <c r="H58" s="168"/>
      <c r="I58" s="169"/>
      <c r="J58" s="170"/>
      <c r="K58" s="121"/>
      <c r="L58" s="122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12"/>
      <c r="AK58" s="114"/>
      <c r="AL58" s="114"/>
      <c r="AM58" s="114"/>
      <c r="AN58" s="115"/>
      <c r="AO58" s="116"/>
      <c r="AP58" s="117"/>
      <c r="AQ58" s="124"/>
      <c r="AR58" s="117"/>
      <c r="AS58" s="119"/>
      <c r="AT58" s="124"/>
      <c r="AU58" s="114"/>
      <c r="AV58" s="114"/>
      <c r="AW58" s="114"/>
      <c r="AX58" s="114"/>
      <c r="AY58" s="124"/>
      <c r="AZ58" s="119"/>
      <c r="BA58" s="114"/>
      <c r="BB58" s="114"/>
      <c r="BC58" s="114"/>
      <c r="BD58" s="114"/>
      <c r="BE58" s="114"/>
      <c r="BF58" s="119"/>
      <c r="BG58" s="119"/>
      <c r="BH58" s="114"/>
      <c r="BI58" s="114"/>
      <c r="BJ58" s="114"/>
      <c r="BK58" s="114"/>
      <c r="BL58" s="114"/>
      <c r="BM58" s="120"/>
      <c r="BN58" s="120"/>
      <c r="BO58" s="114"/>
      <c r="BP58" s="114"/>
      <c r="BQ58" s="114"/>
      <c r="BR58" s="114"/>
    </row>
    <row r="59" spans="1:70" ht="17.25" hidden="1" customHeight="1" outlineLevel="2">
      <c r="A59" s="148"/>
      <c r="B59" s="163"/>
      <c r="C59" s="163" t="s">
        <v>197</v>
      </c>
      <c r="D59" s="163" t="s">
        <v>198</v>
      </c>
      <c r="E59" s="130" t="s">
        <v>188</v>
      </c>
      <c r="F59" s="158">
        <v>43430</v>
      </c>
      <c r="G59" s="158">
        <v>43434</v>
      </c>
      <c r="H59" s="131">
        <f>G59-F59+1</f>
        <v>5</v>
      </c>
      <c r="I59" s="164">
        <f>ROUNDDOWN((H59*J59),1)</f>
        <v>5</v>
      </c>
      <c r="J59" s="104">
        <v>1</v>
      </c>
      <c r="K59" s="121"/>
      <c r="L59" s="122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12"/>
      <c r="AK59" s="114"/>
      <c r="AL59" s="114"/>
      <c r="AM59" s="114"/>
      <c r="AN59" s="115"/>
      <c r="AO59" s="116"/>
      <c r="AP59" s="117"/>
      <c r="AQ59" s="124"/>
      <c r="AR59" s="117"/>
      <c r="AS59" s="119"/>
      <c r="AT59" s="124"/>
      <c r="AU59" s="114"/>
      <c r="AV59" s="114"/>
      <c r="AW59" s="114"/>
      <c r="AX59" s="114"/>
      <c r="AY59" s="124"/>
      <c r="AZ59" s="119"/>
      <c r="BA59" s="114"/>
      <c r="BB59" s="114"/>
      <c r="BC59" s="114"/>
      <c r="BD59" s="114"/>
      <c r="BE59" s="114"/>
      <c r="BF59" s="119"/>
      <c r="BG59" s="119"/>
      <c r="BH59" s="114"/>
      <c r="BI59" s="114"/>
      <c r="BJ59" s="114"/>
      <c r="BK59" s="114"/>
      <c r="BL59" s="114"/>
      <c r="BM59" s="120"/>
      <c r="BN59" s="120"/>
      <c r="BO59" s="114"/>
      <c r="BP59" s="114"/>
      <c r="BQ59" s="114"/>
      <c r="BR59" s="114"/>
    </row>
    <row r="60" spans="1:70" ht="17.25" hidden="1" customHeight="1" outlineLevel="1">
      <c r="A60" s="148"/>
      <c r="B60" s="562" t="s">
        <v>199</v>
      </c>
      <c r="C60" s="563"/>
      <c r="D60" s="564"/>
      <c r="E60" s="149"/>
      <c r="F60" s="150"/>
      <c r="G60" s="150"/>
      <c r="H60" s="151"/>
      <c r="I60" s="152"/>
      <c r="J60" s="173"/>
      <c r="K60" s="121"/>
      <c r="L60" s="122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12"/>
      <c r="AK60" s="114"/>
      <c r="AL60" s="114"/>
      <c r="AM60" s="114"/>
      <c r="AN60" s="115"/>
      <c r="AO60" s="116"/>
      <c r="AP60" s="117"/>
      <c r="AQ60" s="124"/>
      <c r="AR60" s="117"/>
      <c r="AS60" s="119"/>
      <c r="AT60" s="124"/>
      <c r="AU60" s="114"/>
      <c r="AV60" s="114"/>
      <c r="AW60" s="114"/>
      <c r="AX60" s="114"/>
      <c r="AY60" s="124"/>
      <c r="AZ60" s="119"/>
      <c r="BA60" s="114"/>
      <c r="BB60" s="114"/>
      <c r="BC60" s="114"/>
      <c r="BD60" s="114"/>
      <c r="BE60" s="114"/>
      <c r="BF60" s="119"/>
      <c r="BG60" s="119"/>
      <c r="BH60" s="114"/>
      <c r="BI60" s="114"/>
      <c r="BJ60" s="114"/>
      <c r="BK60" s="114"/>
      <c r="BL60" s="114"/>
      <c r="BM60" s="120"/>
      <c r="BN60" s="120"/>
      <c r="BO60" s="114"/>
      <c r="BP60" s="114"/>
      <c r="BQ60" s="114"/>
      <c r="BR60" s="114"/>
    </row>
    <row r="61" spans="1:70" ht="17.25" hidden="1" customHeight="1" outlineLevel="2">
      <c r="A61" s="148"/>
      <c r="B61" s="163"/>
      <c r="C61" s="596" t="s">
        <v>200</v>
      </c>
      <c r="D61" s="163" t="s">
        <v>201</v>
      </c>
      <c r="E61" s="163" t="s">
        <v>202</v>
      </c>
      <c r="F61" s="158"/>
      <c r="G61" s="158"/>
      <c r="H61" s="131">
        <f t="shared" ref="H61:H63" si="13">G61-F61+1</f>
        <v>1</v>
      </c>
      <c r="I61" s="164">
        <f t="shared" ref="I61:I63" si="14">ROUNDDOWN((H61*J61),1)</f>
        <v>0</v>
      </c>
      <c r="J61" s="172">
        <v>0</v>
      </c>
      <c r="K61" s="121"/>
      <c r="L61" s="122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12"/>
      <c r="AK61" s="114"/>
      <c r="AL61" s="114"/>
      <c r="AM61" s="114"/>
      <c r="AN61" s="115"/>
      <c r="AO61" s="116"/>
      <c r="AP61" s="117"/>
      <c r="AQ61" s="124"/>
      <c r="AR61" s="117"/>
      <c r="AS61" s="119"/>
      <c r="AT61" s="124"/>
      <c r="AU61" s="114"/>
      <c r="AV61" s="114"/>
      <c r="AW61" s="114"/>
      <c r="AX61" s="114"/>
      <c r="AY61" s="124"/>
      <c r="AZ61" s="119"/>
      <c r="BA61" s="114"/>
      <c r="BB61" s="114"/>
      <c r="BC61" s="114"/>
      <c r="BD61" s="114"/>
      <c r="BE61" s="114"/>
      <c r="BF61" s="119"/>
      <c r="BG61" s="119"/>
      <c r="BH61" s="114"/>
      <c r="BI61" s="114"/>
      <c r="BJ61" s="114"/>
      <c r="BK61" s="114"/>
      <c r="BL61" s="114"/>
      <c r="BM61" s="120"/>
      <c r="BN61" s="120"/>
      <c r="BO61" s="114"/>
      <c r="BP61" s="114"/>
      <c r="BQ61" s="114"/>
      <c r="BR61" s="114"/>
    </row>
    <row r="62" spans="1:70" ht="17.25" hidden="1" customHeight="1" outlineLevel="2">
      <c r="A62" s="148"/>
      <c r="B62" s="163"/>
      <c r="C62" s="523"/>
      <c r="D62" s="163" t="s">
        <v>203</v>
      </c>
      <c r="E62" s="163" t="s">
        <v>202</v>
      </c>
      <c r="F62" s="158"/>
      <c r="G62" s="158"/>
      <c r="H62" s="131">
        <f t="shared" si="13"/>
        <v>1</v>
      </c>
      <c r="I62" s="164">
        <f t="shared" si="14"/>
        <v>0</v>
      </c>
      <c r="J62" s="172">
        <v>0</v>
      </c>
      <c r="K62" s="121"/>
      <c r="L62" s="122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12"/>
      <c r="AK62" s="114"/>
      <c r="AL62" s="114"/>
      <c r="AM62" s="114"/>
      <c r="AN62" s="115"/>
      <c r="AO62" s="116"/>
      <c r="AP62" s="117"/>
      <c r="AQ62" s="124"/>
      <c r="AR62" s="117"/>
      <c r="AS62" s="119"/>
      <c r="AT62" s="124"/>
      <c r="AU62" s="114"/>
      <c r="AV62" s="114"/>
      <c r="AW62" s="114"/>
      <c r="AX62" s="114"/>
      <c r="AY62" s="124"/>
      <c r="AZ62" s="119"/>
      <c r="BA62" s="114"/>
      <c r="BB62" s="114"/>
      <c r="BC62" s="114"/>
      <c r="BD62" s="114"/>
      <c r="BE62" s="114"/>
      <c r="BF62" s="119"/>
      <c r="BG62" s="119"/>
      <c r="BH62" s="114"/>
      <c r="BI62" s="114"/>
      <c r="BJ62" s="114"/>
      <c r="BK62" s="114"/>
      <c r="BL62" s="114"/>
      <c r="BM62" s="120"/>
      <c r="BN62" s="120"/>
      <c r="BO62" s="114"/>
      <c r="BP62" s="114"/>
      <c r="BQ62" s="114"/>
      <c r="BR62" s="114"/>
    </row>
    <row r="63" spans="1:70" ht="17.25" hidden="1" customHeight="1" outlineLevel="2">
      <c r="A63" s="148"/>
      <c r="B63" s="163"/>
      <c r="C63" s="560"/>
      <c r="D63" s="163" t="s">
        <v>204</v>
      </c>
      <c r="E63" s="163" t="s">
        <v>202</v>
      </c>
      <c r="F63" s="158"/>
      <c r="G63" s="158"/>
      <c r="H63" s="131">
        <f t="shared" si="13"/>
        <v>1</v>
      </c>
      <c r="I63" s="164">
        <f t="shared" si="14"/>
        <v>0</v>
      </c>
      <c r="J63" s="172">
        <v>0</v>
      </c>
      <c r="K63" s="121"/>
      <c r="L63" s="122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12"/>
      <c r="AK63" s="114"/>
      <c r="AL63" s="114"/>
      <c r="AM63" s="114"/>
      <c r="AN63" s="115"/>
      <c r="AO63" s="116"/>
      <c r="AP63" s="117"/>
      <c r="AQ63" s="124"/>
      <c r="AR63" s="117"/>
      <c r="AS63" s="119"/>
      <c r="AT63" s="124"/>
      <c r="AU63" s="114"/>
      <c r="AV63" s="114"/>
      <c r="AW63" s="114"/>
      <c r="AX63" s="114"/>
      <c r="AY63" s="124"/>
      <c r="AZ63" s="119"/>
      <c r="BA63" s="114"/>
      <c r="BB63" s="114"/>
      <c r="BC63" s="114"/>
      <c r="BD63" s="114"/>
      <c r="BE63" s="114"/>
      <c r="BF63" s="119"/>
      <c r="BG63" s="119"/>
      <c r="BH63" s="114"/>
      <c r="BI63" s="114"/>
      <c r="BJ63" s="114"/>
      <c r="BK63" s="114"/>
      <c r="BL63" s="114"/>
      <c r="BM63" s="120"/>
      <c r="BN63" s="120"/>
      <c r="BO63" s="114"/>
      <c r="BP63" s="114"/>
      <c r="BQ63" s="114"/>
      <c r="BR63" s="114"/>
    </row>
    <row r="64" spans="1:70" ht="17.25" hidden="1" customHeight="1" outlineLevel="1">
      <c r="A64" s="148"/>
      <c r="B64" s="562" t="s">
        <v>205</v>
      </c>
      <c r="C64" s="563"/>
      <c r="D64" s="564"/>
      <c r="E64" s="149"/>
      <c r="F64" s="150"/>
      <c r="G64" s="150"/>
      <c r="H64" s="151"/>
      <c r="I64" s="152"/>
      <c r="J64" s="173"/>
      <c r="K64" s="121"/>
      <c r="L64" s="122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12"/>
      <c r="AK64" s="114"/>
      <c r="AL64" s="114"/>
      <c r="AM64" s="114"/>
      <c r="AN64" s="115"/>
      <c r="AO64" s="116"/>
      <c r="AP64" s="117"/>
      <c r="AQ64" s="124"/>
      <c r="AR64" s="117"/>
      <c r="AS64" s="119"/>
      <c r="AT64" s="124"/>
      <c r="AU64" s="114"/>
      <c r="AV64" s="114"/>
      <c r="AW64" s="114"/>
      <c r="AX64" s="114"/>
      <c r="AY64" s="124"/>
      <c r="AZ64" s="119"/>
      <c r="BA64" s="114"/>
      <c r="BB64" s="114"/>
      <c r="BC64" s="114"/>
      <c r="BD64" s="114"/>
      <c r="BE64" s="114"/>
      <c r="BF64" s="119"/>
      <c r="BG64" s="119"/>
      <c r="BH64" s="114"/>
      <c r="BI64" s="114"/>
      <c r="BJ64" s="114"/>
      <c r="BK64" s="114"/>
      <c r="BL64" s="114"/>
      <c r="BM64" s="120"/>
      <c r="BN64" s="120"/>
      <c r="BO64" s="114"/>
      <c r="BP64" s="114"/>
      <c r="BQ64" s="114"/>
      <c r="BR64" s="114"/>
    </row>
    <row r="65" spans="1:70" ht="17.25" hidden="1" customHeight="1" outlineLevel="1">
      <c r="A65" s="148"/>
      <c r="B65" s="163"/>
      <c r="C65" s="163" t="s">
        <v>205</v>
      </c>
      <c r="D65" s="163" t="s">
        <v>206</v>
      </c>
      <c r="E65" s="163" t="s">
        <v>207</v>
      </c>
      <c r="F65" s="158">
        <v>43423</v>
      </c>
      <c r="G65" s="158">
        <v>43441</v>
      </c>
      <c r="H65" s="131">
        <f>G65-F65+1</f>
        <v>19</v>
      </c>
      <c r="I65" s="164">
        <f>ROUNDDOWN((H65*J65),1)</f>
        <v>19</v>
      </c>
      <c r="J65" s="172">
        <v>1</v>
      </c>
      <c r="K65" s="136"/>
      <c r="L65" s="137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9"/>
      <c r="AK65" s="140"/>
      <c r="AL65" s="140"/>
      <c r="AM65" s="140"/>
      <c r="AN65" s="155"/>
      <c r="AO65" s="156"/>
      <c r="AP65" s="144"/>
      <c r="AQ65" s="143"/>
      <c r="AR65" s="144"/>
      <c r="AS65" s="145"/>
      <c r="AT65" s="143"/>
      <c r="AU65" s="140"/>
      <c r="AV65" s="140"/>
      <c r="AW65" s="140"/>
      <c r="AX65" s="140"/>
      <c r="AY65" s="143"/>
      <c r="AZ65" s="145"/>
      <c r="BA65" s="140"/>
      <c r="BB65" s="140"/>
      <c r="BC65" s="140"/>
      <c r="BD65" s="140"/>
      <c r="BE65" s="140"/>
      <c r="BF65" s="145"/>
      <c r="BG65" s="145"/>
      <c r="BH65" s="140"/>
      <c r="BI65" s="140"/>
      <c r="BJ65" s="140"/>
      <c r="BK65" s="140"/>
      <c r="BL65" s="140"/>
      <c r="BM65" s="146"/>
      <c r="BN65" s="146"/>
      <c r="BO65" s="140"/>
      <c r="BP65" s="140"/>
      <c r="BQ65" s="140"/>
      <c r="BR65" s="140"/>
    </row>
    <row r="66" spans="1:70" ht="17.25" hidden="1" customHeight="1" outlineLevel="1">
      <c r="A66" s="148"/>
      <c r="B66" s="562" t="s">
        <v>208</v>
      </c>
      <c r="C66" s="563"/>
      <c r="D66" s="564"/>
      <c r="E66" s="149"/>
      <c r="F66" s="150"/>
      <c r="G66" s="150"/>
      <c r="H66" s="151"/>
      <c r="I66" s="152"/>
      <c r="J66" s="173"/>
      <c r="K66" s="136"/>
      <c r="L66" s="137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9"/>
      <c r="AK66" s="140"/>
      <c r="AL66" s="140"/>
      <c r="AM66" s="140"/>
      <c r="AN66" s="155"/>
      <c r="AO66" s="156"/>
      <c r="AP66" s="144"/>
      <c r="AQ66" s="143"/>
      <c r="AR66" s="144"/>
      <c r="AS66" s="145"/>
      <c r="AT66" s="143"/>
      <c r="AU66" s="140"/>
      <c r="AV66" s="140"/>
      <c r="AW66" s="140"/>
      <c r="AX66" s="140"/>
      <c r="AY66" s="143"/>
      <c r="AZ66" s="145"/>
      <c r="BA66" s="140"/>
      <c r="BB66" s="140"/>
      <c r="BC66" s="140"/>
      <c r="BD66" s="140"/>
      <c r="BE66" s="140"/>
      <c r="BF66" s="145"/>
      <c r="BG66" s="145"/>
      <c r="BH66" s="140"/>
      <c r="BI66" s="140"/>
      <c r="BJ66" s="140"/>
      <c r="BK66" s="140"/>
      <c r="BL66" s="140"/>
      <c r="BM66" s="146"/>
      <c r="BN66" s="146"/>
      <c r="BO66" s="140"/>
      <c r="BP66" s="140"/>
      <c r="BQ66" s="140"/>
      <c r="BR66" s="140"/>
    </row>
    <row r="67" spans="1:70" ht="17.25" hidden="1" customHeight="1" outlineLevel="2">
      <c r="A67" s="148"/>
      <c r="B67" s="163"/>
      <c r="C67" s="596" t="s">
        <v>200</v>
      </c>
      <c r="D67" s="163" t="s">
        <v>209</v>
      </c>
      <c r="E67" s="163" t="s">
        <v>207</v>
      </c>
      <c r="F67" s="158">
        <v>43417</v>
      </c>
      <c r="G67" s="158">
        <v>43423</v>
      </c>
      <c r="H67" s="131">
        <f t="shared" ref="H67:H71" si="15">G67-F67+1</f>
        <v>7</v>
      </c>
      <c r="I67" s="164">
        <f t="shared" ref="I67:I71" si="16">ROUNDDOWN((H67*J67),1)</f>
        <v>7</v>
      </c>
      <c r="J67" s="172">
        <v>1</v>
      </c>
      <c r="K67" s="121"/>
      <c r="L67" s="122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12"/>
      <c r="AK67" s="114"/>
      <c r="AL67" s="114"/>
      <c r="AM67" s="114"/>
      <c r="AN67" s="115"/>
      <c r="AO67" s="116"/>
      <c r="AP67" s="117"/>
      <c r="AQ67" s="124"/>
      <c r="AR67" s="117"/>
      <c r="AS67" s="119"/>
      <c r="AT67" s="124"/>
      <c r="AU67" s="114"/>
      <c r="AV67" s="114"/>
      <c r="AW67" s="114"/>
      <c r="AX67" s="114"/>
      <c r="AY67" s="124"/>
      <c r="AZ67" s="119"/>
      <c r="BA67" s="114"/>
      <c r="BB67" s="114"/>
      <c r="BC67" s="114"/>
      <c r="BD67" s="114"/>
      <c r="BE67" s="114"/>
      <c r="BF67" s="119"/>
      <c r="BG67" s="119"/>
      <c r="BH67" s="114"/>
      <c r="BI67" s="114"/>
      <c r="BJ67" s="114"/>
      <c r="BK67" s="114"/>
      <c r="BL67" s="114"/>
      <c r="BM67" s="120"/>
      <c r="BN67" s="120"/>
      <c r="BO67" s="114"/>
      <c r="BP67" s="114"/>
      <c r="BQ67" s="114"/>
      <c r="BR67" s="114"/>
    </row>
    <row r="68" spans="1:70" ht="17.25" hidden="1" customHeight="1" outlineLevel="2">
      <c r="A68" s="148"/>
      <c r="B68" s="163"/>
      <c r="C68" s="523"/>
      <c r="D68" s="163" t="s">
        <v>210</v>
      </c>
      <c r="E68" s="163" t="s">
        <v>207</v>
      </c>
      <c r="F68" s="158">
        <v>43440</v>
      </c>
      <c r="G68" s="158">
        <v>43441</v>
      </c>
      <c r="H68" s="131">
        <f t="shared" si="15"/>
        <v>2</v>
      </c>
      <c r="I68" s="164">
        <f t="shared" si="16"/>
        <v>2</v>
      </c>
      <c r="J68" s="104">
        <v>1</v>
      </c>
      <c r="K68" s="121"/>
      <c r="L68" s="122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12"/>
      <c r="AK68" s="114"/>
      <c r="AL68" s="114"/>
      <c r="AM68" s="114"/>
      <c r="AN68" s="115"/>
      <c r="AO68" s="116"/>
      <c r="AP68" s="117"/>
      <c r="AQ68" s="124"/>
      <c r="AR68" s="117"/>
      <c r="AS68" s="119"/>
      <c r="AT68" s="124"/>
      <c r="AU68" s="114"/>
      <c r="AV68" s="114"/>
      <c r="AW68" s="114"/>
      <c r="AX68" s="114"/>
      <c r="AY68" s="124"/>
      <c r="AZ68" s="119"/>
      <c r="BA68" s="114"/>
      <c r="BB68" s="114"/>
      <c r="BC68" s="114"/>
      <c r="BD68" s="114"/>
      <c r="BE68" s="114"/>
      <c r="BF68" s="119"/>
      <c r="BG68" s="119"/>
      <c r="BH68" s="114"/>
      <c r="BI68" s="114"/>
      <c r="BJ68" s="114"/>
      <c r="BK68" s="114"/>
      <c r="BL68" s="114"/>
      <c r="BM68" s="120"/>
      <c r="BN68" s="120"/>
      <c r="BO68" s="114"/>
      <c r="BP68" s="114"/>
      <c r="BQ68" s="114"/>
      <c r="BR68" s="114"/>
    </row>
    <row r="69" spans="1:70" ht="17.25" hidden="1" customHeight="1" outlineLevel="2">
      <c r="A69" s="148"/>
      <c r="B69" s="163"/>
      <c r="C69" s="523"/>
      <c r="D69" s="163" t="s">
        <v>211</v>
      </c>
      <c r="E69" s="163" t="s">
        <v>207</v>
      </c>
      <c r="F69" s="158">
        <v>43440</v>
      </c>
      <c r="G69" s="158">
        <v>43441</v>
      </c>
      <c r="H69" s="131">
        <f t="shared" si="15"/>
        <v>2</v>
      </c>
      <c r="I69" s="164">
        <f t="shared" si="16"/>
        <v>2</v>
      </c>
      <c r="J69" s="104">
        <v>1</v>
      </c>
      <c r="K69" s="121"/>
      <c r="L69" s="122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12"/>
      <c r="AK69" s="114"/>
      <c r="AL69" s="114"/>
      <c r="AM69" s="114"/>
      <c r="AN69" s="115"/>
      <c r="AO69" s="116"/>
      <c r="AP69" s="117"/>
      <c r="AQ69" s="124"/>
      <c r="AR69" s="117"/>
      <c r="AS69" s="119"/>
      <c r="AT69" s="124"/>
      <c r="AU69" s="114"/>
      <c r="AV69" s="114"/>
      <c r="AW69" s="114"/>
      <c r="AX69" s="114"/>
      <c r="AY69" s="124"/>
      <c r="AZ69" s="119"/>
      <c r="BA69" s="114"/>
      <c r="BB69" s="114"/>
      <c r="BC69" s="114"/>
      <c r="BD69" s="114"/>
      <c r="BE69" s="114"/>
      <c r="BF69" s="119"/>
      <c r="BG69" s="119"/>
      <c r="BH69" s="114"/>
      <c r="BI69" s="114"/>
      <c r="BJ69" s="114"/>
      <c r="BK69" s="114"/>
      <c r="BL69" s="114"/>
      <c r="BM69" s="120"/>
      <c r="BN69" s="120"/>
      <c r="BO69" s="114"/>
      <c r="BP69" s="114"/>
      <c r="BQ69" s="114"/>
      <c r="BR69" s="114"/>
    </row>
    <row r="70" spans="1:70" ht="17.25" hidden="1" customHeight="1" outlineLevel="2">
      <c r="A70" s="148"/>
      <c r="B70" s="163"/>
      <c r="C70" s="523"/>
      <c r="D70" s="163" t="s">
        <v>212</v>
      </c>
      <c r="E70" s="163" t="s">
        <v>207</v>
      </c>
      <c r="F70" s="158">
        <v>43413</v>
      </c>
      <c r="G70" s="158">
        <v>43418</v>
      </c>
      <c r="H70" s="131">
        <f t="shared" si="15"/>
        <v>6</v>
      </c>
      <c r="I70" s="164">
        <f t="shared" si="16"/>
        <v>6</v>
      </c>
      <c r="J70" s="172">
        <v>1</v>
      </c>
      <c r="K70" s="121"/>
      <c r="L70" s="122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12"/>
      <c r="AK70" s="114"/>
      <c r="AL70" s="114"/>
      <c r="AM70" s="114"/>
      <c r="AN70" s="115"/>
      <c r="AO70" s="116"/>
      <c r="AP70" s="117"/>
      <c r="AQ70" s="124"/>
      <c r="AR70" s="117"/>
      <c r="AS70" s="119"/>
      <c r="AT70" s="124"/>
      <c r="AU70" s="114"/>
      <c r="AV70" s="114"/>
      <c r="AW70" s="114"/>
      <c r="AX70" s="114"/>
      <c r="AY70" s="124"/>
      <c r="AZ70" s="119"/>
      <c r="BA70" s="114"/>
      <c r="BB70" s="114"/>
      <c r="BC70" s="114"/>
      <c r="BD70" s="114"/>
      <c r="BE70" s="114"/>
      <c r="BF70" s="119"/>
      <c r="BG70" s="119"/>
      <c r="BH70" s="114"/>
      <c r="BI70" s="114"/>
      <c r="BJ70" s="114"/>
      <c r="BK70" s="114"/>
      <c r="BL70" s="114"/>
      <c r="BM70" s="120"/>
      <c r="BN70" s="120"/>
      <c r="BO70" s="114"/>
      <c r="BP70" s="114"/>
      <c r="BQ70" s="114"/>
      <c r="BR70" s="114"/>
    </row>
    <row r="71" spans="1:70" ht="17.25" hidden="1" customHeight="1" outlineLevel="2">
      <c r="A71" s="148"/>
      <c r="B71" s="163"/>
      <c r="C71" s="560"/>
      <c r="D71" s="163" t="s">
        <v>213</v>
      </c>
      <c r="E71" s="163" t="s">
        <v>207</v>
      </c>
      <c r="F71" s="158">
        <v>43412</v>
      </c>
      <c r="G71" s="158">
        <v>43412</v>
      </c>
      <c r="H71" s="131">
        <f t="shared" si="15"/>
        <v>1</v>
      </c>
      <c r="I71" s="164">
        <f t="shared" si="16"/>
        <v>1</v>
      </c>
      <c r="J71" s="172">
        <v>1</v>
      </c>
      <c r="K71" s="121"/>
      <c r="L71" s="122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12"/>
      <c r="AK71" s="114"/>
      <c r="AL71" s="114"/>
      <c r="AM71" s="114"/>
      <c r="AN71" s="115"/>
      <c r="AO71" s="116"/>
      <c r="AP71" s="117"/>
      <c r="AQ71" s="124"/>
      <c r="AR71" s="117"/>
      <c r="AS71" s="119"/>
      <c r="AT71" s="124"/>
      <c r="AU71" s="114"/>
      <c r="AV71" s="114"/>
      <c r="AW71" s="114"/>
      <c r="AX71" s="114"/>
      <c r="AY71" s="124"/>
      <c r="AZ71" s="119"/>
      <c r="BA71" s="114"/>
      <c r="BB71" s="114"/>
      <c r="BC71" s="114"/>
      <c r="BD71" s="114"/>
      <c r="BE71" s="114"/>
      <c r="BF71" s="119"/>
      <c r="BG71" s="119"/>
      <c r="BH71" s="114"/>
      <c r="BI71" s="114"/>
      <c r="BJ71" s="114"/>
      <c r="BK71" s="114"/>
      <c r="BL71" s="114"/>
      <c r="BM71" s="120"/>
      <c r="BN71" s="120"/>
      <c r="BO71" s="114"/>
      <c r="BP71" s="114"/>
      <c r="BQ71" s="114"/>
      <c r="BR71" s="114"/>
    </row>
    <row r="72" spans="1:70" ht="17.25" hidden="1" customHeight="1" outlineLevel="1">
      <c r="A72" s="148"/>
      <c r="B72" s="562" t="s">
        <v>214</v>
      </c>
      <c r="C72" s="563"/>
      <c r="D72" s="564"/>
      <c r="E72" s="149"/>
      <c r="F72" s="150"/>
      <c r="G72" s="150"/>
      <c r="H72" s="149"/>
      <c r="I72" s="152"/>
      <c r="J72" s="173"/>
      <c r="K72" s="121"/>
      <c r="L72" s="122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12"/>
      <c r="AK72" s="114"/>
      <c r="AL72" s="114"/>
      <c r="AM72" s="114"/>
      <c r="AN72" s="115"/>
      <c r="AO72" s="116"/>
      <c r="AP72" s="117"/>
      <c r="AQ72" s="124"/>
      <c r="AR72" s="117"/>
      <c r="AS72" s="119"/>
      <c r="AT72" s="124"/>
      <c r="AU72" s="114"/>
      <c r="AV72" s="114"/>
      <c r="AW72" s="114"/>
      <c r="AX72" s="114"/>
      <c r="AY72" s="124"/>
      <c r="AZ72" s="119"/>
      <c r="BA72" s="114"/>
      <c r="BB72" s="114"/>
      <c r="BC72" s="114"/>
      <c r="BD72" s="114"/>
      <c r="BE72" s="114"/>
      <c r="BF72" s="119"/>
      <c r="BG72" s="119"/>
      <c r="BH72" s="114"/>
      <c r="BI72" s="114"/>
      <c r="BJ72" s="114"/>
      <c r="BK72" s="114"/>
      <c r="BL72" s="114"/>
      <c r="BM72" s="120"/>
      <c r="BN72" s="120"/>
      <c r="BO72" s="114"/>
      <c r="BP72" s="114"/>
      <c r="BQ72" s="114"/>
      <c r="BR72" s="114"/>
    </row>
    <row r="73" spans="1:70" ht="17.25" hidden="1" customHeight="1" outlineLevel="2">
      <c r="A73" s="95"/>
      <c r="B73" s="96"/>
      <c r="C73" s="130" t="s">
        <v>214</v>
      </c>
      <c r="D73" s="130" t="s">
        <v>215</v>
      </c>
      <c r="E73" s="163" t="s">
        <v>207</v>
      </c>
      <c r="F73" s="154">
        <v>43430</v>
      </c>
      <c r="G73" s="154">
        <v>43431</v>
      </c>
      <c r="H73" s="131">
        <f>G73-F73+1</f>
        <v>2</v>
      </c>
      <c r="I73" s="103">
        <f>ROUNDDOWN((H73*J73),1)</f>
        <v>2</v>
      </c>
      <c r="J73" s="104">
        <v>1</v>
      </c>
      <c r="K73" s="121"/>
      <c r="L73" s="122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12"/>
      <c r="AK73" s="114"/>
      <c r="AL73" s="114"/>
      <c r="AM73" s="114"/>
      <c r="AN73" s="115"/>
      <c r="AO73" s="116"/>
      <c r="AP73" s="117"/>
      <c r="AQ73" s="124"/>
      <c r="AR73" s="117"/>
      <c r="AS73" s="119"/>
      <c r="AT73" s="124"/>
      <c r="AU73" s="114"/>
      <c r="AV73" s="114"/>
      <c r="AW73" s="114"/>
      <c r="AX73" s="114"/>
      <c r="AY73" s="124"/>
      <c r="AZ73" s="119"/>
      <c r="BA73" s="114"/>
      <c r="BB73" s="114"/>
      <c r="BC73" s="114"/>
      <c r="BD73" s="114"/>
      <c r="BE73" s="114"/>
      <c r="BF73" s="119"/>
      <c r="BG73" s="119"/>
      <c r="BH73" s="114"/>
      <c r="BI73" s="114"/>
      <c r="BJ73" s="114"/>
      <c r="BK73" s="114"/>
      <c r="BL73" s="114"/>
      <c r="BM73" s="120"/>
      <c r="BN73" s="120"/>
      <c r="BO73" s="114"/>
      <c r="BP73" s="114"/>
      <c r="BQ73" s="114"/>
      <c r="BR73" s="114"/>
    </row>
    <row r="74" spans="1:70" ht="17.25" hidden="1" customHeight="1" outlineLevel="1">
      <c r="A74" s="148"/>
      <c r="B74" s="562" t="s">
        <v>216</v>
      </c>
      <c r="C74" s="563"/>
      <c r="D74" s="564"/>
      <c r="E74" s="149"/>
      <c r="F74" s="150"/>
      <c r="G74" s="150"/>
      <c r="H74" s="149"/>
      <c r="I74" s="152"/>
      <c r="J74" s="173"/>
      <c r="K74" s="121"/>
      <c r="L74" s="122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12"/>
      <c r="AK74" s="114"/>
      <c r="AL74" s="114"/>
      <c r="AM74" s="114"/>
      <c r="AN74" s="115"/>
      <c r="AO74" s="116"/>
      <c r="AP74" s="117"/>
      <c r="AQ74" s="124"/>
      <c r="AR74" s="117"/>
      <c r="AS74" s="119"/>
      <c r="AT74" s="124"/>
      <c r="AU74" s="114"/>
      <c r="AV74" s="114"/>
      <c r="AW74" s="114"/>
      <c r="AX74" s="114"/>
      <c r="AY74" s="124"/>
      <c r="AZ74" s="119"/>
      <c r="BA74" s="114"/>
      <c r="BB74" s="114"/>
      <c r="BC74" s="114"/>
      <c r="BD74" s="114"/>
      <c r="BE74" s="114"/>
      <c r="BF74" s="119"/>
      <c r="BG74" s="119"/>
      <c r="BH74" s="114"/>
      <c r="BI74" s="114"/>
      <c r="BJ74" s="114"/>
      <c r="BK74" s="114"/>
      <c r="BL74" s="114"/>
      <c r="BM74" s="120"/>
      <c r="BN74" s="120"/>
      <c r="BO74" s="114"/>
      <c r="BP74" s="114"/>
      <c r="BQ74" s="114"/>
      <c r="BR74" s="114"/>
    </row>
    <row r="75" spans="1:70" ht="17.25" hidden="1" customHeight="1" outlineLevel="2">
      <c r="A75" s="95"/>
      <c r="B75" s="96"/>
      <c r="C75" s="561" t="s">
        <v>216</v>
      </c>
      <c r="D75" s="130" t="s">
        <v>217</v>
      </c>
      <c r="E75" s="130" t="s">
        <v>207</v>
      </c>
      <c r="F75" s="154">
        <v>43433</v>
      </c>
      <c r="G75" s="154">
        <v>43433</v>
      </c>
      <c r="H75" s="131">
        <f t="shared" ref="H75:H79" si="17">G75-F75+1</f>
        <v>1</v>
      </c>
      <c r="I75" s="103">
        <f t="shared" ref="I75:I79" si="18">ROUNDDOWN((H75*J75),1)</f>
        <v>0</v>
      </c>
      <c r="J75" s="104">
        <v>0</v>
      </c>
      <c r="K75" s="121"/>
      <c r="L75" s="122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12"/>
      <c r="AK75" s="114"/>
      <c r="AL75" s="114"/>
      <c r="AM75" s="114"/>
      <c r="AN75" s="115"/>
      <c r="AO75" s="116"/>
      <c r="AP75" s="117"/>
      <c r="AQ75" s="124"/>
      <c r="AR75" s="117"/>
      <c r="AS75" s="119"/>
      <c r="AT75" s="124"/>
      <c r="AU75" s="114"/>
      <c r="AV75" s="114"/>
      <c r="AW75" s="114"/>
      <c r="AX75" s="114"/>
      <c r="AY75" s="124"/>
      <c r="AZ75" s="119"/>
      <c r="BA75" s="114"/>
      <c r="BB75" s="114"/>
      <c r="BC75" s="114"/>
      <c r="BD75" s="114"/>
      <c r="BE75" s="114"/>
      <c r="BF75" s="119"/>
      <c r="BG75" s="119"/>
      <c r="BH75" s="114"/>
      <c r="BI75" s="114"/>
      <c r="BJ75" s="114"/>
      <c r="BK75" s="114"/>
      <c r="BL75" s="114"/>
      <c r="BM75" s="120"/>
      <c r="BN75" s="120"/>
      <c r="BO75" s="114"/>
      <c r="BP75" s="114"/>
      <c r="BQ75" s="114"/>
      <c r="BR75" s="114"/>
    </row>
    <row r="76" spans="1:70" ht="17.25" hidden="1" customHeight="1" outlineLevel="2">
      <c r="A76" s="95"/>
      <c r="B76" s="96"/>
      <c r="C76" s="560"/>
      <c r="D76" s="130" t="s">
        <v>218</v>
      </c>
      <c r="E76" s="130" t="s">
        <v>207</v>
      </c>
      <c r="F76" s="154">
        <v>43431</v>
      </c>
      <c r="G76" s="154">
        <v>43433</v>
      </c>
      <c r="H76" s="131">
        <f t="shared" si="17"/>
        <v>3</v>
      </c>
      <c r="I76" s="103">
        <f t="shared" si="18"/>
        <v>3</v>
      </c>
      <c r="J76" s="104">
        <v>1</v>
      </c>
      <c r="K76" s="136"/>
      <c r="L76" s="137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9"/>
      <c r="AK76" s="140"/>
      <c r="AL76" s="140"/>
      <c r="AM76" s="140"/>
      <c r="AN76" s="155"/>
      <c r="AO76" s="156"/>
      <c r="AP76" s="144"/>
      <c r="AQ76" s="143"/>
      <c r="AR76" s="144"/>
      <c r="AS76" s="145"/>
      <c r="AT76" s="143"/>
      <c r="AU76" s="140"/>
      <c r="AV76" s="140"/>
      <c r="AW76" s="140"/>
      <c r="AX76" s="140"/>
      <c r="AY76" s="143"/>
      <c r="AZ76" s="145"/>
      <c r="BA76" s="140"/>
      <c r="BB76" s="140"/>
      <c r="BC76" s="140"/>
      <c r="BD76" s="140"/>
      <c r="BE76" s="140"/>
      <c r="BF76" s="145"/>
      <c r="BG76" s="145"/>
      <c r="BH76" s="140"/>
      <c r="BI76" s="140"/>
      <c r="BJ76" s="140"/>
      <c r="BK76" s="140"/>
      <c r="BL76" s="140"/>
      <c r="BM76" s="146"/>
      <c r="BN76" s="146"/>
      <c r="BO76" s="140"/>
      <c r="BP76" s="140"/>
      <c r="BQ76" s="140"/>
      <c r="BR76" s="140"/>
    </row>
    <row r="77" spans="1:70" ht="17.25" hidden="1" customHeight="1" outlineLevel="2">
      <c r="A77" s="95"/>
      <c r="B77" s="96"/>
      <c r="C77" s="561" t="s">
        <v>219</v>
      </c>
      <c r="D77" s="130" t="s">
        <v>220</v>
      </c>
      <c r="E77" s="130" t="s">
        <v>207</v>
      </c>
      <c r="F77" s="154">
        <v>43434</v>
      </c>
      <c r="G77" s="154">
        <v>43434</v>
      </c>
      <c r="H77" s="131">
        <f t="shared" si="17"/>
        <v>1</v>
      </c>
      <c r="I77" s="103">
        <f t="shared" si="18"/>
        <v>0</v>
      </c>
      <c r="J77" s="174">
        <v>0</v>
      </c>
      <c r="K77" s="136"/>
      <c r="L77" s="137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9"/>
      <c r="AK77" s="140"/>
      <c r="AL77" s="140"/>
      <c r="AM77" s="140"/>
      <c r="AN77" s="155"/>
      <c r="AO77" s="156"/>
      <c r="AP77" s="144"/>
      <c r="AQ77" s="143"/>
      <c r="AR77" s="144"/>
      <c r="AS77" s="145"/>
      <c r="AT77" s="143"/>
      <c r="AU77" s="140"/>
      <c r="AV77" s="140"/>
      <c r="AW77" s="140"/>
      <c r="AX77" s="140"/>
      <c r="AY77" s="143"/>
      <c r="AZ77" s="145"/>
      <c r="BA77" s="140"/>
      <c r="BB77" s="140"/>
      <c r="BC77" s="140"/>
      <c r="BD77" s="140"/>
      <c r="BE77" s="140"/>
      <c r="BF77" s="145"/>
      <c r="BG77" s="145"/>
      <c r="BH77" s="140"/>
      <c r="BI77" s="140"/>
      <c r="BJ77" s="140"/>
      <c r="BK77" s="140"/>
      <c r="BL77" s="140"/>
      <c r="BM77" s="146"/>
      <c r="BN77" s="146"/>
      <c r="BO77" s="140"/>
      <c r="BP77" s="140"/>
      <c r="BQ77" s="140"/>
      <c r="BR77" s="140"/>
    </row>
    <row r="78" spans="1:70" ht="17.25" hidden="1" customHeight="1" outlineLevel="2">
      <c r="A78" s="95"/>
      <c r="B78" s="96"/>
      <c r="C78" s="523"/>
      <c r="D78" s="130" t="s">
        <v>221</v>
      </c>
      <c r="E78" s="130" t="s">
        <v>207</v>
      </c>
      <c r="F78" s="154">
        <v>43434</v>
      </c>
      <c r="G78" s="154">
        <v>43437</v>
      </c>
      <c r="H78" s="131">
        <f t="shared" si="17"/>
        <v>4</v>
      </c>
      <c r="I78" s="103">
        <f t="shared" si="18"/>
        <v>4</v>
      </c>
      <c r="J78" s="104">
        <v>1</v>
      </c>
      <c r="K78" s="121"/>
      <c r="L78" s="122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12"/>
      <c r="AK78" s="114"/>
      <c r="AL78" s="114"/>
      <c r="AM78" s="114"/>
      <c r="AN78" s="115"/>
      <c r="AO78" s="116"/>
      <c r="AP78" s="117"/>
      <c r="AQ78" s="124"/>
      <c r="AR78" s="117"/>
      <c r="AS78" s="119"/>
      <c r="AT78" s="124"/>
      <c r="AU78" s="114"/>
      <c r="AV78" s="114"/>
      <c r="AW78" s="114"/>
      <c r="AX78" s="114"/>
      <c r="AY78" s="124"/>
      <c r="AZ78" s="119"/>
      <c r="BA78" s="114"/>
      <c r="BB78" s="114"/>
      <c r="BC78" s="114"/>
      <c r="BD78" s="114"/>
      <c r="BE78" s="114"/>
      <c r="BF78" s="119"/>
      <c r="BG78" s="119"/>
      <c r="BH78" s="114"/>
      <c r="BI78" s="114"/>
      <c r="BJ78" s="114"/>
      <c r="BK78" s="114"/>
      <c r="BL78" s="114"/>
      <c r="BM78" s="120"/>
      <c r="BN78" s="120"/>
      <c r="BO78" s="114"/>
      <c r="BP78" s="114"/>
      <c r="BQ78" s="114"/>
      <c r="BR78" s="114"/>
    </row>
    <row r="79" spans="1:70" ht="17.25" hidden="1" customHeight="1" outlineLevel="2">
      <c r="A79" s="95"/>
      <c r="B79" s="96"/>
      <c r="C79" s="560"/>
      <c r="D79" s="130" t="s">
        <v>222</v>
      </c>
      <c r="E79" s="130" t="s">
        <v>207</v>
      </c>
      <c r="F79" s="154">
        <v>43437</v>
      </c>
      <c r="G79" s="154">
        <v>43438</v>
      </c>
      <c r="H79" s="131">
        <f t="shared" si="17"/>
        <v>2</v>
      </c>
      <c r="I79" s="103">
        <f t="shared" si="18"/>
        <v>0</v>
      </c>
      <c r="J79" s="104">
        <v>0</v>
      </c>
      <c r="K79" s="121"/>
      <c r="L79" s="122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12"/>
      <c r="AK79" s="114"/>
      <c r="AL79" s="114"/>
      <c r="AM79" s="114"/>
      <c r="AN79" s="115"/>
      <c r="AO79" s="116"/>
      <c r="AP79" s="117"/>
      <c r="AQ79" s="124"/>
      <c r="AR79" s="117"/>
      <c r="AS79" s="119"/>
      <c r="AT79" s="124"/>
      <c r="AU79" s="114"/>
      <c r="AV79" s="114"/>
      <c r="AW79" s="114"/>
      <c r="AX79" s="114"/>
      <c r="AY79" s="124"/>
      <c r="AZ79" s="119"/>
      <c r="BA79" s="114"/>
      <c r="BB79" s="114"/>
      <c r="BC79" s="114"/>
      <c r="BD79" s="114"/>
      <c r="BE79" s="114"/>
      <c r="BF79" s="119"/>
      <c r="BG79" s="119"/>
      <c r="BH79" s="114"/>
      <c r="BI79" s="114"/>
      <c r="BJ79" s="114"/>
      <c r="BK79" s="114"/>
      <c r="BL79" s="114"/>
      <c r="BM79" s="120"/>
      <c r="BN79" s="120"/>
      <c r="BO79" s="114"/>
      <c r="BP79" s="114"/>
      <c r="BQ79" s="114"/>
      <c r="BR79" s="114"/>
    </row>
    <row r="80" spans="1:70" ht="17.25" hidden="1" customHeight="1" outlineLevel="1">
      <c r="A80" s="148"/>
      <c r="B80" s="562" t="s">
        <v>223</v>
      </c>
      <c r="C80" s="563"/>
      <c r="D80" s="564"/>
      <c r="E80" s="149"/>
      <c r="F80" s="150"/>
      <c r="G80" s="150"/>
      <c r="H80" s="149"/>
      <c r="I80" s="152"/>
      <c r="J80" s="173"/>
      <c r="K80" s="121"/>
      <c r="L80" s="122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12"/>
      <c r="AK80" s="114"/>
      <c r="AL80" s="114"/>
      <c r="AM80" s="114"/>
      <c r="AN80" s="115"/>
      <c r="AO80" s="116"/>
      <c r="AP80" s="117"/>
      <c r="AQ80" s="124"/>
      <c r="AR80" s="117"/>
      <c r="AS80" s="119"/>
      <c r="AT80" s="124"/>
      <c r="AU80" s="114"/>
      <c r="AV80" s="114"/>
      <c r="AW80" s="114"/>
      <c r="AX80" s="114"/>
      <c r="AY80" s="124"/>
      <c r="AZ80" s="119"/>
      <c r="BA80" s="114"/>
      <c r="BB80" s="114"/>
      <c r="BC80" s="114"/>
      <c r="BD80" s="114"/>
      <c r="BE80" s="114"/>
      <c r="BF80" s="119"/>
      <c r="BG80" s="119"/>
      <c r="BH80" s="114"/>
      <c r="BI80" s="114"/>
      <c r="BJ80" s="114"/>
      <c r="BK80" s="114"/>
      <c r="BL80" s="114"/>
      <c r="BM80" s="120"/>
      <c r="BN80" s="120"/>
      <c r="BO80" s="114"/>
      <c r="BP80" s="114"/>
      <c r="BQ80" s="114"/>
      <c r="BR80" s="114"/>
    </row>
    <row r="81" spans="1:70" ht="17.25" hidden="1" customHeight="1" outlineLevel="2">
      <c r="A81" s="95"/>
      <c r="B81" s="96"/>
      <c r="C81" s="130" t="s">
        <v>224</v>
      </c>
      <c r="D81" s="130" t="s">
        <v>225</v>
      </c>
      <c r="E81" s="130" t="s">
        <v>226</v>
      </c>
      <c r="F81" s="154"/>
      <c r="G81" s="154"/>
      <c r="H81" s="131">
        <f t="shared" ref="H81:H82" si="19">G81-F81+1</f>
        <v>1</v>
      </c>
      <c r="I81" s="103">
        <f t="shared" ref="I81:I82" si="20">ROUNDDOWN((H81*J81),1)</f>
        <v>1</v>
      </c>
      <c r="J81" s="104">
        <v>1</v>
      </c>
      <c r="K81" s="121"/>
      <c r="L81" s="122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12"/>
      <c r="AK81" s="114"/>
      <c r="AL81" s="114"/>
      <c r="AM81" s="114"/>
      <c r="AN81" s="115"/>
      <c r="AO81" s="116"/>
      <c r="AP81" s="117"/>
      <c r="AQ81" s="124"/>
      <c r="AR81" s="117"/>
      <c r="AS81" s="119"/>
      <c r="AT81" s="124"/>
      <c r="AU81" s="114"/>
      <c r="AV81" s="114"/>
      <c r="AW81" s="114"/>
      <c r="AX81" s="114"/>
      <c r="AY81" s="124"/>
      <c r="AZ81" s="119"/>
      <c r="BA81" s="114"/>
      <c r="BB81" s="114"/>
      <c r="BC81" s="114"/>
      <c r="BD81" s="114"/>
      <c r="BE81" s="114"/>
      <c r="BF81" s="119"/>
      <c r="BG81" s="119"/>
      <c r="BH81" s="114"/>
      <c r="BI81" s="114"/>
      <c r="BJ81" s="114"/>
      <c r="BK81" s="114"/>
      <c r="BL81" s="114"/>
      <c r="BM81" s="120"/>
      <c r="BN81" s="120"/>
      <c r="BO81" s="114"/>
      <c r="BP81" s="114"/>
      <c r="BQ81" s="114"/>
      <c r="BR81" s="114"/>
    </row>
    <row r="82" spans="1:70" ht="17.25" hidden="1" customHeight="1" outlineLevel="2">
      <c r="A82" s="95"/>
      <c r="B82" s="96"/>
      <c r="C82" s="130" t="s">
        <v>227</v>
      </c>
      <c r="D82" s="130" t="s">
        <v>228</v>
      </c>
      <c r="E82" s="130" t="s">
        <v>226</v>
      </c>
      <c r="F82" s="154"/>
      <c r="G82" s="154"/>
      <c r="H82" s="131">
        <f t="shared" si="19"/>
        <v>1</v>
      </c>
      <c r="I82" s="103">
        <f t="shared" si="20"/>
        <v>1</v>
      </c>
      <c r="J82" s="104">
        <v>1</v>
      </c>
      <c r="K82" s="121"/>
      <c r="L82" s="122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12"/>
      <c r="AK82" s="114"/>
      <c r="AL82" s="114"/>
      <c r="AM82" s="114"/>
      <c r="AN82" s="115"/>
      <c r="AO82" s="116"/>
      <c r="AP82" s="117"/>
      <c r="AQ82" s="124"/>
      <c r="AR82" s="117"/>
      <c r="AS82" s="119"/>
      <c r="AT82" s="124"/>
      <c r="AU82" s="114"/>
      <c r="AV82" s="114"/>
      <c r="AW82" s="114"/>
      <c r="AX82" s="114"/>
      <c r="AY82" s="124"/>
      <c r="AZ82" s="119"/>
      <c r="BA82" s="114"/>
      <c r="BB82" s="114"/>
      <c r="BC82" s="114"/>
      <c r="BD82" s="114"/>
      <c r="BE82" s="114"/>
      <c r="BF82" s="119"/>
      <c r="BG82" s="119"/>
      <c r="BH82" s="114"/>
      <c r="BI82" s="114"/>
      <c r="BJ82" s="114"/>
      <c r="BK82" s="114"/>
      <c r="BL82" s="114"/>
      <c r="BM82" s="120"/>
      <c r="BN82" s="120"/>
      <c r="BO82" s="114"/>
      <c r="BP82" s="114"/>
      <c r="BQ82" s="114"/>
      <c r="BR82" s="114"/>
    </row>
    <row r="83" spans="1:70" ht="17.25" hidden="1" customHeight="1" outlineLevel="1">
      <c r="A83" s="148"/>
      <c r="B83" s="562" t="s">
        <v>229</v>
      </c>
      <c r="C83" s="563"/>
      <c r="D83" s="564"/>
      <c r="E83" s="149"/>
      <c r="F83" s="150"/>
      <c r="G83" s="150"/>
      <c r="H83" s="149"/>
      <c r="I83" s="152"/>
      <c r="J83" s="153"/>
      <c r="K83" s="121"/>
      <c r="L83" s="122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12"/>
      <c r="AK83" s="114"/>
      <c r="AL83" s="114"/>
      <c r="AM83" s="114"/>
      <c r="AN83" s="115"/>
      <c r="AO83" s="116"/>
      <c r="AP83" s="117"/>
      <c r="AQ83" s="124"/>
      <c r="AR83" s="117"/>
      <c r="AS83" s="119"/>
      <c r="AT83" s="124"/>
      <c r="AU83" s="114"/>
      <c r="AV83" s="114"/>
      <c r="AW83" s="114"/>
      <c r="AX83" s="114"/>
      <c r="AY83" s="124"/>
      <c r="AZ83" s="119"/>
      <c r="BA83" s="114"/>
      <c r="BB83" s="114"/>
      <c r="BC83" s="114"/>
      <c r="BD83" s="114"/>
      <c r="BE83" s="114"/>
      <c r="BF83" s="119"/>
      <c r="BG83" s="119"/>
      <c r="BH83" s="114"/>
      <c r="BI83" s="114"/>
      <c r="BJ83" s="114"/>
      <c r="BK83" s="114"/>
      <c r="BL83" s="114"/>
      <c r="BM83" s="120"/>
      <c r="BN83" s="120"/>
      <c r="BO83" s="114"/>
      <c r="BP83" s="114"/>
      <c r="BQ83" s="114"/>
      <c r="BR83" s="114"/>
    </row>
    <row r="84" spans="1:70" ht="17.25" hidden="1" customHeight="1" outlineLevel="2">
      <c r="A84" s="95"/>
      <c r="B84" s="96"/>
      <c r="C84" s="175" t="s">
        <v>9</v>
      </c>
      <c r="D84" s="130" t="s">
        <v>230</v>
      </c>
      <c r="E84" s="130" t="s">
        <v>226</v>
      </c>
      <c r="F84" s="154"/>
      <c r="G84" s="154"/>
      <c r="H84" s="131">
        <f t="shared" ref="H84:H96" si="21">G84-F84+1</f>
        <v>1</v>
      </c>
      <c r="I84" s="103">
        <f t="shared" ref="I84:I96" si="22">ROUNDDOWN((H84*J84),1)</f>
        <v>0</v>
      </c>
      <c r="J84" s="104">
        <v>0</v>
      </c>
      <c r="K84" s="121"/>
      <c r="L84" s="122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12"/>
      <c r="AK84" s="114"/>
      <c r="AL84" s="114"/>
      <c r="AM84" s="114"/>
      <c r="AN84" s="115"/>
      <c r="AO84" s="116"/>
      <c r="AP84" s="117"/>
      <c r="AQ84" s="124"/>
      <c r="AR84" s="117"/>
      <c r="AS84" s="119"/>
      <c r="AT84" s="124"/>
      <c r="AU84" s="114"/>
      <c r="AV84" s="114"/>
      <c r="AW84" s="114"/>
      <c r="AX84" s="114"/>
      <c r="AY84" s="124"/>
      <c r="AZ84" s="119"/>
      <c r="BA84" s="114"/>
      <c r="BB84" s="114"/>
      <c r="BC84" s="114"/>
      <c r="BD84" s="114"/>
      <c r="BE84" s="114"/>
      <c r="BF84" s="119"/>
      <c r="BG84" s="119"/>
      <c r="BH84" s="114"/>
      <c r="BI84" s="114"/>
      <c r="BJ84" s="114"/>
      <c r="BK84" s="114"/>
      <c r="BL84" s="114"/>
      <c r="BM84" s="120"/>
      <c r="BN84" s="120"/>
      <c r="BO84" s="114"/>
      <c r="BP84" s="114"/>
      <c r="BQ84" s="114"/>
      <c r="BR84" s="114"/>
    </row>
    <row r="85" spans="1:70" ht="17.25" hidden="1" customHeight="1" outlineLevel="2">
      <c r="A85" s="95"/>
      <c r="B85" s="96"/>
      <c r="C85" s="176" t="s">
        <v>231</v>
      </c>
      <c r="D85" s="177" t="s">
        <v>232</v>
      </c>
      <c r="E85" s="177" t="s">
        <v>226</v>
      </c>
      <c r="F85" s="178">
        <v>43413</v>
      </c>
      <c r="G85" s="178">
        <v>43418</v>
      </c>
      <c r="H85" s="179">
        <f t="shared" si="21"/>
        <v>6</v>
      </c>
      <c r="I85" s="180">
        <f t="shared" si="22"/>
        <v>6</v>
      </c>
      <c r="J85" s="181">
        <v>1</v>
      </c>
      <c r="K85" s="121"/>
      <c r="L85" s="122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12"/>
      <c r="AK85" s="114"/>
      <c r="AL85" s="114"/>
      <c r="AM85" s="114"/>
      <c r="AN85" s="115"/>
      <c r="AO85" s="116"/>
      <c r="AP85" s="117"/>
      <c r="AQ85" s="124"/>
      <c r="AR85" s="117"/>
      <c r="AS85" s="119"/>
      <c r="AT85" s="124"/>
      <c r="AU85" s="114"/>
      <c r="AV85" s="114"/>
      <c r="AW85" s="114"/>
      <c r="AX85" s="114"/>
      <c r="AY85" s="124"/>
      <c r="AZ85" s="119"/>
      <c r="BA85" s="114"/>
      <c r="BB85" s="114"/>
      <c r="BC85" s="114"/>
      <c r="BD85" s="114"/>
      <c r="BE85" s="114"/>
      <c r="BF85" s="119"/>
      <c r="BG85" s="119"/>
      <c r="BH85" s="114"/>
      <c r="BI85" s="114"/>
      <c r="BJ85" s="114"/>
      <c r="BK85" s="114"/>
      <c r="BL85" s="114"/>
      <c r="BM85" s="120"/>
      <c r="BN85" s="120"/>
      <c r="BO85" s="114"/>
      <c r="BP85" s="114"/>
      <c r="BQ85" s="114"/>
      <c r="BR85" s="114"/>
    </row>
    <row r="86" spans="1:70" ht="17.25" hidden="1" customHeight="1" outlineLevel="2">
      <c r="A86" s="95"/>
      <c r="B86" s="96"/>
      <c r="C86" s="610" t="s">
        <v>233</v>
      </c>
      <c r="D86" s="130" t="s">
        <v>234</v>
      </c>
      <c r="E86" s="130" t="s">
        <v>226</v>
      </c>
      <c r="F86" s="154">
        <v>43419</v>
      </c>
      <c r="G86" s="154">
        <v>43423</v>
      </c>
      <c r="H86" s="131">
        <f t="shared" si="21"/>
        <v>5</v>
      </c>
      <c r="I86" s="103">
        <f t="shared" si="22"/>
        <v>5</v>
      </c>
      <c r="J86" s="104">
        <v>1</v>
      </c>
      <c r="K86" s="121"/>
      <c r="L86" s="122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12"/>
      <c r="AK86" s="114"/>
      <c r="AL86" s="114"/>
      <c r="AM86" s="114"/>
      <c r="AN86" s="115"/>
      <c r="AO86" s="116"/>
      <c r="AP86" s="117"/>
      <c r="AQ86" s="124"/>
      <c r="AR86" s="117"/>
      <c r="AS86" s="119"/>
      <c r="AT86" s="124"/>
      <c r="AU86" s="114"/>
      <c r="AV86" s="114"/>
      <c r="AW86" s="114"/>
      <c r="AX86" s="114"/>
      <c r="AY86" s="124"/>
      <c r="AZ86" s="119"/>
      <c r="BA86" s="114"/>
      <c r="BB86" s="114"/>
      <c r="BC86" s="114"/>
      <c r="BD86" s="114"/>
      <c r="BE86" s="114"/>
      <c r="BF86" s="119"/>
      <c r="BG86" s="119"/>
      <c r="BH86" s="114"/>
      <c r="BI86" s="114"/>
      <c r="BJ86" s="114"/>
      <c r="BK86" s="114"/>
      <c r="BL86" s="114"/>
      <c r="BM86" s="120"/>
      <c r="BN86" s="120"/>
      <c r="BO86" s="114"/>
      <c r="BP86" s="114"/>
      <c r="BQ86" s="114"/>
      <c r="BR86" s="114"/>
    </row>
    <row r="87" spans="1:70" ht="17.25" hidden="1" customHeight="1" outlineLevel="2">
      <c r="A87" s="95"/>
      <c r="B87" s="96"/>
      <c r="C87" s="523"/>
      <c r="D87" s="130" t="s">
        <v>235</v>
      </c>
      <c r="E87" s="130" t="s">
        <v>226</v>
      </c>
      <c r="F87" s="154">
        <v>43419</v>
      </c>
      <c r="G87" s="154">
        <v>43423</v>
      </c>
      <c r="H87" s="131">
        <f t="shared" si="21"/>
        <v>5</v>
      </c>
      <c r="I87" s="103">
        <f t="shared" si="22"/>
        <v>5</v>
      </c>
      <c r="J87" s="174">
        <v>1</v>
      </c>
      <c r="K87" s="136"/>
      <c r="L87" s="137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9"/>
      <c r="AK87" s="140"/>
      <c r="AL87" s="140"/>
      <c r="AM87" s="140"/>
      <c r="AN87" s="155"/>
      <c r="AO87" s="156"/>
      <c r="AP87" s="144"/>
      <c r="AQ87" s="143"/>
      <c r="AR87" s="144"/>
      <c r="AS87" s="145"/>
      <c r="AT87" s="143"/>
      <c r="AU87" s="140"/>
      <c r="AV87" s="140"/>
      <c r="AW87" s="140"/>
      <c r="AX87" s="140"/>
      <c r="AY87" s="143"/>
      <c r="AZ87" s="145"/>
      <c r="BA87" s="140"/>
      <c r="BB87" s="140"/>
      <c r="BC87" s="140"/>
      <c r="BD87" s="140"/>
      <c r="BE87" s="140"/>
      <c r="BF87" s="145"/>
      <c r="BG87" s="145"/>
      <c r="BH87" s="140"/>
      <c r="BI87" s="140"/>
      <c r="BJ87" s="140"/>
      <c r="BK87" s="140"/>
      <c r="BL87" s="140"/>
      <c r="BM87" s="146"/>
      <c r="BN87" s="146"/>
      <c r="BO87" s="140"/>
      <c r="BP87" s="140"/>
      <c r="BQ87" s="140"/>
      <c r="BR87" s="140"/>
    </row>
    <row r="88" spans="1:70" ht="17.25" hidden="1" customHeight="1" outlineLevel="2">
      <c r="A88" s="95"/>
      <c r="B88" s="96"/>
      <c r="C88" s="523"/>
      <c r="D88" s="177" t="s">
        <v>236</v>
      </c>
      <c r="E88" s="177" t="s">
        <v>226</v>
      </c>
      <c r="F88" s="178">
        <v>43419</v>
      </c>
      <c r="G88" s="178">
        <v>43423</v>
      </c>
      <c r="H88" s="179">
        <f t="shared" si="21"/>
        <v>5</v>
      </c>
      <c r="I88" s="180">
        <f t="shared" si="22"/>
        <v>5</v>
      </c>
      <c r="J88" s="181">
        <v>1</v>
      </c>
      <c r="K88" s="136"/>
      <c r="L88" s="137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9"/>
      <c r="AK88" s="140"/>
      <c r="AL88" s="140"/>
      <c r="AM88" s="140"/>
      <c r="AN88" s="155"/>
      <c r="AO88" s="156"/>
      <c r="AP88" s="144"/>
      <c r="AQ88" s="143"/>
      <c r="AR88" s="144"/>
      <c r="AS88" s="145"/>
      <c r="AT88" s="143"/>
      <c r="AU88" s="140"/>
      <c r="AV88" s="140"/>
      <c r="AW88" s="140"/>
      <c r="AX88" s="140"/>
      <c r="AY88" s="143"/>
      <c r="AZ88" s="145"/>
      <c r="BA88" s="140"/>
      <c r="BB88" s="140"/>
      <c r="BC88" s="140"/>
      <c r="BD88" s="140"/>
      <c r="BE88" s="140"/>
      <c r="BF88" s="145"/>
      <c r="BG88" s="145"/>
      <c r="BH88" s="140"/>
      <c r="BI88" s="140"/>
      <c r="BJ88" s="140"/>
      <c r="BK88" s="140"/>
      <c r="BL88" s="140"/>
      <c r="BM88" s="146"/>
      <c r="BN88" s="146"/>
      <c r="BO88" s="140"/>
      <c r="BP88" s="140"/>
      <c r="BQ88" s="140"/>
      <c r="BR88" s="140"/>
    </row>
    <row r="89" spans="1:70" ht="17.25" hidden="1" customHeight="1" outlineLevel="2">
      <c r="A89" s="95"/>
      <c r="B89" s="96"/>
      <c r="C89" s="523"/>
      <c r="D89" s="177" t="s">
        <v>237</v>
      </c>
      <c r="E89" s="177" t="s">
        <v>226</v>
      </c>
      <c r="F89" s="178">
        <v>43424</v>
      </c>
      <c r="G89" s="178">
        <v>43424</v>
      </c>
      <c r="H89" s="179">
        <f t="shared" si="21"/>
        <v>1</v>
      </c>
      <c r="I89" s="180">
        <f t="shared" si="22"/>
        <v>1</v>
      </c>
      <c r="J89" s="181">
        <v>1</v>
      </c>
      <c r="K89" s="121"/>
      <c r="L89" s="122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12"/>
      <c r="AK89" s="114"/>
      <c r="AL89" s="114"/>
      <c r="AM89" s="114"/>
      <c r="AN89" s="115"/>
      <c r="AO89" s="116"/>
      <c r="AP89" s="117"/>
      <c r="AQ89" s="124"/>
      <c r="AR89" s="117"/>
      <c r="AS89" s="119"/>
      <c r="AT89" s="124"/>
      <c r="AU89" s="114"/>
      <c r="AV89" s="114"/>
      <c r="AW89" s="114"/>
      <c r="AX89" s="114"/>
      <c r="AY89" s="124"/>
      <c r="AZ89" s="119"/>
      <c r="BA89" s="114"/>
      <c r="BB89" s="114"/>
      <c r="BC89" s="114"/>
      <c r="BD89" s="114"/>
      <c r="BE89" s="114"/>
      <c r="BF89" s="119"/>
      <c r="BG89" s="119"/>
      <c r="BH89" s="114"/>
      <c r="BI89" s="114"/>
      <c r="BJ89" s="114"/>
      <c r="BK89" s="114"/>
      <c r="BL89" s="114"/>
      <c r="BM89" s="120"/>
      <c r="BN89" s="120"/>
      <c r="BO89" s="114"/>
      <c r="BP89" s="114"/>
      <c r="BQ89" s="114"/>
      <c r="BR89" s="114"/>
    </row>
    <row r="90" spans="1:70" ht="17.25" hidden="1" customHeight="1" outlineLevel="2">
      <c r="A90" s="95"/>
      <c r="B90" s="96"/>
      <c r="C90" s="523"/>
      <c r="D90" s="177" t="s">
        <v>238</v>
      </c>
      <c r="E90" s="177" t="s">
        <v>226</v>
      </c>
      <c r="F90" s="178">
        <v>43424</v>
      </c>
      <c r="G90" s="178">
        <v>43424</v>
      </c>
      <c r="H90" s="179">
        <f t="shared" si="21"/>
        <v>1</v>
      </c>
      <c r="I90" s="180">
        <f t="shared" si="22"/>
        <v>1</v>
      </c>
      <c r="J90" s="181">
        <v>1</v>
      </c>
      <c r="K90" s="121"/>
      <c r="L90" s="122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12"/>
      <c r="AK90" s="114"/>
      <c r="AL90" s="114"/>
      <c r="AM90" s="114"/>
      <c r="AN90" s="115"/>
      <c r="AO90" s="116"/>
      <c r="AP90" s="117"/>
      <c r="AQ90" s="124"/>
      <c r="AR90" s="117"/>
      <c r="AS90" s="119"/>
      <c r="AT90" s="124"/>
      <c r="AU90" s="114"/>
      <c r="AV90" s="114"/>
      <c r="AW90" s="114"/>
      <c r="AX90" s="114"/>
      <c r="AY90" s="124"/>
      <c r="AZ90" s="119"/>
      <c r="BA90" s="114"/>
      <c r="BB90" s="114"/>
      <c r="BC90" s="114"/>
      <c r="BD90" s="114"/>
      <c r="BE90" s="114"/>
      <c r="BF90" s="119"/>
      <c r="BG90" s="119"/>
      <c r="BH90" s="114"/>
      <c r="BI90" s="114"/>
      <c r="BJ90" s="114"/>
      <c r="BK90" s="114"/>
      <c r="BL90" s="114"/>
      <c r="BM90" s="120"/>
      <c r="BN90" s="120"/>
      <c r="BO90" s="114"/>
      <c r="BP90" s="114"/>
      <c r="BQ90" s="114"/>
      <c r="BR90" s="114"/>
    </row>
    <row r="91" spans="1:70" ht="17.25" hidden="1" customHeight="1" outlineLevel="2">
      <c r="A91" s="95"/>
      <c r="B91" s="96"/>
      <c r="C91" s="609"/>
      <c r="D91" s="130" t="s">
        <v>239</v>
      </c>
      <c r="E91" s="130" t="s">
        <v>226</v>
      </c>
      <c r="F91" s="154">
        <v>43424</v>
      </c>
      <c r="G91" s="154">
        <v>43424</v>
      </c>
      <c r="H91" s="131">
        <f t="shared" si="21"/>
        <v>1</v>
      </c>
      <c r="I91" s="103">
        <f t="shared" si="22"/>
        <v>1</v>
      </c>
      <c r="J91" s="104">
        <v>1</v>
      </c>
      <c r="K91" s="121"/>
      <c r="L91" s="122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12"/>
      <c r="AK91" s="114"/>
      <c r="AL91" s="114"/>
      <c r="AM91" s="114"/>
      <c r="AN91" s="115"/>
      <c r="AO91" s="116"/>
      <c r="AP91" s="117"/>
      <c r="AQ91" s="124"/>
      <c r="AR91" s="117"/>
      <c r="AS91" s="119"/>
      <c r="AT91" s="124"/>
      <c r="AU91" s="114"/>
      <c r="AV91" s="114"/>
      <c r="AW91" s="114"/>
      <c r="AX91" s="114"/>
      <c r="AY91" s="124"/>
      <c r="AZ91" s="119"/>
      <c r="BA91" s="114"/>
      <c r="BB91" s="114"/>
      <c r="BC91" s="114"/>
      <c r="BD91" s="114"/>
      <c r="BE91" s="114"/>
      <c r="BF91" s="119"/>
      <c r="BG91" s="119"/>
      <c r="BH91" s="114"/>
      <c r="BI91" s="114"/>
      <c r="BJ91" s="114"/>
      <c r="BK91" s="114"/>
      <c r="BL91" s="114"/>
      <c r="BM91" s="120"/>
      <c r="BN91" s="120"/>
      <c r="BO91" s="114"/>
      <c r="BP91" s="114"/>
      <c r="BQ91" s="114"/>
      <c r="BR91" s="114"/>
    </row>
    <row r="92" spans="1:70" ht="17.25" hidden="1" customHeight="1" outlineLevel="2">
      <c r="A92" s="95"/>
      <c r="B92" s="96"/>
      <c r="C92" s="608" t="s">
        <v>240</v>
      </c>
      <c r="D92" s="177" t="s">
        <v>241</v>
      </c>
      <c r="E92" s="177" t="s">
        <v>226</v>
      </c>
      <c r="F92" s="182">
        <v>43418</v>
      </c>
      <c r="G92" s="182">
        <v>43418</v>
      </c>
      <c r="H92" s="179">
        <f t="shared" si="21"/>
        <v>1</v>
      </c>
      <c r="I92" s="180">
        <f t="shared" si="22"/>
        <v>1</v>
      </c>
      <c r="J92" s="181">
        <v>1</v>
      </c>
      <c r="K92" s="121"/>
      <c r="L92" s="122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12"/>
      <c r="AK92" s="114"/>
      <c r="AL92" s="114"/>
      <c r="AM92" s="114"/>
      <c r="AN92" s="115"/>
      <c r="AO92" s="116"/>
      <c r="AP92" s="117"/>
      <c r="AQ92" s="124"/>
      <c r="AR92" s="117"/>
      <c r="AS92" s="119"/>
      <c r="AT92" s="124"/>
      <c r="AU92" s="114"/>
      <c r="AV92" s="114"/>
      <c r="AW92" s="114"/>
      <c r="AX92" s="114"/>
      <c r="AY92" s="124"/>
      <c r="AZ92" s="119"/>
      <c r="BA92" s="114"/>
      <c r="BB92" s="114"/>
      <c r="BC92" s="114"/>
      <c r="BD92" s="114"/>
      <c r="BE92" s="114"/>
      <c r="BF92" s="119"/>
      <c r="BG92" s="119"/>
      <c r="BH92" s="114"/>
      <c r="BI92" s="114"/>
      <c r="BJ92" s="114"/>
      <c r="BK92" s="114"/>
      <c r="BL92" s="114"/>
      <c r="BM92" s="120"/>
      <c r="BN92" s="120"/>
      <c r="BO92" s="114"/>
      <c r="BP92" s="114"/>
      <c r="BQ92" s="114"/>
      <c r="BR92" s="114"/>
    </row>
    <row r="93" spans="1:70" ht="17.25" hidden="1" customHeight="1" outlineLevel="2">
      <c r="A93" s="95"/>
      <c r="B93" s="96"/>
      <c r="C93" s="609"/>
      <c r="D93" s="183" t="s">
        <v>242</v>
      </c>
      <c r="E93" s="183" t="s">
        <v>226</v>
      </c>
      <c r="F93" s="182">
        <v>43418</v>
      </c>
      <c r="G93" s="182">
        <v>43418</v>
      </c>
      <c r="H93" s="179">
        <f t="shared" si="21"/>
        <v>1</v>
      </c>
      <c r="I93" s="184">
        <f t="shared" si="22"/>
        <v>0</v>
      </c>
      <c r="J93" s="185">
        <v>0</v>
      </c>
      <c r="K93" s="121"/>
      <c r="L93" s="122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12"/>
      <c r="AK93" s="114"/>
      <c r="AL93" s="114"/>
      <c r="AM93" s="114"/>
      <c r="AN93" s="115"/>
      <c r="AO93" s="116"/>
      <c r="AP93" s="117"/>
      <c r="AQ93" s="124"/>
      <c r="AR93" s="117"/>
      <c r="AS93" s="119"/>
      <c r="AT93" s="124"/>
      <c r="AU93" s="114"/>
      <c r="AV93" s="114"/>
      <c r="AW93" s="114"/>
      <c r="AX93" s="114"/>
      <c r="AY93" s="124"/>
      <c r="AZ93" s="119"/>
      <c r="BA93" s="114"/>
      <c r="BB93" s="114"/>
      <c r="BC93" s="114"/>
      <c r="BD93" s="114"/>
      <c r="BE93" s="114"/>
      <c r="BF93" s="119"/>
      <c r="BG93" s="119"/>
      <c r="BH93" s="114"/>
      <c r="BI93" s="114"/>
      <c r="BJ93" s="114"/>
      <c r="BK93" s="114"/>
      <c r="BL93" s="114"/>
      <c r="BM93" s="120"/>
      <c r="BN93" s="120"/>
      <c r="BO93" s="114"/>
      <c r="BP93" s="114"/>
      <c r="BQ93" s="114"/>
      <c r="BR93" s="114"/>
    </row>
    <row r="94" spans="1:70" ht="17.25" hidden="1" customHeight="1" outlineLevel="2">
      <c r="A94" s="95"/>
      <c r="B94" s="96"/>
      <c r="C94" s="176" t="s">
        <v>243</v>
      </c>
      <c r="D94" s="183" t="s">
        <v>244</v>
      </c>
      <c r="E94" s="183" t="s">
        <v>226</v>
      </c>
      <c r="F94" s="186">
        <v>43420</v>
      </c>
      <c r="G94" s="186">
        <v>43423</v>
      </c>
      <c r="H94" s="187">
        <f t="shared" si="21"/>
        <v>4</v>
      </c>
      <c r="I94" s="188">
        <f t="shared" si="22"/>
        <v>4</v>
      </c>
      <c r="J94" s="185">
        <v>1</v>
      </c>
      <c r="K94" s="121"/>
      <c r="L94" s="122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12"/>
      <c r="AK94" s="114"/>
      <c r="AL94" s="114"/>
      <c r="AM94" s="114"/>
      <c r="AN94" s="115"/>
      <c r="AO94" s="116"/>
      <c r="AP94" s="117"/>
      <c r="AQ94" s="124"/>
      <c r="AR94" s="117"/>
      <c r="AS94" s="119"/>
      <c r="AT94" s="124"/>
      <c r="AU94" s="114"/>
      <c r="AV94" s="114"/>
      <c r="AW94" s="114"/>
      <c r="AX94" s="114"/>
      <c r="AY94" s="124"/>
      <c r="AZ94" s="119"/>
      <c r="BA94" s="114"/>
      <c r="BB94" s="114"/>
      <c r="BC94" s="114"/>
      <c r="BD94" s="114"/>
      <c r="BE94" s="114"/>
      <c r="BF94" s="119"/>
      <c r="BG94" s="119"/>
      <c r="BH94" s="114"/>
      <c r="BI94" s="114"/>
      <c r="BJ94" s="114"/>
      <c r="BK94" s="114"/>
      <c r="BL94" s="114"/>
      <c r="BM94" s="120"/>
      <c r="BN94" s="120"/>
      <c r="BO94" s="114"/>
      <c r="BP94" s="114"/>
      <c r="BQ94" s="114"/>
      <c r="BR94" s="114"/>
    </row>
    <row r="95" spans="1:70" ht="17.25" hidden="1" customHeight="1" outlineLevel="2">
      <c r="A95" s="95"/>
      <c r="B95" s="96"/>
      <c r="C95" s="176" t="s">
        <v>245</v>
      </c>
      <c r="D95" s="183" t="s">
        <v>246</v>
      </c>
      <c r="E95" s="183" t="s">
        <v>226</v>
      </c>
      <c r="F95" s="186">
        <v>43420</v>
      </c>
      <c r="G95" s="186">
        <v>43423</v>
      </c>
      <c r="H95" s="187">
        <f t="shared" si="21"/>
        <v>4</v>
      </c>
      <c r="I95" s="184">
        <f t="shared" si="22"/>
        <v>4</v>
      </c>
      <c r="J95" s="189">
        <v>1</v>
      </c>
      <c r="K95" s="121"/>
      <c r="L95" s="122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12"/>
      <c r="AK95" s="114"/>
      <c r="AL95" s="114"/>
      <c r="AM95" s="114"/>
      <c r="AN95" s="115"/>
      <c r="AO95" s="116"/>
      <c r="AP95" s="117"/>
      <c r="AQ95" s="124"/>
      <c r="AR95" s="117"/>
      <c r="AS95" s="119"/>
      <c r="AT95" s="124"/>
      <c r="AU95" s="114"/>
      <c r="AV95" s="114"/>
      <c r="AW95" s="114"/>
      <c r="AX95" s="114"/>
      <c r="AY95" s="124"/>
      <c r="AZ95" s="119"/>
      <c r="BA95" s="114"/>
      <c r="BB95" s="114"/>
      <c r="BC95" s="114"/>
      <c r="BD95" s="114"/>
      <c r="BE95" s="114"/>
      <c r="BF95" s="119"/>
      <c r="BG95" s="119"/>
      <c r="BH95" s="114"/>
      <c r="BI95" s="114"/>
      <c r="BJ95" s="114"/>
      <c r="BK95" s="114"/>
      <c r="BL95" s="114"/>
      <c r="BM95" s="120"/>
      <c r="BN95" s="120"/>
      <c r="BO95" s="114"/>
      <c r="BP95" s="114"/>
      <c r="BQ95" s="114"/>
      <c r="BR95" s="114"/>
    </row>
    <row r="96" spans="1:70" ht="17.25" hidden="1" customHeight="1" outlineLevel="2">
      <c r="A96" s="95"/>
      <c r="B96" s="96"/>
      <c r="C96" s="190" t="s">
        <v>247</v>
      </c>
      <c r="D96" s="183" t="s">
        <v>248</v>
      </c>
      <c r="E96" s="183" t="s">
        <v>226</v>
      </c>
      <c r="F96" s="186">
        <v>43420</v>
      </c>
      <c r="G96" s="186">
        <v>43420</v>
      </c>
      <c r="H96" s="187">
        <f t="shared" si="21"/>
        <v>1</v>
      </c>
      <c r="I96" s="191">
        <f t="shared" si="22"/>
        <v>1</v>
      </c>
      <c r="J96" s="192">
        <v>1</v>
      </c>
      <c r="K96" s="121"/>
      <c r="L96" s="122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12"/>
      <c r="AK96" s="114"/>
      <c r="AL96" s="114"/>
      <c r="AM96" s="114"/>
      <c r="AN96" s="115"/>
      <c r="AO96" s="116"/>
      <c r="AP96" s="117"/>
      <c r="AQ96" s="124"/>
      <c r="AR96" s="117"/>
      <c r="AS96" s="119"/>
      <c r="AT96" s="124"/>
      <c r="AU96" s="114"/>
      <c r="AV96" s="114"/>
      <c r="AW96" s="114"/>
      <c r="AX96" s="114"/>
      <c r="AY96" s="124"/>
      <c r="AZ96" s="119"/>
      <c r="BA96" s="114"/>
      <c r="BB96" s="114"/>
      <c r="BC96" s="114"/>
      <c r="BD96" s="114"/>
      <c r="BE96" s="114"/>
      <c r="BF96" s="119"/>
      <c r="BG96" s="119"/>
      <c r="BH96" s="114"/>
      <c r="BI96" s="114"/>
      <c r="BJ96" s="114"/>
      <c r="BK96" s="114"/>
      <c r="BL96" s="114"/>
      <c r="BM96" s="120"/>
      <c r="BN96" s="120"/>
      <c r="BO96" s="114"/>
      <c r="BP96" s="114"/>
      <c r="BQ96" s="114"/>
      <c r="BR96" s="114"/>
    </row>
    <row r="97" spans="1:70" ht="17.25" hidden="1" customHeight="1" outlineLevel="1">
      <c r="A97" s="148"/>
      <c r="B97" s="562" t="s">
        <v>5</v>
      </c>
      <c r="C97" s="563"/>
      <c r="D97" s="564"/>
      <c r="E97" s="149"/>
      <c r="F97" s="150"/>
      <c r="G97" s="150"/>
      <c r="H97" s="149"/>
      <c r="I97" s="152"/>
      <c r="J97" s="153"/>
      <c r="K97" s="136"/>
      <c r="L97" s="137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9"/>
      <c r="AK97" s="140"/>
      <c r="AL97" s="140"/>
      <c r="AM97" s="140"/>
      <c r="AN97" s="155"/>
      <c r="AO97" s="156"/>
      <c r="AP97" s="144"/>
      <c r="AQ97" s="143"/>
      <c r="AR97" s="144"/>
      <c r="AS97" s="145"/>
      <c r="AT97" s="143"/>
      <c r="AU97" s="140"/>
      <c r="AV97" s="140"/>
      <c r="AW97" s="140"/>
      <c r="AX97" s="140"/>
      <c r="AY97" s="143"/>
      <c r="AZ97" s="145"/>
      <c r="BA97" s="140"/>
      <c r="BB97" s="140"/>
      <c r="BC97" s="140"/>
      <c r="BD97" s="140"/>
      <c r="BE97" s="140"/>
      <c r="BF97" s="145"/>
      <c r="BG97" s="145"/>
      <c r="BH97" s="140"/>
      <c r="BI97" s="140"/>
      <c r="BJ97" s="140"/>
      <c r="BK97" s="140"/>
      <c r="BL97" s="140"/>
      <c r="BM97" s="146"/>
      <c r="BN97" s="146"/>
      <c r="BO97" s="140"/>
      <c r="BP97" s="140"/>
      <c r="BQ97" s="140"/>
      <c r="BR97" s="140"/>
    </row>
    <row r="98" spans="1:70" ht="17.25" hidden="1" customHeight="1" outlineLevel="2">
      <c r="A98" s="95"/>
      <c r="B98" s="96"/>
      <c r="C98" s="561" t="s">
        <v>5</v>
      </c>
      <c r="D98" s="130" t="s">
        <v>249</v>
      </c>
      <c r="E98" s="130" t="s">
        <v>226</v>
      </c>
      <c r="F98" s="154"/>
      <c r="G98" s="154"/>
      <c r="H98" s="131">
        <f t="shared" ref="H98:H99" si="23">G98-F98+1</f>
        <v>1</v>
      </c>
      <c r="I98" s="103">
        <f t="shared" ref="I98:I99" si="24">ROUNDDOWN((H98*J98),1)</f>
        <v>0</v>
      </c>
      <c r="J98" s="174">
        <v>0</v>
      </c>
      <c r="K98" s="121"/>
      <c r="L98" s="122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12"/>
      <c r="AK98" s="114"/>
      <c r="AL98" s="114"/>
      <c r="AM98" s="114"/>
      <c r="AN98" s="115"/>
      <c r="AO98" s="116"/>
      <c r="AP98" s="117"/>
      <c r="AQ98" s="124"/>
      <c r="AR98" s="117"/>
      <c r="AS98" s="119"/>
      <c r="AT98" s="124"/>
      <c r="AU98" s="114"/>
      <c r="AV98" s="114"/>
      <c r="AW98" s="114"/>
      <c r="AX98" s="114"/>
      <c r="AY98" s="124"/>
      <c r="AZ98" s="119"/>
      <c r="BA98" s="114"/>
      <c r="BB98" s="114"/>
      <c r="BC98" s="114"/>
      <c r="BD98" s="114"/>
      <c r="BE98" s="114"/>
      <c r="BF98" s="119"/>
      <c r="BG98" s="119"/>
      <c r="BH98" s="114"/>
      <c r="BI98" s="114"/>
      <c r="BJ98" s="114"/>
      <c r="BK98" s="114"/>
      <c r="BL98" s="114"/>
      <c r="BM98" s="120"/>
      <c r="BN98" s="120"/>
      <c r="BO98" s="114"/>
      <c r="BP98" s="114"/>
      <c r="BQ98" s="114"/>
      <c r="BR98" s="114"/>
    </row>
    <row r="99" spans="1:70" ht="17.25" hidden="1" customHeight="1" outlineLevel="2">
      <c r="A99" s="95"/>
      <c r="B99" s="96"/>
      <c r="C99" s="560"/>
      <c r="D99" s="130" t="s">
        <v>250</v>
      </c>
      <c r="E99" s="130" t="s">
        <v>226</v>
      </c>
      <c r="F99" s="154"/>
      <c r="G99" s="154"/>
      <c r="H99" s="131">
        <f t="shared" si="23"/>
        <v>1</v>
      </c>
      <c r="I99" s="103">
        <f t="shared" si="24"/>
        <v>0</v>
      </c>
      <c r="J99" s="104">
        <v>0</v>
      </c>
      <c r="K99" s="121"/>
      <c r="L99" s="122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12"/>
      <c r="AK99" s="114"/>
      <c r="AL99" s="114"/>
      <c r="AM99" s="114"/>
      <c r="AN99" s="115"/>
      <c r="AO99" s="116"/>
      <c r="AP99" s="117"/>
      <c r="AQ99" s="124"/>
      <c r="AR99" s="117"/>
      <c r="AS99" s="119"/>
      <c r="AT99" s="124"/>
      <c r="AU99" s="114"/>
      <c r="AV99" s="114"/>
      <c r="AW99" s="114"/>
      <c r="AX99" s="114"/>
      <c r="AY99" s="124"/>
      <c r="AZ99" s="119"/>
      <c r="BA99" s="114"/>
      <c r="BB99" s="114"/>
      <c r="BC99" s="114"/>
      <c r="BD99" s="114"/>
      <c r="BE99" s="114"/>
      <c r="BF99" s="119"/>
      <c r="BG99" s="119"/>
      <c r="BH99" s="114"/>
      <c r="BI99" s="114"/>
      <c r="BJ99" s="114"/>
      <c r="BK99" s="114"/>
      <c r="BL99" s="114"/>
      <c r="BM99" s="120"/>
      <c r="BN99" s="120"/>
      <c r="BO99" s="114"/>
      <c r="BP99" s="114"/>
      <c r="BQ99" s="114"/>
      <c r="BR99" s="114"/>
    </row>
    <row r="100" spans="1:70" ht="17.25" hidden="1" customHeight="1" outlineLevel="1">
      <c r="A100" s="148"/>
      <c r="B100" s="562" t="s">
        <v>251</v>
      </c>
      <c r="C100" s="563"/>
      <c r="D100" s="564"/>
      <c r="E100" s="149"/>
      <c r="F100" s="150"/>
      <c r="G100" s="150"/>
      <c r="H100" s="149"/>
      <c r="I100" s="152"/>
      <c r="J100" s="153"/>
      <c r="K100" s="121"/>
      <c r="L100" s="122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12"/>
      <c r="AK100" s="114"/>
      <c r="AL100" s="114"/>
      <c r="AM100" s="114"/>
      <c r="AN100" s="115"/>
      <c r="AO100" s="116"/>
      <c r="AP100" s="117"/>
      <c r="AQ100" s="124"/>
      <c r="AR100" s="117"/>
      <c r="AS100" s="119"/>
      <c r="AT100" s="124"/>
      <c r="AU100" s="114"/>
      <c r="AV100" s="114"/>
      <c r="AW100" s="114"/>
      <c r="AX100" s="114"/>
      <c r="AY100" s="124"/>
      <c r="AZ100" s="119"/>
      <c r="BA100" s="114"/>
      <c r="BB100" s="114"/>
      <c r="BC100" s="114"/>
      <c r="BD100" s="114"/>
      <c r="BE100" s="114"/>
      <c r="BF100" s="119"/>
      <c r="BG100" s="119"/>
      <c r="BH100" s="114"/>
      <c r="BI100" s="114"/>
      <c r="BJ100" s="114"/>
      <c r="BK100" s="114"/>
      <c r="BL100" s="114"/>
      <c r="BM100" s="120"/>
      <c r="BN100" s="120"/>
      <c r="BO100" s="114"/>
      <c r="BP100" s="114"/>
      <c r="BQ100" s="114"/>
      <c r="BR100" s="114"/>
    </row>
    <row r="101" spans="1:70" ht="17.25" hidden="1" customHeight="1" outlineLevel="2">
      <c r="A101" s="193"/>
      <c r="B101" s="194"/>
      <c r="C101" s="195" t="s">
        <v>252</v>
      </c>
      <c r="D101" s="195" t="s">
        <v>253</v>
      </c>
      <c r="E101" s="183" t="s">
        <v>226</v>
      </c>
      <c r="F101" s="196">
        <v>43432</v>
      </c>
      <c r="G101" s="196">
        <v>43432</v>
      </c>
      <c r="H101" s="187">
        <f t="shared" ref="H101:H107" si="25">G101-F101+1</f>
        <v>1</v>
      </c>
      <c r="I101" s="180">
        <f t="shared" ref="I101:I104" si="26">ROUNDDOWN((H101*J101),1)</f>
        <v>1</v>
      </c>
      <c r="J101" s="185">
        <v>1</v>
      </c>
      <c r="K101" s="121"/>
      <c r="L101" s="122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12"/>
      <c r="AK101" s="114"/>
      <c r="AL101" s="114"/>
      <c r="AM101" s="114"/>
      <c r="AN101" s="115"/>
      <c r="AO101" s="116"/>
      <c r="AP101" s="117"/>
      <c r="AQ101" s="124"/>
      <c r="AR101" s="117"/>
      <c r="AS101" s="119"/>
      <c r="AT101" s="124"/>
      <c r="AU101" s="114"/>
      <c r="AV101" s="114"/>
      <c r="AW101" s="114"/>
      <c r="AX101" s="114"/>
      <c r="AY101" s="124"/>
      <c r="AZ101" s="119"/>
      <c r="BA101" s="114"/>
      <c r="BB101" s="114"/>
      <c r="BC101" s="114"/>
      <c r="BD101" s="114"/>
      <c r="BE101" s="114"/>
      <c r="BF101" s="119"/>
      <c r="BG101" s="119"/>
      <c r="BH101" s="114"/>
      <c r="BI101" s="114"/>
      <c r="BJ101" s="114"/>
      <c r="BK101" s="114"/>
      <c r="BL101" s="114"/>
      <c r="BM101" s="120"/>
      <c r="BN101" s="120"/>
      <c r="BO101" s="114"/>
      <c r="BP101" s="114"/>
      <c r="BQ101" s="114"/>
      <c r="BR101" s="114"/>
    </row>
    <row r="102" spans="1:70" ht="17.25" customHeight="1" outlineLevel="2">
      <c r="A102" s="95"/>
      <c r="B102" s="197"/>
      <c r="C102" s="559" t="s">
        <v>254</v>
      </c>
      <c r="D102" s="130" t="s">
        <v>140</v>
      </c>
      <c r="E102" s="98" t="s">
        <v>136</v>
      </c>
      <c r="F102" s="100">
        <v>43710</v>
      </c>
      <c r="G102" s="100">
        <v>43713</v>
      </c>
      <c r="H102" s="131">
        <f t="shared" si="25"/>
        <v>4</v>
      </c>
      <c r="I102" s="103">
        <f t="shared" si="26"/>
        <v>4</v>
      </c>
      <c r="J102" s="104">
        <v>1</v>
      </c>
      <c r="K102" s="121"/>
      <c r="L102" s="122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12"/>
      <c r="AK102" s="114"/>
      <c r="AL102" s="114"/>
      <c r="AM102" s="114"/>
      <c r="AN102" s="115"/>
      <c r="AO102" s="116"/>
      <c r="AP102" s="117"/>
      <c r="AQ102" s="124"/>
      <c r="AR102" s="117"/>
      <c r="AS102" s="119"/>
      <c r="AT102" s="124"/>
      <c r="AU102" s="114"/>
      <c r="AV102" s="114"/>
      <c r="AW102" s="114"/>
      <c r="AX102" s="114"/>
      <c r="AY102" s="124"/>
      <c r="AZ102" s="119"/>
      <c r="BA102" s="114"/>
      <c r="BB102" s="114"/>
      <c r="BC102" s="114"/>
      <c r="BD102" s="114"/>
      <c r="BE102" s="114"/>
      <c r="BF102" s="119"/>
      <c r="BG102" s="119"/>
      <c r="BH102" s="114"/>
      <c r="BI102" s="114"/>
      <c r="BJ102" s="114"/>
      <c r="BK102" s="114"/>
      <c r="BL102" s="114"/>
      <c r="BM102" s="120"/>
      <c r="BN102" s="120"/>
      <c r="BO102" s="114"/>
      <c r="BP102" s="114"/>
      <c r="BQ102" s="114"/>
      <c r="BR102" s="114"/>
    </row>
    <row r="103" spans="1:70" ht="17.25" customHeight="1" outlineLevel="2">
      <c r="A103" s="95"/>
      <c r="B103" s="198"/>
      <c r="C103" s="523"/>
      <c r="D103" s="130" t="s">
        <v>142</v>
      </c>
      <c r="E103" s="98" t="s">
        <v>136</v>
      </c>
      <c r="F103" s="100">
        <v>43710</v>
      </c>
      <c r="G103" s="100">
        <v>43713</v>
      </c>
      <c r="H103" s="131">
        <f t="shared" si="25"/>
        <v>4</v>
      </c>
      <c r="I103" s="103">
        <f t="shared" si="26"/>
        <v>4</v>
      </c>
      <c r="J103" s="104">
        <v>1</v>
      </c>
      <c r="K103" s="121"/>
      <c r="L103" s="122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12"/>
      <c r="AK103" s="114"/>
      <c r="AL103" s="114"/>
      <c r="AM103" s="114"/>
      <c r="AN103" s="115"/>
      <c r="AO103" s="116"/>
      <c r="AP103" s="117"/>
      <c r="AQ103" s="124"/>
      <c r="AR103" s="117"/>
      <c r="AS103" s="119"/>
      <c r="AT103" s="124"/>
      <c r="AU103" s="114"/>
      <c r="AV103" s="114"/>
      <c r="AW103" s="114"/>
      <c r="AX103" s="114"/>
      <c r="AY103" s="124"/>
      <c r="AZ103" s="119"/>
      <c r="BA103" s="114"/>
      <c r="BB103" s="114"/>
      <c r="BC103" s="114"/>
      <c r="BD103" s="114"/>
      <c r="BE103" s="114"/>
      <c r="BF103" s="119"/>
      <c r="BG103" s="119"/>
      <c r="BH103" s="114"/>
      <c r="BI103" s="114"/>
      <c r="BJ103" s="114"/>
      <c r="BK103" s="114"/>
      <c r="BL103" s="114"/>
      <c r="BM103" s="120"/>
      <c r="BN103" s="120"/>
      <c r="BO103" s="114"/>
      <c r="BP103" s="114"/>
      <c r="BQ103" s="114"/>
      <c r="BR103" s="114"/>
    </row>
    <row r="104" spans="1:70" ht="17.25" customHeight="1" outlineLevel="2">
      <c r="A104" s="95"/>
      <c r="B104" s="198"/>
      <c r="C104" s="523"/>
      <c r="D104" s="130" t="s">
        <v>143</v>
      </c>
      <c r="E104" s="98" t="s">
        <v>136</v>
      </c>
      <c r="F104" s="100">
        <v>43710</v>
      </c>
      <c r="G104" s="100">
        <v>43713</v>
      </c>
      <c r="H104" s="131">
        <f t="shared" si="25"/>
        <v>4</v>
      </c>
      <c r="I104" s="103">
        <f t="shared" si="26"/>
        <v>4</v>
      </c>
      <c r="J104" s="104">
        <v>1</v>
      </c>
      <c r="K104" s="121"/>
      <c r="L104" s="122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12"/>
      <c r="AK104" s="114"/>
      <c r="AL104" s="114"/>
      <c r="AM104" s="114"/>
      <c r="AN104" s="115"/>
      <c r="AO104" s="116"/>
      <c r="AP104" s="117"/>
      <c r="AQ104" s="124"/>
      <c r="AR104" s="117"/>
      <c r="AS104" s="119"/>
      <c r="AT104" s="124"/>
      <c r="AU104" s="114"/>
      <c r="AV104" s="114"/>
      <c r="AW104" s="114"/>
      <c r="AX104" s="114"/>
      <c r="AY104" s="124"/>
      <c r="AZ104" s="119"/>
      <c r="BA104" s="114"/>
      <c r="BB104" s="114"/>
      <c r="BC104" s="114"/>
      <c r="BD104" s="114"/>
      <c r="BE104" s="114"/>
      <c r="BF104" s="119"/>
      <c r="BG104" s="119"/>
      <c r="BH104" s="114"/>
      <c r="BI104" s="114"/>
      <c r="BJ104" s="114"/>
      <c r="BK104" s="114"/>
      <c r="BL104" s="114"/>
      <c r="BM104" s="120"/>
      <c r="BN104" s="120"/>
      <c r="BO104" s="114"/>
      <c r="BP104" s="114"/>
      <c r="BQ104" s="114"/>
      <c r="BR104" s="114"/>
    </row>
    <row r="105" spans="1:70" ht="17.25" customHeight="1" outlineLevel="2">
      <c r="A105" s="95"/>
      <c r="B105" s="198"/>
      <c r="C105" s="523"/>
      <c r="D105" s="199" t="s">
        <v>255</v>
      </c>
      <c r="E105" s="98" t="s">
        <v>136</v>
      </c>
      <c r="F105" s="100">
        <v>43713</v>
      </c>
      <c r="G105" s="100">
        <v>43713</v>
      </c>
      <c r="H105" s="131">
        <f t="shared" si="25"/>
        <v>1</v>
      </c>
      <c r="I105" s="103"/>
      <c r="J105" s="200">
        <v>1</v>
      </c>
      <c r="K105" s="121"/>
      <c r="L105" s="122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12"/>
      <c r="AK105" s="114"/>
      <c r="AL105" s="114"/>
      <c r="AM105" s="114"/>
      <c r="AN105" s="115"/>
      <c r="AO105" s="116"/>
      <c r="AP105" s="117"/>
      <c r="AQ105" s="124"/>
      <c r="AR105" s="117"/>
      <c r="AS105" s="119"/>
      <c r="AT105" s="124"/>
      <c r="AU105" s="114"/>
      <c r="AV105" s="114"/>
      <c r="AW105" s="114"/>
      <c r="AX105" s="114"/>
      <c r="AY105" s="124"/>
      <c r="AZ105" s="119"/>
      <c r="BA105" s="114"/>
      <c r="BB105" s="114"/>
      <c r="BC105" s="114"/>
      <c r="BD105" s="114"/>
      <c r="BE105" s="114"/>
      <c r="BF105" s="119"/>
      <c r="BG105" s="119"/>
      <c r="BH105" s="114"/>
      <c r="BI105" s="114"/>
      <c r="BJ105" s="114"/>
      <c r="BK105" s="114"/>
      <c r="BL105" s="114"/>
      <c r="BM105" s="120"/>
      <c r="BN105" s="120"/>
      <c r="BO105" s="114"/>
      <c r="BP105" s="114"/>
      <c r="BQ105" s="114"/>
      <c r="BR105" s="114"/>
    </row>
    <row r="106" spans="1:70" ht="17.25" customHeight="1" outlineLevel="2">
      <c r="A106" s="95"/>
      <c r="B106" s="198"/>
      <c r="C106" s="560"/>
      <c r="D106" s="130" t="s">
        <v>144</v>
      </c>
      <c r="E106" s="98" t="s">
        <v>136</v>
      </c>
      <c r="F106" s="100">
        <v>43710</v>
      </c>
      <c r="G106" s="100">
        <v>43713</v>
      </c>
      <c r="H106" s="131">
        <f t="shared" si="25"/>
        <v>4</v>
      </c>
      <c r="I106" s="103">
        <f t="shared" ref="I106:I107" si="27">ROUNDDOWN((H106*J106),1)</f>
        <v>4</v>
      </c>
      <c r="J106" s="135">
        <v>1</v>
      </c>
      <c r="K106" s="121"/>
      <c r="L106" s="122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12"/>
      <c r="AK106" s="114"/>
      <c r="AL106" s="114"/>
      <c r="AM106" s="114"/>
      <c r="AN106" s="115"/>
      <c r="AO106" s="116"/>
      <c r="AP106" s="117"/>
      <c r="AQ106" s="124"/>
      <c r="AR106" s="117"/>
      <c r="AS106" s="119"/>
      <c r="AT106" s="124"/>
      <c r="AU106" s="114"/>
      <c r="AV106" s="114"/>
      <c r="AW106" s="114"/>
      <c r="AX106" s="114"/>
      <c r="AY106" s="124"/>
      <c r="AZ106" s="119"/>
      <c r="BA106" s="114"/>
      <c r="BB106" s="114"/>
      <c r="BC106" s="114"/>
      <c r="BD106" s="114"/>
      <c r="BE106" s="114"/>
      <c r="BF106" s="119"/>
      <c r="BG106" s="119"/>
      <c r="BH106" s="114"/>
      <c r="BI106" s="114"/>
      <c r="BJ106" s="114"/>
      <c r="BK106" s="114"/>
      <c r="BL106" s="114"/>
      <c r="BM106" s="120"/>
      <c r="BN106" s="120"/>
      <c r="BO106" s="114"/>
      <c r="BP106" s="114"/>
      <c r="BQ106" s="114"/>
      <c r="BR106" s="114"/>
    </row>
    <row r="107" spans="1:70" ht="17.25" customHeight="1" outlineLevel="2">
      <c r="A107" s="95"/>
      <c r="B107" s="197"/>
      <c r="C107" s="201" t="s">
        <v>256</v>
      </c>
      <c r="D107" s="199" t="s">
        <v>257</v>
      </c>
      <c r="E107" s="98" t="s">
        <v>136</v>
      </c>
      <c r="F107" s="100">
        <v>43713</v>
      </c>
      <c r="G107" s="100">
        <v>43713</v>
      </c>
      <c r="H107" s="131">
        <f t="shared" si="25"/>
        <v>1</v>
      </c>
      <c r="I107" s="202">
        <f t="shared" si="27"/>
        <v>1</v>
      </c>
      <c r="J107" s="200">
        <v>1</v>
      </c>
      <c r="K107" s="121"/>
      <c r="L107" s="122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12"/>
      <c r="AK107" s="114"/>
      <c r="AL107" s="114"/>
      <c r="AM107" s="114"/>
      <c r="AN107" s="115"/>
      <c r="AO107" s="116"/>
      <c r="AP107" s="117"/>
      <c r="AQ107" s="124"/>
      <c r="AR107" s="117"/>
      <c r="AS107" s="119"/>
      <c r="AT107" s="124"/>
      <c r="AU107" s="114"/>
      <c r="AV107" s="114"/>
      <c r="AW107" s="114"/>
      <c r="AX107" s="114"/>
      <c r="AY107" s="124"/>
      <c r="AZ107" s="119"/>
      <c r="BA107" s="114"/>
      <c r="BB107" s="114"/>
      <c r="BC107" s="114"/>
      <c r="BD107" s="114"/>
      <c r="BE107" s="114"/>
      <c r="BF107" s="119"/>
      <c r="BG107" s="119"/>
      <c r="BH107" s="114"/>
      <c r="BI107" s="114"/>
      <c r="BJ107" s="114"/>
      <c r="BK107" s="114"/>
      <c r="BL107" s="114"/>
      <c r="BM107" s="120"/>
      <c r="BN107" s="120"/>
      <c r="BO107" s="114"/>
      <c r="BP107" s="114"/>
      <c r="BQ107" s="114"/>
      <c r="BR107" s="114"/>
    </row>
    <row r="108" spans="1:70" ht="17.25" customHeight="1" outlineLevel="1">
      <c r="A108" s="148"/>
      <c r="B108" s="203">
        <v>4</v>
      </c>
      <c r="C108" s="204" t="s">
        <v>258</v>
      </c>
      <c r="D108" s="205"/>
      <c r="E108" s="205"/>
      <c r="F108" s="206"/>
      <c r="G108" s="206"/>
      <c r="H108" s="206"/>
      <c r="I108" s="207">
        <f>ROUNDDOWN((H108*J108),1)</f>
        <v>0</v>
      </c>
      <c r="J108" s="208"/>
      <c r="K108" s="121"/>
      <c r="L108" s="122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12"/>
      <c r="AK108" s="114"/>
      <c r="AL108" s="114"/>
      <c r="AM108" s="114"/>
      <c r="AN108" s="115"/>
      <c r="AO108" s="116"/>
      <c r="AP108" s="117"/>
      <c r="AQ108" s="124"/>
      <c r="AR108" s="117"/>
      <c r="AS108" s="119"/>
      <c r="AT108" s="124"/>
      <c r="AU108" s="114"/>
      <c r="AV108" s="114"/>
      <c r="AW108" s="114"/>
      <c r="AX108" s="114"/>
      <c r="AY108" s="124"/>
      <c r="AZ108" s="119"/>
      <c r="BA108" s="114"/>
      <c r="BB108" s="114"/>
      <c r="BC108" s="114"/>
      <c r="BD108" s="114"/>
      <c r="BE108" s="114"/>
      <c r="BF108" s="119"/>
      <c r="BG108" s="119"/>
      <c r="BH108" s="114"/>
      <c r="BI108" s="114"/>
      <c r="BJ108" s="114"/>
      <c r="BK108" s="114"/>
      <c r="BL108" s="114"/>
      <c r="BM108" s="120"/>
      <c r="BN108" s="120"/>
      <c r="BO108" s="114"/>
      <c r="BP108" s="114"/>
      <c r="BQ108" s="114"/>
      <c r="BR108" s="114"/>
    </row>
    <row r="109" spans="1:70" ht="17.25" hidden="1" customHeight="1" outlineLevel="2">
      <c r="A109" s="95"/>
      <c r="B109" s="96"/>
      <c r="C109" s="561" t="s">
        <v>259</v>
      </c>
      <c r="D109" s="130" t="s">
        <v>260</v>
      </c>
      <c r="E109" s="130" t="s">
        <v>261</v>
      </c>
      <c r="F109" s="154"/>
      <c r="G109" s="154"/>
      <c r="H109" s="131">
        <f t="shared" ref="H109:H116" si="28">G109-F109+1</f>
        <v>1</v>
      </c>
      <c r="I109" s="103">
        <f t="shared" ref="I109:I116" si="29">ROUNDDOWN((H109*J109),1)</f>
        <v>0</v>
      </c>
      <c r="J109" s="174">
        <v>0</v>
      </c>
      <c r="K109" s="136"/>
      <c r="L109" s="137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9"/>
      <c r="AK109" s="140"/>
      <c r="AL109" s="140"/>
      <c r="AM109" s="140"/>
      <c r="AN109" s="155"/>
      <c r="AO109" s="156"/>
      <c r="AP109" s="144"/>
      <c r="AQ109" s="143"/>
      <c r="AR109" s="144"/>
      <c r="AS109" s="145"/>
      <c r="AT109" s="143"/>
      <c r="AU109" s="140"/>
      <c r="AV109" s="140"/>
      <c r="AW109" s="140"/>
      <c r="AX109" s="140"/>
      <c r="AY109" s="143"/>
      <c r="AZ109" s="145"/>
      <c r="BA109" s="140"/>
      <c r="BB109" s="140"/>
      <c r="BC109" s="140"/>
      <c r="BD109" s="140"/>
      <c r="BE109" s="140"/>
      <c r="BF109" s="145"/>
      <c r="BG109" s="145"/>
      <c r="BH109" s="140"/>
      <c r="BI109" s="140"/>
      <c r="BJ109" s="140"/>
      <c r="BK109" s="140"/>
      <c r="BL109" s="140"/>
      <c r="BM109" s="146"/>
      <c r="BN109" s="146"/>
      <c r="BO109" s="140"/>
      <c r="BP109" s="140"/>
      <c r="BQ109" s="140"/>
      <c r="BR109" s="140"/>
    </row>
    <row r="110" spans="1:70" ht="17.25" hidden="1" customHeight="1" outlineLevel="2">
      <c r="A110" s="95"/>
      <c r="B110" s="96"/>
      <c r="C110" s="560"/>
      <c r="D110" s="130" t="s">
        <v>262</v>
      </c>
      <c r="E110" s="130" t="s">
        <v>261</v>
      </c>
      <c r="F110" s="154"/>
      <c r="G110" s="154"/>
      <c r="H110" s="131">
        <f t="shared" si="28"/>
        <v>1</v>
      </c>
      <c r="I110" s="103">
        <f t="shared" si="29"/>
        <v>0</v>
      </c>
      <c r="J110" s="104">
        <v>0</v>
      </c>
      <c r="K110" s="121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12"/>
      <c r="AK110" s="114"/>
      <c r="AL110" s="114"/>
      <c r="AM110" s="114"/>
      <c r="AN110" s="115"/>
      <c r="AO110" s="116"/>
      <c r="AP110" s="117"/>
      <c r="AQ110" s="124"/>
      <c r="AR110" s="117"/>
      <c r="AS110" s="119"/>
      <c r="AT110" s="124"/>
      <c r="AU110" s="114"/>
      <c r="AV110" s="114"/>
      <c r="AW110" s="114"/>
      <c r="AX110" s="114"/>
      <c r="AY110" s="124"/>
      <c r="AZ110" s="119"/>
      <c r="BA110" s="114"/>
      <c r="BB110" s="114"/>
      <c r="BC110" s="114"/>
      <c r="BD110" s="114"/>
      <c r="BE110" s="114"/>
      <c r="BF110" s="119"/>
      <c r="BG110" s="119"/>
      <c r="BH110" s="114"/>
      <c r="BI110" s="114"/>
      <c r="BJ110" s="114"/>
      <c r="BK110" s="114"/>
      <c r="BL110" s="114"/>
      <c r="BM110" s="120"/>
      <c r="BN110" s="120"/>
      <c r="BO110" s="114"/>
      <c r="BP110" s="114"/>
      <c r="BQ110" s="114"/>
      <c r="BR110" s="114"/>
    </row>
    <row r="111" spans="1:70" ht="17.25" hidden="1" customHeight="1" outlineLevel="2">
      <c r="A111" s="95"/>
      <c r="B111" s="96"/>
      <c r="C111" s="561" t="s">
        <v>263</v>
      </c>
      <c r="D111" s="130" t="s">
        <v>264</v>
      </c>
      <c r="E111" s="130" t="s">
        <v>261</v>
      </c>
      <c r="F111" s="154"/>
      <c r="G111" s="154"/>
      <c r="H111" s="131">
        <f t="shared" si="28"/>
        <v>1</v>
      </c>
      <c r="I111" s="103">
        <f t="shared" si="29"/>
        <v>0</v>
      </c>
      <c r="J111" s="104">
        <v>0</v>
      </c>
      <c r="K111" s="121"/>
      <c r="L111" s="122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12"/>
      <c r="AK111" s="114"/>
      <c r="AL111" s="114"/>
      <c r="AM111" s="114"/>
      <c r="AN111" s="115"/>
      <c r="AO111" s="116"/>
      <c r="AP111" s="117"/>
      <c r="AQ111" s="124"/>
      <c r="AR111" s="117"/>
      <c r="AS111" s="119"/>
      <c r="AT111" s="124"/>
      <c r="AU111" s="114"/>
      <c r="AV111" s="114"/>
      <c r="AW111" s="114"/>
      <c r="AX111" s="114"/>
      <c r="AY111" s="124"/>
      <c r="AZ111" s="119"/>
      <c r="BA111" s="114"/>
      <c r="BB111" s="114"/>
      <c r="BC111" s="114"/>
      <c r="BD111" s="114"/>
      <c r="BE111" s="114"/>
      <c r="BF111" s="119"/>
      <c r="BG111" s="119"/>
      <c r="BH111" s="114"/>
      <c r="BI111" s="114"/>
      <c r="BJ111" s="114"/>
      <c r="BK111" s="114"/>
      <c r="BL111" s="114"/>
      <c r="BM111" s="120"/>
      <c r="BN111" s="120"/>
      <c r="BO111" s="114"/>
      <c r="BP111" s="114"/>
      <c r="BQ111" s="114"/>
      <c r="BR111" s="114"/>
    </row>
    <row r="112" spans="1:70" ht="17.25" hidden="1" customHeight="1" outlineLevel="2">
      <c r="A112" s="95"/>
      <c r="B112" s="96"/>
      <c r="C112" s="523"/>
      <c r="D112" s="130" t="s">
        <v>271</v>
      </c>
      <c r="E112" s="130" t="s">
        <v>261</v>
      </c>
      <c r="F112" s="154"/>
      <c r="G112" s="154"/>
      <c r="H112" s="131">
        <f t="shared" si="28"/>
        <v>1</v>
      </c>
      <c r="I112" s="103">
        <f t="shared" si="29"/>
        <v>0</v>
      </c>
      <c r="J112" s="174">
        <v>0</v>
      </c>
      <c r="K112" s="121"/>
      <c r="L112" s="122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12"/>
      <c r="AK112" s="114"/>
      <c r="AL112" s="114"/>
      <c r="AM112" s="114"/>
      <c r="AN112" s="115"/>
      <c r="AO112" s="116"/>
      <c r="AP112" s="117"/>
      <c r="AQ112" s="124"/>
      <c r="AR112" s="117"/>
      <c r="AS112" s="119"/>
      <c r="AT112" s="124"/>
      <c r="AU112" s="114"/>
      <c r="AV112" s="114"/>
      <c r="AW112" s="114"/>
      <c r="AX112" s="114"/>
      <c r="AY112" s="124"/>
      <c r="AZ112" s="119"/>
      <c r="BA112" s="114"/>
      <c r="BB112" s="114"/>
      <c r="BC112" s="114"/>
      <c r="BD112" s="114"/>
      <c r="BE112" s="114"/>
      <c r="BF112" s="119"/>
      <c r="BG112" s="119"/>
      <c r="BH112" s="114"/>
      <c r="BI112" s="114"/>
      <c r="BJ112" s="114"/>
      <c r="BK112" s="114"/>
      <c r="BL112" s="114"/>
      <c r="BM112" s="120"/>
      <c r="BN112" s="120"/>
      <c r="BO112" s="114"/>
      <c r="BP112" s="114"/>
      <c r="BQ112" s="114"/>
      <c r="BR112" s="114"/>
    </row>
    <row r="113" spans="1:70" ht="17.25" hidden="1" customHeight="1" outlineLevel="2">
      <c r="A113" s="95"/>
      <c r="B113" s="96"/>
      <c r="C113" s="560"/>
      <c r="D113" s="130" t="s">
        <v>273</v>
      </c>
      <c r="E113" s="130" t="s">
        <v>261</v>
      </c>
      <c r="F113" s="154"/>
      <c r="G113" s="154"/>
      <c r="H113" s="131">
        <f t="shared" si="28"/>
        <v>1</v>
      </c>
      <c r="I113" s="103">
        <f t="shared" si="29"/>
        <v>0</v>
      </c>
      <c r="J113" s="104">
        <v>0</v>
      </c>
      <c r="K113" s="121"/>
      <c r="L113" s="122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12"/>
      <c r="AK113" s="114"/>
      <c r="AL113" s="114"/>
      <c r="AM113" s="114"/>
      <c r="AN113" s="115"/>
      <c r="AO113" s="116"/>
      <c r="AP113" s="117"/>
      <c r="AQ113" s="124"/>
      <c r="AR113" s="117"/>
      <c r="AS113" s="119"/>
      <c r="AT113" s="124"/>
      <c r="AU113" s="114"/>
      <c r="AV113" s="114"/>
      <c r="AW113" s="114"/>
      <c r="AX113" s="114"/>
      <c r="AY113" s="124"/>
      <c r="AZ113" s="119"/>
      <c r="BA113" s="114"/>
      <c r="BB113" s="114"/>
      <c r="BC113" s="114"/>
      <c r="BD113" s="114"/>
      <c r="BE113" s="114"/>
      <c r="BF113" s="119"/>
      <c r="BG113" s="119"/>
      <c r="BH113" s="114"/>
      <c r="BI113" s="114"/>
      <c r="BJ113" s="114"/>
      <c r="BK113" s="114"/>
      <c r="BL113" s="114"/>
      <c r="BM113" s="120"/>
      <c r="BN113" s="120"/>
      <c r="BO113" s="114"/>
      <c r="BP113" s="114"/>
      <c r="BQ113" s="114"/>
      <c r="BR113" s="114"/>
    </row>
    <row r="114" spans="1:70" ht="17.25" hidden="1" customHeight="1" outlineLevel="2">
      <c r="A114" s="95"/>
      <c r="B114" s="96"/>
      <c r="C114" s="561" t="s">
        <v>282</v>
      </c>
      <c r="D114" s="130" t="s">
        <v>283</v>
      </c>
      <c r="E114" s="130" t="s">
        <v>261</v>
      </c>
      <c r="F114" s="154"/>
      <c r="G114" s="154"/>
      <c r="H114" s="131">
        <f t="shared" si="28"/>
        <v>1</v>
      </c>
      <c r="I114" s="103">
        <f t="shared" si="29"/>
        <v>0</v>
      </c>
      <c r="J114" s="104">
        <v>0</v>
      </c>
      <c r="K114" s="121"/>
      <c r="L114" s="122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12"/>
      <c r="AK114" s="114"/>
      <c r="AL114" s="114"/>
      <c r="AM114" s="114"/>
      <c r="AN114" s="115"/>
      <c r="AO114" s="116"/>
      <c r="AP114" s="117"/>
      <c r="AQ114" s="124"/>
      <c r="AR114" s="117"/>
      <c r="AS114" s="119"/>
      <c r="AT114" s="124"/>
      <c r="AU114" s="114"/>
      <c r="AV114" s="114"/>
      <c r="AW114" s="114"/>
      <c r="AX114" s="114"/>
      <c r="AY114" s="124"/>
      <c r="AZ114" s="119"/>
      <c r="BA114" s="114"/>
      <c r="BB114" s="114"/>
      <c r="BC114" s="114"/>
      <c r="BD114" s="114"/>
      <c r="BE114" s="114"/>
      <c r="BF114" s="119"/>
      <c r="BG114" s="119"/>
      <c r="BH114" s="114"/>
      <c r="BI114" s="114"/>
      <c r="BJ114" s="114"/>
      <c r="BK114" s="114"/>
      <c r="BL114" s="114"/>
      <c r="BM114" s="120"/>
      <c r="BN114" s="120"/>
      <c r="BO114" s="114"/>
      <c r="BP114" s="114"/>
      <c r="BQ114" s="114"/>
      <c r="BR114" s="114"/>
    </row>
    <row r="115" spans="1:70" ht="17.25" hidden="1" customHeight="1" outlineLevel="2">
      <c r="A115" s="95"/>
      <c r="B115" s="96"/>
      <c r="C115" s="523"/>
      <c r="D115" s="130" t="s">
        <v>287</v>
      </c>
      <c r="E115" s="130" t="s">
        <v>261</v>
      </c>
      <c r="F115" s="154"/>
      <c r="G115" s="154"/>
      <c r="H115" s="131">
        <f t="shared" si="28"/>
        <v>1</v>
      </c>
      <c r="I115" s="103">
        <f t="shared" si="29"/>
        <v>0</v>
      </c>
      <c r="J115" s="104">
        <v>0</v>
      </c>
      <c r="K115" s="121"/>
      <c r="L115" s="122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12"/>
      <c r="AK115" s="114"/>
      <c r="AL115" s="114"/>
      <c r="AM115" s="114"/>
      <c r="AN115" s="115"/>
      <c r="AO115" s="116"/>
      <c r="AP115" s="117"/>
      <c r="AQ115" s="124"/>
      <c r="AR115" s="117"/>
      <c r="AS115" s="119"/>
      <c r="AT115" s="124"/>
      <c r="AU115" s="114"/>
      <c r="AV115" s="114"/>
      <c r="AW115" s="114"/>
      <c r="AX115" s="114"/>
      <c r="AY115" s="124"/>
      <c r="AZ115" s="119"/>
      <c r="BA115" s="114"/>
      <c r="BB115" s="114"/>
      <c r="BC115" s="114"/>
      <c r="BD115" s="114"/>
      <c r="BE115" s="114"/>
      <c r="BF115" s="119"/>
      <c r="BG115" s="119"/>
      <c r="BH115" s="114"/>
      <c r="BI115" s="114"/>
      <c r="BJ115" s="114"/>
      <c r="BK115" s="114"/>
      <c r="BL115" s="114"/>
      <c r="BM115" s="120"/>
      <c r="BN115" s="120"/>
      <c r="BO115" s="114"/>
      <c r="BP115" s="114"/>
      <c r="BQ115" s="114"/>
      <c r="BR115" s="114"/>
    </row>
    <row r="116" spans="1:70" ht="17.25" hidden="1" customHeight="1" outlineLevel="2">
      <c r="A116" s="95"/>
      <c r="B116" s="96"/>
      <c r="C116" s="560"/>
      <c r="D116" s="130" t="s">
        <v>291</v>
      </c>
      <c r="E116" s="130" t="s">
        <v>261</v>
      </c>
      <c r="F116" s="154"/>
      <c r="G116" s="154"/>
      <c r="H116" s="131">
        <f t="shared" si="28"/>
        <v>1</v>
      </c>
      <c r="I116" s="103">
        <f t="shared" si="29"/>
        <v>0</v>
      </c>
      <c r="J116" s="104">
        <v>0</v>
      </c>
      <c r="K116" s="121"/>
      <c r="L116" s="122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12"/>
      <c r="AK116" s="114"/>
      <c r="AL116" s="114"/>
      <c r="AM116" s="114"/>
      <c r="AN116" s="115"/>
      <c r="AO116" s="116"/>
      <c r="AP116" s="117"/>
      <c r="AQ116" s="124"/>
      <c r="AR116" s="117"/>
      <c r="AS116" s="119"/>
      <c r="AT116" s="124"/>
      <c r="AU116" s="114"/>
      <c r="AV116" s="114"/>
      <c r="AW116" s="114"/>
      <c r="AX116" s="114"/>
      <c r="AY116" s="124"/>
      <c r="AZ116" s="119"/>
      <c r="BA116" s="114"/>
      <c r="BB116" s="114"/>
      <c r="BC116" s="114"/>
      <c r="BD116" s="114"/>
      <c r="BE116" s="114"/>
      <c r="BF116" s="119"/>
      <c r="BG116" s="119"/>
      <c r="BH116" s="114"/>
      <c r="BI116" s="114"/>
      <c r="BJ116" s="114"/>
      <c r="BK116" s="114"/>
      <c r="BL116" s="114"/>
      <c r="BM116" s="120"/>
      <c r="BN116" s="120"/>
      <c r="BO116" s="114"/>
      <c r="BP116" s="114"/>
      <c r="BQ116" s="114"/>
      <c r="BR116" s="114"/>
    </row>
    <row r="117" spans="1:70" ht="17.25" customHeight="1" outlineLevel="1">
      <c r="A117" s="148"/>
      <c r="B117" s="562" t="s">
        <v>295</v>
      </c>
      <c r="C117" s="563"/>
      <c r="D117" s="564"/>
      <c r="E117" s="149"/>
      <c r="F117" s="150"/>
      <c r="G117" s="150"/>
      <c r="H117" s="149"/>
      <c r="I117" s="152"/>
      <c r="J117" s="153"/>
      <c r="K117" s="121"/>
      <c r="L117" s="122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12"/>
      <c r="AK117" s="114"/>
      <c r="AL117" s="114"/>
      <c r="AM117" s="114"/>
      <c r="AN117" s="115"/>
      <c r="AO117" s="116"/>
      <c r="AP117" s="117"/>
      <c r="AQ117" s="124"/>
      <c r="AR117" s="117"/>
      <c r="AS117" s="119"/>
      <c r="AT117" s="124"/>
      <c r="AU117" s="114"/>
      <c r="AV117" s="114"/>
      <c r="AW117" s="114"/>
      <c r="AX117" s="114"/>
      <c r="AY117" s="124"/>
      <c r="AZ117" s="119"/>
      <c r="BA117" s="114"/>
      <c r="BB117" s="114"/>
      <c r="BC117" s="114"/>
      <c r="BD117" s="114"/>
      <c r="BE117" s="114"/>
      <c r="BF117" s="119"/>
      <c r="BG117" s="119"/>
      <c r="BH117" s="114"/>
      <c r="BI117" s="114"/>
      <c r="BJ117" s="114"/>
      <c r="BK117" s="114"/>
      <c r="BL117" s="114"/>
      <c r="BM117" s="120"/>
      <c r="BN117" s="120"/>
      <c r="BO117" s="114"/>
      <c r="BP117" s="114"/>
      <c r="BQ117" s="114"/>
      <c r="BR117" s="114"/>
    </row>
    <row r="118" spans="1:70" ht="17.25" customHeight="1" outlineLevel="2">
      <c r="A118" s="227"/>
      <c r="B118" s="228"/>
      <c r="C118" s="607" t="s">
        <v>146</v>
      </c>
      <c r="D118" s="229" t="s">
        <v>297</v>
      </c>
      <c r="E118" s="230" t="s">
        <v>136</v>
      </c>
      <c r="F118" s="100">
        <v>43717</v>
      </c>
      <c r="G118" s="100">
        <v>43718</v>
      </c>
      <c r="H118" s="131">
        <f t="shared" ref="H118:H122" si="30">G118-F118+1</f>
        <v>2</v>
      </c>
      <c r="I118" s="103">
        <f t="shared" ref="I118:I122" si="31">ROUNDDOWN((H118*J118),1)</f>
        <v>2</v>
      </c>
      <c r="J118" s="234">
        <v>1</v>
      </c>
      <c r="K118" s="235"/>
      <c r="L118" s="236"/>
      <c r="M118" s="237"/>
      <c r="N118" s="237"/>
      <c r="O118" s="238"/>
      <c r="P118" s="240"/>
      <c r="Q118" s="240"/>
      <c r="R118" s="241"/>
      <c r="S118" s="242"/>
      <c r="T118" s="237"/>
      <c r="U118" s="237"/>
      <c r="V118" s="237"/>
      <c r="W118" s="240"/>
      <c r="X118" s="240"/>
      <c r="Y118" s="244"/>
      <c r="Z118" s="237"/>
      <c r="AA118" s="237"/>
      <c r="AB118" s="237"/>
      <c r="AC118" s="237"/>
      <c r="AD118" s="240"/>
      <c r="AE118" s="240"/>
      <c r="AF118" s="237"/>
      <c r="AG118" s="237"/>
      <c r="AH118" s="237"/>
      <c r="AI118" s="237"/>
      <c r="AJ118" s="246"/>
      <c r="AK118" s="247"/>
      <c r="AL118" s="247"/>
      <c r="AM118" s="249"/>
      <c r="AN118" s="251"/>
      <c r="AO118" s="253"/>
      <c r="AP118" s="246"/>
      <c r="AQ118" s="246"/>
      <c r="AR118" s="247"/>
      <c r="AS118" s="247"/>
      <c r="AT118" s="246"/>
      <c r="AU118" s="246"/>
      <c r="AV118" s="246"/>
      <c r="AW118" s="246"/>
      <c r="AX118" s="246"/>
      <c r="AY118" s="247"/>
      <c r="AZ118" s="247"/>
      <c r="BA118" s="246"/>
      <c r="BB118" s="246"/>
      <c r="BC118" s="246"/>
      <c r="BD118" s="246"/>
      <c r="BE118" s="246"/>
      <c r="BF118" s="247"/>
      <c r="BG118" s="247"/>
      <c r="BH118" s="246"/>
      <c r="BI118" s="246"/>
      <c r="BJ118" s="246"/>
      <c r="BK118" s="246"/>
      <c r="BL118" s="246"/>
      <c r="BM118" s="247"/>
      <c r="BN118" s="247"/>
      <c r="BO118" s="246"/>
      <c r="BP118" s="246"/>
      <c r="BQ118" s="246"/>
      <c r="BR118" s="246"/>
    </row>
    <row r="119" spans="1:70" ht="17.25" customHeight="1" outlineLevel="2">
      <c r="A119" s="227"/>
      <c r="B119" s="228"/>
      <c r="C119" s="523"/>
      <c r="D119" s="229" t="s">
        <v>307</v>
      </c>
      <c r="E119" s="230" t="s">
        <v>136</v>
      </c>
      <c r="F119" s="100">
        <v>43724</v>
      </c>
      <c r="G119" s="100">
        <v>43728</v>
      </c>
      <c r="H119" s="131">
        <f t="shared" si="30"/>
        <v>5</v>
      </c>
      <c r="I119" s="103">
        <f t="shared" si="31"/>
        <v>5</v>
      </c>
      <c r="J119" s="254">
        <v>1</v>
      </c>
      <c r="K119" s="255"/>
      <c r="L119" s="256"/>
      <c r="M119" s="257"/>
      <c r="N119" s="257"/>
      <c r="O119" s="258"/>
      <c r="P119" s="259"/>
      <c r="Q119" s="259"/>
      <c r="R119" s="260"/>
      <c r="S119" s="262"/>
      <c r="T119" s="257"/>
      <c r="U119" s="257"/>
      <c r="V119" s="257"/>
      <c r="W119" s="259"/>
      <c r="X119" s="259"/>
      <c r="Y119" s="263"/>
      <c r="Z119" s="257"/>
      <c r="AA119" s="257"/>
      <c r="AB119" s="257"/>
      <c r="AC119" s="257"/>
      <c r="AD119" s="259"/>
      <c r="AE119" s="259"/>
      <c r="AF119" s="257"/>
      <c r="AG119" s="257"/>
      <c r="AH119" s="257"/>
      <c r="AI119" s="257"/>
      <c r="AJ119" s="264"/>
      <c r="AK119" s="265"/>
      <c r="AL119" s="265"/>
      <c r="AM119" s="266"/>
      <c r="AN119" s="267"/>
      <c r="AO119" s="268"/>
      <c r="AP119" s="264"/>
      <c r="AQ119" s="264"/>
      <c r="AR119" s="265"/>
      <c r="AS119" s="265"/>
      <c r="AT119" s="264"/>
      <c r="AU119" s="264"/>
      <c r="AV119" s="264"/>
      <c r="AW119" s="264"/>
      <c r="AX119" s="264"/>
      <c r="AY119" s="265"/>
      <c r="AZ119" s="265"/>
      <c r="BA119" s="264"/>
      <c r="BB119" s="264"/>
      <c r="BC119" s="264"/>
      <c r="BD119" s="264"/>
      <c r="BE119" s="264"/>
      <c r="BF119" s="265"/>
      <c r="BG119" s="265"/>
      <c r="BH119" s="264"/>
      <c r="BI119" s="264"/>
      <c r="BJ119" s="264"/>
      <c r="BK119" s="264"/>
      <c r="BL119" s="264"/>
      <c r="BM119" s="265"/>
      <c r="BN119" s="265"/>
      <c r="BO119" s="264"/>
      <c r="BP119" s="264"/>
      <c r="BQ119" s="264"/>
      <c r="BR119" s="264"/>
    </row>
    <row r="120" spans="1:70" ht="17.25" customHeight="1" outlineLevel="2">
      <c r="A120" s="227"/>
      <c r="B120" s="228"/>
      <c r="C120" s="523"/>
      <c r="D120" s="229" t="s">
        <v>320</v>
      </c>
      <c r="E120" s="230" t="s">
        <v>136</v>
      </c>
      <c r="F120" s="100">
        <v>43717</v>
      </c>
      <c r="G120" s="100">
        <v>43721</v>
      </c>
      <c r="H120" s="131">
        <f t="shared" si="30"/>
        <v>5</v>
      </c>
      <c r="I120" s="103">
        <f t="shared" si="31"/>
        <v>5</v>
      </c>
      <c r="J120" s="234">
        <v>1</v>
      </c>
      <c r="K120" s="272"/>
      <c r="L120" s="142"/>
      <c r="M120" s="140"/>
      <c r="N120" s="140"/>
      <c r="O120" s="140"/>
      <c r="P120" s="145"/>
      <c r="Q120" s="145"/>
      <c r="R120" s="273"/>
      <c r="S120" s="273"/>
      <c r="T120" s="273"/>
      <c r="U120" s="275"/>
      <c r="V120" s="140"/>
      <c r="W120" s="145"/>
      <c r="X120" s="145"/>
      <c r="Y120" s="277"/>
      <c r="Z120" s="140"/>
      <c r="AA120" s="140"/>
      <c r="AB120" s="140"/>
      <c r="AC120" s="140"/>
      <c r="AD120" s="145"/>
      <c r="AE120" s="145"/>
      <c r="AF120" s="140"/>
      <c r="AG120" s="140"/>
      <c r="AH120" s="140"/>
      <c r="AI120" s="140"/>
      <c r="AJ120" s="279"/>
      <c r="AK120" s="146"/>
      <c r="AL120" s="146"/>
      <c r="AM120" s="280"/>
      <c r="AN120" s="281"/>
      <c r="AO120" s="282"/>
      <c r="AP120" s="279"/>
      <c r="AQ120" s="279"/>
      <c r="AR120" s="146"/>
      <c r="AS120" s="146"/>
      <c r="AT120" s="279"/>
      <c r="AU120" s="279"/>
      <c r="AV120" s="279"/>
      <c r="AW120" s="279"/>
      <c r="AX120" s="279"/>
      <c r="AY120" s="146"/>
      <c r="AZ120" s="146"/>
      <c r="BA120" s="279"/>
      <c r="BB120" s="279"/>
      <c r="BC120" s="279"/>
      <c r="BD120" s="279"/>
      <c r="BE120" s="279"/>
      <c r="BF120" s="146"/>
      <c r="BG120" s="146"/>
      <c r="BH120" s="279"/>
      <c r="BI120" s="279"/>
      <c r="BJ120" s="279"/>
      <c r="BK120" s="279"/>
      <c r="BL120" s="279"/>
      <c r="BM120" s="146"/>
      <c r="BN120" s="146"/>
      <c r="BO120" s="279"/>
      <c r="BP120" s="279"/>
      <c r="BQ120" s="279"/>
      <c r="BR120" s="279"/>
    </row>
    <row r="121" spans="1:70" ht="17.25" customHeight="1" outlineLevel="2">
      <c r="A121" s="227"/>
      <c r="B121" s="227"/>
      <c r="C121" s="523"/>
      <c r="D121" s="229" t="s">
        <v>324</v>
      </c>
      <c r="E121" s="230" t="s">
        <v>136</v>
      </c>
      <c r="F121" s="100">
        <v>43724</v>
      </c>
      <c r="G121" s="100">
        <v>43728</v>
      </c>
      <c r="H121" s="131">
        <f t="shared" si="30"/>
        <v>5</v>
      </c>
      <c r="I121" s="164">
        <f t="shared" si="31"/>
        <v>5</v>
      </c>
      <c r="J121" s="254">
        <v>1</v>
      </c>
      <c r="K121" s="255"/>
      <c r="L121" s="256"/>
      <c r="M121" s="257"/>
      <c r="N121" s="257"/>
      <c r="O121" s="257"/>
      <c r="P121" s="259"/>
      <c r="Q121" s="259"/>
      <c r="R121" s="260"/>
      <c r="S121" s="260"/>
      <c r="T121" s="260"/>
      <c r="U121" s="262"/>
      <c r="V121" s="257"/>
      <c r="W121" s="259"/>
      <c r="X121" s="259"/>
      <c r="Y121" s="263"/>
      <c r="Z121" s="257"/>
      <c r="AA121" s="257"/>
      <c r="AB121" s="257"/>
      <c r="AC121" s="257"/>
      <c r="AD121" s="259"/>
      <c r="AE121" s="259"/>
      <c r="AF121" s="257"/>
      <c r="AG121" s="257"/>
      <c r="AH121" s="257"/>
      <c r="AI121" s="257"/>
      <c r="AJ121" s="264"/>
      <c r="AK121" s="265"/>
      <c r="AL121" s="265"/>
      <c r="AM121" s="266"/>
      <c r="AN121" s="267"/>
      <c r="AO121" s="268"/>
      <c r="AP121" s="264"/>
      <c r="AQ121" s="264"/>
      <c r="AR121" s="265"/>
      <c r="AS121" s="265"/>
      <c r="AT121" s="264"/>
      <c r="AU121" s="264"/>
      <c r="AV121" s="264"/>
      <c r="AW121" s="264"/>
      <c r="AX121" s="264"/>
      <c r="AY121" s="265"/>
      <c r="AZ121" s="265"/>
      <c r="BA121" s="264"/>
      <c r="BB121" s="264"/>
      <c r="BC121" s="264"/>
      <c r="BD121" s="264"/>
      <c r="BE121" s="264"/>
      <c r="BF121" s="265"/>
      <c r="BG121" s="265"/>
      <c r="BH121" s="264"/>
      <c r="BI121" s="264"/>
      <c r="BJ121" s="264"/>
      <c r="BK121" s="264"/>
      <c r="BL121" s="264"/>
      <c r="BM121" s="265"/>
      <c r="BN121" s="265"/>
      <c r="BO121" s="264"/>
      <c r="BP121" s="264"/>
      <c r="BQ121" s="264"/>
      <c r="BR121" s="264"/>
    </row>
    <row r="122" spans="1:70" ht="17.25" customHeight="1" outlineLevel="2">
      <c r="A122" s="227"/>
      <c r="B122" s="288"/>
      <c r="C122" s="601"/>
      <c r="D122" s="290" t="s">
        <v>326</v>
      </c>
      <c r="E122" s="292" t="s">
        <v>136</v>
      </c>
      <c r="F122" s="295">
        <v>43724</v>
      </c>
      <c r="G122" s="295">
        <v>43728</v>
      </c>
      <c r="H122" s="297">
        <f t="shared" si="30"/>
        <v>5</v>
      </c>
      <c r="I122" s="299">
        <f t="shared" si="31"/>
        <v>3.5</v>
      </c>
      <c r="J122" s="301">
        <v>0.7</v>
      </c>
      <c r="K122" s="302"/>
      <c r="L122" s="134"/>
      <c r="M122" s="114"/>
      <c r="N122" s="114"/>
      <c r="O122" s="114"/>
      <c r="P122" s="119"/>
      <c r="Q122" s="119"/>
      <c r="R122" s="307"/>
      <c r="S122" s="307"/>
      <c r="T122" s="307"/>
      <c r="U122" s="309"/>
      <c r="V122" s="114"/>
      <c r="W122" s="119"/>
      <c r="X122" s="119"/>
      <c r="Y122" s="311"/>
      <c r="Z122" s="114"/>
      <c r="AA122" s="114"/>
      <c r="AB122" s="114"/>
      <c r="AC122" s="114"/>
      <c r="AD122" s="119"/>
      <c r="AE122" s="119"/>
      <c r="AF122" s="114"/>
      <c r="AG122" s="114"/>
      <c r="AH122" s="114"/>
      <c r="AI122" s="114"/>
      <c r="AJ122" s="313"/>
      <c r="AK122" s="120"/>
      <c r="AL122" s="120"/>
      <c r="AM122" s="315"/>
      <c r="AN122" s="317"/>
      <c r="AO122" s="322"/>
      <c r="AP122" s="313"/>
      <c r="AQ122" s="313"/>
      <c r="AR122" s="120"/>
      <c r="AS122" s="120"/>
      <c r="AT122" s="313"/>
      <c r="AU122" s="313"/>
      <c r="AV122" s="313"/>
      <c r="AW122" s="313"/>
      <c r="AX122" s="313"/>
      <c r="AY122" s="120"/>
      <c r="AZ122" s="120"/>
      <c r="BA122" s="313"/>
      <c r="BB122" s="313"/>
      <c r="BC122" s="313"/>
      <c r="BD122" s="313"/>
      <c r="BE122" s="313"/>
      <c r="BF122" s="120"/>
      <c r="BG122" s="120"/>
      <c r="BH122" s="313"/>
      <c r="BI122" s="313"/>
      <c r="BJ122" s="313"/>
      <c r="BK122" s="313"/>
      <c r="BL122" s="313"/>
      <c r="BM122" s="120"/>
      <c r="BN122" s="120"/>
      <c r="BO122" s="313"/>
      <c r="BP122" s="313"/>
      <c r="BQ122" s="313"/>
      <c r="BR122" s="313"/>
    </row>
    <row r="123" spans="1:70" ht="17.25" customHeight="1" outlineLevel="2">
      <c r="A123" s="148"/>
      <c r="B123" s="562" t="s">
        <v>362</v>
      </c>
      <c r="C123" s="563"/>
      <c r="D123" s="564"/>
      <c r="E123" s="149"/>
      <c r="F123" s="150"/>
      <c r="G123" s="150"/>
      <c r="H123" s="149"/>
      <c r="I123" s="152"/>
      <c r="J123" s="153"/>
      <c r="K123" s="328"/>
      <c r="L123" s="331"/>
      <c r="M123" s="333"/>
      <c r="N123" s="333"/>
      <c r="O123" s="334"/>
      <c r="P123" s="333"/>
      <c r="Q123" s="333"/>
      <c r="R123" s="333"/>
      <c r="S123" s="333"/>
      <c r="T123" s="333"/>
      <c r="U123" s="333"/>
      <c r="V123" s="333"/>
      <c r="W123" s="333"/>
      <c r="X123" s="333"/>
      <c r="Y123" s="333"/>
      <c r="Z123" s="333"/>
      <c r="AA123" s="333"/>
      <c r="AB123" s="333"/>
      <c r="AC123" s="333"/>
      <c r="AD123" s="333"/>
      <c r="AE123" s="333"/>
      <c r="AF123" s="333"/>
      <c r="AG123" s="333"/>
      <c r="AH123" s="333"/>
      <c r="AI123" s="333"/>
      <c r="AJ123" s="114"/>
      <c r="AK123" s="114"/>
      <c r="AL123" s="114"/>
      <c r="AM123" s="335"/>
      <c r="AN123" s="336"/>
      <c r="AO123" s="116"/>
      <c r="AP123" s="117"/>
      <c r="AQ123" s="313"/>
      <c r="AR123" s="117"/>
      <c r="AS123" s="119"/>
      <c r="AT123" s="313"/>
      <c r="AU123" s="114"/>
      <c r="AV123" s="114"/>
      <c r="AW123" s="114"/>
      <c r="AX123" s="114"/>
      <c r="AY123" s="313"/>
      <c r="AZ123" s="119"/>
      <c r="BA123" s="114"/>
      <c r="BB123" s="114"/>
      <c r="BC123" s="114"/>
      <c r="BD123" s="114"/>
      <c r="BE123" s="114"/>
      <c r="BF123" s="119"/>
      <c r="BG123" s="119"/>
      <c r="BH123" s="114"/>
      <c r="BI123" s="114"/>
      <c r="BJ123" s="114"/>
      <c r="BK123" s="114"/>
      <c r="BL123" s="114"/>
      <c r="BM123" s="120"/>
      <c r="BN123" s="120"/>
      <c r="BO123" s="114"/>
      <c r="BP123" s="114"/>
      <c r="BQ123" s="114"/>
      <c r="BR123" s="114"/>
    </row>
    <row r="124" spans="1:70" ht="17.25" customHeight="1" outlineLevel="2">
      <c r="A124" s="148"/>
      <c r="B124" s="163"/>
      <c r="C124" s="602" t="s">
        <v>5</v>
      </c>
      <c r="D124" s="56" t="s">
        <v>297</v>
      </c>
      <c r="E124" s="199" t="s">
        <v>3</v>
      </c>
      <c r="F124" s="100">
        <v>43717</v>
      </c>
      <c r="G124" s="100">
        <v>43718</v>
      </c>
      <c r="H124" s="131">
        <f t="shared" ref="H124:H138" si="32">G124-F124+1</f>
        <v>2</v>
      </c>
      <c r="I124" s="103">
        <f t="shared" ref="I124:I138" si="33">ROUNDDOWN((H124*J124),1)</f>
        <v>2</v>
      </c>
      <c r="J124" s="254">
        <v>1</v>
      </c>
      <c r="K124" s="121"/>
      <c r="L124" s="122"/>
      <c r="M124" s="123"/>
      <c r="N124" s="123"/>
      <c r="O124" s="34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12"/>
      <c r="AK124" s="114"/>
      <c r="AL124" s="114"/>
      <c r="AM124" s="114"/>
      <c r="AN124" s="115"/>
      <c r="AO124" s="116"/>
      <c r="AP124" s="117"/>
      <c r="AQ124" s="124"/>
      <c r="AR124" s="117"/>
      <c r="AS124" s="119"/>
      <c r="AT124" s="124"/>
      <c r="AU124" s="114"/>
      <c r="AV124" s="114"/>
      <c r="AW124" s="114"/>
      <c r="AX124" s="114"/>
      <c r="AY124" s="124"/>
      <c r="AZ124" s="119"/>
      <c r="BA124" s="114"/>
      <c r="BB124" s="114"/>
      <c r="BC124" s="114"/>
      <c r="BD124" s="114"/>
      <c r="BE124" s="114"/>
      <c r="BF124" s="119"/>
      <c r="BG124" s="119"/>
      <c r="BH124" s="114"/>
      <c r="BI124" s="114"/>
      <c r="BJ124" s="114"/>
      <c r="BK124" s="114"/>
      <c r="BL124" s="114"/>
      <c r="BM124" s="120"/>
      <c r="BN124" s="120"/>
      <c r="BO124" s="114"/>
      <c r="BP124" s="114"/>
      <c r="BQ124" s="114"/>
      <c r="BR124" s="114"/>
    </row>
    <row r="125" spans="1:70" ht="17.25" customHeight="1" outlineLevel="2">
      <c r="A125" s="148"/>
      <c r="B125" s="163"/>
      <c r="C125" s="523"/>
      <c r="D125" s="56" t="s">
        <v>9</v>
      </c>
      <c r="E125" s="199" t="s">
        <v>3</v>
      </c>
      <c r="F125" s="100">
        <v>43717</v>
      </c>
      <c r="G125" s="100">
        <v>43718</v>
      </c>
      <c r="H125" s="131">
        <f t="shared" si="32"/>
        <v>2</v>
      </c>
      <c r="I125" s="103">
        <f t="shared" si="33"/>
        <v>1.6</v>
      </c>
      <c r="J125" s="254">
        <v>0.8</v>
      </c>
      <c r="K125" s="348"/>
      <c r="L125" s="350"/>
      <c r="M125" s="353"/>
      <c r="N125" s="353"/>
      <c r="O125" s="355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7"/>
      <c r="AK125" s="257"/>
      <c r="AL125" s="257"/>
      <c r="AM125" s="257"/>
      <c r="AN125" s="359"/>
      <c r="AO125" s="360"/>
      <c r="AP125" s="361"/>
      <c r="AQ125" s="362"/>
      <c r="AR125" s="361"/>
      <c r="AS125" s="259"/>
      <c r="AT125" s="362"/>
      <c r="AU125" s="257"/>
      <c r="AV125" s="257"/>
      <c r="AW125" s="257"/>
      <c r="AX125" s="257"/>
      <c r="AY125" s="362"/>
      <c r="AZ125" s="259"/>
      <c r="BA125" s="257"/>
      <c r="BB125" s="257"/>
      <c r="BC125" s="257"/>
      <c r="BD125" s="257"/>
      <c r="BE125" s="257"/>
      <c r="BF125" s="259"/>
      <c r="BG125" s="259"/>
      <c r="BH125" s="257"/>
      <c r="BI125" s="257"/>
      <c r="BJ125" s="257"/>
      <c r="BK125" s="257"/>
      <c r="BL125" s="257"/>
      <c r="BM125" s="265"/>
      <c r="BN125" s="265"/>
      <c r="BO125" s="257"/>
      <c r="BP125" s="257"/>
      <c r="BQ125" s="257"/>
      <c r="BR125" s="257"/>
    </row>
    <row r="126" spans="1:70" ht="17.25" customHeight="1" outlineLevel="2">
      <c r="A126" s="148"/>
      <c r="B126" s="163"/>
      <c r="C126" s="523"/>
      <c r="D126" s="56" t="s">
        <v>406</v>
      </c>
      <c r="E126" s="199" t="s">
        <v>3</v>
      </c>
      <c r="F126" s="100">
        <v>43717</v>
      </c>
      <c r="G126" s="100">
        <v>43720</v>
      </c>
      <c r="H126" s="131">
        <f t="shared" si="32"/>
        <v>4</v>
      </c>
      <c r="I126" s="164">
        <f t="shared" si="33"/>
        <v>4</v>
      </c>
      <c r="J126" s="234">
        <v>1</v>
      </c>
      <c r="K126" s="136"/>
      <c r="L126" s="137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9"/>
      <c r="AK126" s="140"/>
      <c r="AL126" s="140"/>
      <c r="AM126" s="140"/>
      <c r="AN126" s="155"/>
      <c r="AO126" s="156"/>
      <c r="AP126" s="144"/>
      <c r="AQ126" s="143"/>
      <c r="AR126" s="144"/>
      <c r="AS126" s="145"/>
      <c r="AT126" s="143"/>
      <c r="AU126" s="140"/>
      <c r="AV126" s="140"/>
      <c r="AW126" s="140"/>
      <c r="AX126" s="140"/>
      <c r="AY126" s="143"/>
      <c r="AZ126" s="145"/>
      <c r="BA126" s="140"/>
      <c r="BB126" s="140"/>
      <c r="BC126" s="140"/>
      <c r="BD126" s="140"/>
      <c r="BE126" s="140"/>
      <c r="BF126" s="145"/>
      <c r="BG126" s="145"/>
      <c r="BH126" s="140"/>
      <c r="BI126" s="140"/>
      <c r="BJ126" s="140"/>
      <c r="BK126" s="140"/>
      <c r="BL126" s="140"/>
      <c r="BM126" s="146"/>
      <c r="BN126" s="146"/>
      <c r="BO126" s="140"/>
      <c r="BP126" s="140"/>
      <c r="BQ126" s="140"/>
      <c r="BR126" s="140"/>
    </row>
    <row r="127" spans="1:70" ht="17.25" customHeight="1" outlineLevel="2">
      <c r="A127" s="148"/>
      <c r="B127" s="163"/>
      <c r="C127" s="523"/>
      <c r="D127" s="369" t="s">
        <v>20</v>
      </c>
      <c r="E127" s="199" t="s">
        <v>3</v>
      </c>
      <c r="F127" s="100">
        <v>43724</v>
      </c>
      <c r="G127" s="100">
        <v>43731</v>
      </c>
      <c r="H127" s="131">
        <f t="shared" si="32"/>
        <v>8</v>
      </c>
      <c r="I127" s="164">
        <f t="shared" si="33"/>
        <v>6.4</v>
      </c>
      <c r="J127" s="234">
        <v>0.8</v>
      </c>
      <c r="K127" s="121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12"/>
      <c r="AK127" s="114"/>
      <c r="AL127" s="114"/>
      <c r="AM127" s="114"/>
      <c r="AN127" s="115"/>
      <c r="AO127" s="116"/>
      <c r="AP127" s="117"/>
      <c r="AQ127" s="124"/>
      <c r="AR127" s="117"/>
      <c r="AS127" s="119"/>
      <c r="AT127" s="124"/>
      <c r="AU127" s="114"/>
      <c r="AV127" s="114"/>
      <c r="AW127" s="114"/>
      <c r="AX127" s="114"/>
      <c r="AY127" s="124"/>
      <c r="AZ127" s="119"/>
      <c r="BA127" s="114"/>
      <c r="BB127" s="114"/>
      <c r="BC127" s="114"/>
      <c r="BD127" s="114"/>
      <c r="BE127" s="114"/>
      <c r="BF127" s="119"/>
      <c r="BG127" s="119"/>
      <c r="BH127" s="114"/>
      <c r="BI127" s="114"/>
      <c r="BJ127" s="114"/>
      <c r="BK127" s="114"/>
      <c r="BL127" s="114"/>
      <c r="BM127" s="120"/>
      <c r="BN127" s="120"/>
      <c r="BO127" s="114"/>
      <c r="BP127" s="114"/>
      <c r="BQ127" s="114"/>
      <c r="BR127" s="114"/>
    </row>
    <row r="128" spans="1:70" ht="17.25" customHeight="1" outlineLevel="2">
      <c r="A128" s="148"/>
      <c r="B128" s="148"/>
      <c r="C128" s="523"/>
      <c r="D128" s="56" t="s">
        <v>23</v>
      </c>
      <c r="E128" s="199" t="s">
        <v>3</v>
      </c>
      <c r="F128" s="100">
        <v>43724</v>
      </c>
      <c r="G128" s="100">
        <v>43731</v>
      </c>
      <c r="H128" s="131">
        <f t="shared" si="32"/>
        <v>8</v>
      </c>
      <c r="I128" s="164">
        <f t="shared" si="33"/>
        <v>6.4</v>
      </c>
      <c r="J128" s="234">
        <v>0.8</v>
      </c>
      <c r="K128" s="121"/>
      <c r="L128" s="122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12"/>
      <c r="AK128" s="114"/>
      <c r="AL128" s="114"/>
      <c r="AM128" s="114"/>
      <c r="AN128" s="115"/>
      <c r="AO128" s="116"/>
      <c r="AP128" s="117"/>
      <c r="AQ128" s="124"/>
      <c r="AR128" s="117"/>
      <c r="AS128" s="119"/>
      <c r="AT128" s="124"/>
      <c r="AU128" s="114"/>
      <c r="AV128" s="114"/>
      <c r="AW128" s="114"/>
      <c r="AX128" s="114"/>
      <c r="AY128" s="124"/>
      <c r="AZ128" s="119"/>
      <c r="BA128" s="114"/>
      <c r="BB128" s="114"/>
      <c r="BC128" s="114"/>
      <c r="BD128" s="114"/>
      <c r="BE128" s="114"/>
      <c r="BF128" s="119"/>
      <c r="BG128" s="119"/>
      <c r="BH128" s="114"/>
      <c r="BI128" s="114"/>
      <c r="BJ128" s="114"/>
      <c r="BK128" s="114"/>
      <c r="BL128" s="114"/>
      <c r="BM128" s="120"/>
      <c r="BN128" s="120"/>
      <c r="BO128" s="114"/>
      <c r="BP128" s="114"/>
      <c r="BQ128" s="114"/>
      <c r="BR128" s="114"/>
    </row>
    <row r="129" spans="1:70" ht="17.25" customHeight="1" outlineLevel="2">
      <c r="A129" s="148"/>
      <c r="B129" s="148"/>
      <c r="C129" s="523"/>
      <c r="D129" s="56" t="s">
        <v>447</v>
      </c>
      <c r="E129" s="199" t="s">
        <v>3</v>
      </c>
      <c r="F129" s="100">
        <v>43724</v>
      </c>
      <c r="G129" s="100">
        <v>43727</v>
      </c>
      <c r="H129" s="131">
        <f t="shared" si="32"/>
        <v>4</v>
      </c>
      <c r="I129" s="164">
        <f t="shared" si="33"/>
        <v>4</v>
      </c>
      <c r="J129" s="234">
        <v>1</v>
      </c>
      <c r="K129" s="121"/>
      <c r="L129" s="122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12"/>
      <c r="AK129" s="114"/>
      <c r="AL129" s="114"/>
      <c r="AM129" s="114"/>
      <c r="AN129" s="115"/>
      <c r="AO129" s="116"/>
      <c r="AP129" s="117"/>
      <c r="AQ129" s="124"/>
      <c r="AR129" s="117"/>
      <c r="AS129" s="119"/>
      <c r="AT129" s="124"/>
      <c r="AU129" s="114"/>
      <c r="AV129" s="114"/>
      <c r="AW129" s="114"/>
      <c r="AX129" s="114"/>
      <c r="AY129" s="124"/>
      <c r="AZ129" s="119"/>
      <c r="BA129" s="114"/>
      <c r="BB129" s="114"/>
      <c r="BC129" s="114"/>
      <c r="BD129" s="114"/>
      <c r="BE129" s="114"/>
      <c r="BF129" s="119"/>
      <c r="BG129" s="119"/>
      <c r="BH129" s="114"/>
      <c r="BI129" s="114"/>
      <c r="BJ129" s="114"/>
      <c r="BK129" s="114"/>
      <c r="BL129" s="114"/>
      <c r="BM129" s="120"/>
      <c r="BN129" s="120"/>
      <c r="BO129" s="114"/>
      <c r="BP129" s="114"/>
      <c r="BQ129" s="114"/>
      <c r="BR129" s="114"/>
    </row>
    <row r="130" spans="1:70" ht="17.25" customHeight="1" outlineLevel="2">
      <c r="A130" s="148"/>
      <c r="B130" s="148"/>
      <c r="C130" s="523"/>
      <c r="D130" s="56" t="s">
        <v>459</v>
      </c>
      <c r="E130" s="199" t="s">
        <v>3</v>
      </c>
      <c r="F130" s="100">
        <v>43724</v>
      </c>
      <c r="G130" s="100">
        <v>43727</v>
      </c>
      <c r="H130" s="131">
        <f t="shared" si="32"/>
        <v>4</v>
      </c>
      <c r="I130" s="164">
        <f t="shared" si="33"/>
        <v>4</v>
      </c>
      <c r="J130" s="234">
        <v>1</v>
      </c>
      <c r="K130" s="121"/>
      <c r="L130" s="122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12"/>
      <c r="AK130" s="114"/>
      <c r="AL130" s="114"/>
      <c r="AM130" s="114"/>
      <c r="AN130" s="115"/>
      <c r="AO130" s="116"/>
      <c r="AP130" s="117"/>
      <c r="AQ130" s="124"/>
      <c r="AR130" s="117"/>
      <c r="AS130" s="119"/>
      <c r="AT130" s="124"/>
      <c r="AU130" s="114"/>
      <c r="AV130" s="114"/>
      <c r="AW130" s="114"/>
      <c r="AX130" s="114"/>
      <c r="AY130" s="124"/>
      <c r="AZ130" s="119"/>
      <c r="BA130" s="114"/>
      <c r="BB130" s="114"/>
      <c r="BC130" s="114"/>
      <c r="BD130" s="114"/>
      <c r="BE130" s="114"/>
      <c r="BF130" s="119"/>
      <c r="BG130" s="119"/>
      <c r="BH130" s="114"/>
      <c r="BI130" s="114"/>
      <c r="BJ130" s="114"/>
      <c r="BK130" s="114"/>
      <c r="BL130" s="114"/>
      <c r="BM130" s="120"/>
      <c r="BN130" s="120"/>
      <c r="BO130" s="114"/>
      <c r="BP130" s="114"/>
      <c r="BQ130" s="114"/>
      <c r="BR130" s="114"/>
    </row>
    <row r="131" spans="1:70" ht="17.25" customHeight="1" outlineLevel="2">
      <c r="A131" s="148"/>
      <c r="B131" s="387"/>
      <c r="C131" s="601"/>
      <c r="D131" s="296" t="s">
        <v>483</v>
      </c>
      <c r="E131" s="388" t="s">
        <v>3</v>
      </c>
      <c r="F131" s="295">
        <v>43724</v>
      </c>
      <c r="G131" s="295">
        <v>43731</v>
      </c>
      <c r="H131" s="297">
        <f t="shared" si="32"/>
        <v>8</v>
      </c>
      <c r="I131" s="299">
        <f t="shared" si="33"/>
        <v>8</v>
      </c>
      <c r="J131" s="234">
        <v>1</v>
      </c>
      <c r="K131" s="121"/>
      <c r="L131" s="122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12"/>
      <c r="AK131" s="114"/>
      <c r="AL131" s="114"/>
      <c r="AM131" s="114"/>
      <c r="AN131" s="115"/>
      <c r="AO131" s="116"/>
      <c r="AP131" s="117"/>
      <c r="AQ131" s="124"/>
      <c r="AR131" s="117"/>
      <c r="AS131" s="119"/>
      <c r="AT131" s="124"/>
      <c r="AU131" s="114"/>
      <c r="AV131" s="114"/>
      <c r="AW131" s="114"/>
      <c r="AX131" s="114"/>
      <c r="AY131" s="124"/>
      <c r="AZ131" s="119"/>
      <c r="BA131" s="114"/>
      <c r="BB131" s="114"/>
      <c r="BC131" s="114"/>
      <c r="BD131" s="114"/>
      <c r="BE131" s="114"/>
      <c r="BF131" s="119"/>
      <c r="BG131" s="119"/>
      <c r="BH131" s="114"/>
      <c r="BI131" s="114"/>
      <c r="BJ131" s="114"/>
      <c r="BK131" s="114"/>
      <c r="BL131" s="114"/>
      <c r="BM131" s="120"/>
      <c r="BN131" s="120"/>
      <c r="BO131" s="114"/>
      <c r="BP131" s="114"/>
      <c r="BQ131" s="114"/>
      <c r="BR131" s="114"/>
    </row>
    <row r="132" spans="1:70" ht="17.25" customHeight="1" outlineLevel="2">
      <c r="A132" s="148"/>
      <c r="B132" s="148"/>
      <c r="C132" s="600" t="s">
        <v>25</v>
      </c>
      <c r="D132" s="56" t="s">
        <v>297</v>
      </c>
      <c r="E132" s="398" t="s">
        <v>3</v>
      </c>
      <c r="F132" s="100">
        <v>43717</v>
      </c>
      <c r="G132" s="100">
        <v>43718</v>
      </c>
      <c r="H132" s="131">
        <f t="shared" si="32"/>
        <v>2</v>
      </c>
      <c r="I132" s="164">
        <f t="shared" si="33"/>
        <v>2</v>
      </c>
      <c r="J132" s="234">
        <v>1</v>
      </c>
      <c r="K132" s="121"/>
      <c r="L132" s="122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12"/>
      <c r="AK132" s="114"/>
      <c r="AL132" s="114"/>
      <c r="AM132" s="114"/>
      <c r="AN132" s="115"/>
      <c r="AO132" s="116"/>
      <c r="AP132" s="117"/>
      <c r="AQ132" s="124"/>
      <c r="AR132" s="117"/>
      <c r="AS132" s="119"/>
      <c r="AT132" s="124"/>
      <c r="AU132" s="114"/>
      <c r="AV132" s="114"/>
      <c r="AW132" s="114"/>
      <c r="AX132" s="114"/>
      <c r="AY132" s="124"/>
      <c r="AZ132" s="119"/>
      <c r="BA132" s="114"/>
      <c r="BB132" s="114"/>
      <c r="BC132" s="114"/>
      <c r="BD132" s="114"/>
      <c r="BE132" s="114"/>
      <c r="BF132" s="119"/>
      <c r="BG132" s="119"/>
      <c r="BH132" s="114"/>
      <c r="BI132" s="114"/>
      <c r="BJ132" s="114"/>
      <c r="BK132" s="114"/>
      <c r="BL132" s="114"/>
      <c r="BM132" s="120"/>
      <c r="BN132" s="120"/>
      <c r="BO132" s="114"/>
      <c r="BP132" s="114"/>
      <c r="BQ132" s="114"/>
      <c r="BR132" s="114"/>
    </row>
    <row r="133" spans="1:70" ht="17.25" customHeight="1" outlineLevel="2">
      <c r="A133" s="148"/>
      <c r="B133" s="148"/>
      <c r="C133" s="523"/>
      <c r="D133" s="56" t="s">
        <v>495</v>
      </c>
      <c r="E133" s="398" t="s">
        <v>3</v>
      </c>
      <c r="F133" s="100">
        <v>43717</v>
      </c>
      <c r="G133" s="100">
        <v>43719</v>
      </c>
      <c r="H133" s="131">
        <f t="shared" si="32"/>
        <v>3</v>
      </c>
      <c r="I133" s="164">
        <f t="shared" si="33"/>
        <v>3</v>
      </c>
      <c r="J133" s="234">
        <v>1</v>
      </c>
      <c r="K133" s="121"/>
      <c r="L133" s="122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12"/>
      <c r="AK133" s="114"/>
      <c r="AL133" s="114"/>
      <c r="AM133" s="114"/>
      <c r="AN133" s="115"/>
      <c r="AO133" s="116"/>
      <c r="AP133" s="117"/>
      <c r="AQ133" s="124"/>
      <c r="AR133" s="117"/>
      <c r="AS133" s="119"/>
      <c r="AT133" s="124"/>
      <c r="AU133" s="114"/>
      <c r="AV133" s="114"/>
      <c r="AW133" s="114"/>
      <c r="AX133" s="114"/>
      <c r="AY133" s="124"/>
      <c r="AZ133" s="119"/>
      <c r="BA133" s="114"/>
      <c r="BB133" s="114"/>
      <c r="BC133" s="114"/>
      <c r="BD133" s="114"/>
      <c r="BE133" s="114"/>
      <c r="BF133" s="119"/>
      <c r="BG133" s="119"/>
      <c r="BH133" s="114"/>
      <c r="BI133" s="114"/>
      <c r="BJ133" s="114"/>
      <c r="BK133" s="114"/>
      <c r="BL133" s="114"/>
      <c r="BM133" s="120"/>
      <c r="BN133" s="120"/>
      <c r="BO133" s="114"/>
      <c r="BP133" s="114"/>
      <c r="BQ133" s="114"/>
      <c r="BR133" s="114"/>
    </row>
    <row r="134" spans="1:70" ht="17.25" customHeight="1" outlineLevel="2">
      <c r="A134" s="148"/>
      <c r="B134" s="148"/>
      <c r="C134" s="523"/>
      <c r="D134" s="407" t="s">
        <v>502</v>
      </c>
      <c r="E134" s="398" t="s">
        <v>3</v>
      </c>
      <c r="F134" s="100">
        <v>43724</v>
      </c>
      <c r="G134" s="100">
        <v>43728</v>
      </c>
      <c r="H134" s="131">
        <f t="shared" si="32"/>
        <v>5</v>
      </c>
      <c r="I134" s="164">
        <f t="shared" si="33"/>
        <v>3.5</v>
      </c>
      <c r="J134" s="234">
        <v>0.7</v>
      </c>
      <c r="K134" s="121"/>
      <c r="L134" s="122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12"/>
      <c r="AK134" s="114"/>
      <c r="AL134" s="114"/>
      <c r="AM134" s="114"/>
      <c r="AN134" s="115"/>
      <c r="AO134" s="116"/>
      <c r="AP134" s="117"/>
      <c r="AQ134" s="124"/>
      <c r="AR134" s="117"/>
      <c r="AS134" s="119"/>
      <c r="AT134" s="124"/>
      <c r="AU134" s="114"/>
      <c r="AV134" s="114"/>
      <c r="AW134" s="114"/>
      <c r="AX134" s="114"/>
      <c r="AY134" s="124"/>
      <c r="AZ134" s="119"/>
      <c r="BA134" s="114"/>
      <c r="BB134" s="114"/>
      <c r="BC134" s="114"/>
      <c r="BD134" s="114"/>
      <c r="BE134" s="114"/>
      <c r="BF134" s="119"/>
      <c r="BG134" s="119"/>
      <c r="BH134" s="114"/>
      <c r="BI134" s="114"/>
      <c r="BJ134" s="114"/>
      <c r="BK134" s="114"/>
      <c r="BL134" s="114"/>
      <c r="BM134" s="120"/>
      <c r="BN134" s="120"/>
      <c r="BO134" s="114"/>
      <c r="BP134" s="114"/>
      <c r="BQ134" s="114"/>
      <c r="BR134" s="114"/>
    </row>
    <row r="135" spans="1:70" ht="17.25" customHeight="1" outlineLevel="2">
      <c r="A135" s="148"/>
      <c r="B135" s="148"/>
      <c r="C135" s="523"/>
      <c r="D135" s="407" t="s">
        <v>195</v>
      </c>
      <c r="E135" s="413" t="s">
        <v>3</v>
      </c>
      <c r="F135" s="100">
        <v>43717</v>
      </c>
      <c r="G135" s="100">
        <v>43719</v>
      </c>
      <c r="H135" s="131">
        <f t="shared" si="32"/>
        <v>3</v>
      </c>
      <c r="I135" s="164">
        <f t="shared" si="33"/>
        <v>3</v>
      </c>
      <c r="J135" s="234">
        <v>1</v>
      </c>
      <c r="K135" s="121"/>
      <c r="L135" s="122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12"/>
      <c r="AK135" s="114"/>
      <c r="AL135" s="114"/>
      <c r="AM135" s="114"/>
      <c r="AN135" s="115"/>
      <c r="AO135" s="116"/>
      <c r="AP135" s="117"/>
      <c r="AQ135" s="124"/>
      <c r="AR135" s="117"/>
      <c r="AS135" s="119"/>
      <c r="AT135" s="124"/>
      <c r="AU135" s="114"/>
      <c r="AV135" s="114"/>
      <c r="AW135" s="114"/>
      <c r="AX135" s="114"/>
      <c r="AY135" s="124"/>
      <c r="AZ135" s="119"/>
      <c r="BA135" s="114"/>
      <c r="BB135" s="114"/>
      <c r="BC135" s="114"/>
      <c r="BD135" s="114"/>
      <c r="BE135" s="114"/>
      <c r="BF135" s="119"/>
      <c r="BG135" s="119"/>
      <c r="BH135" s="114"/>
      <c r="BI135" s="114"/>
      <c r="BJ135" s="114"/>
      <c r="BK135" s="114"/>
      <c r="BL135" s="114"/>
      <c r="BM135" s="120"/>
      <c r="BN135" s="120"/>
      <c r="BO135" s="114"/>
      <c r="BP135" s="114"/>
      <c r="BQ135" s="114"/>
      <c r="BR135" s="114"/>
    </row>
    <row r="136" spans="1:70" ht="17.25" customHeight="1" outlineLevel="2">
      <c r="A136" s="148"/>
      <c r="B136" s="148"/>
      <c r="C136" s="523"/>
      <c r="D136" s="56" t="s">
        <v>29</v>
      </c>
      <c r="E136" s="398" t="s">
        <v>3</v>
      </c>
      <c r="F136" s="100">
        <v>43724</v>
      </c>
      <c r="G136" s="100">
        <v>43728</v>
      </c>
      <c r="H136" s="131">
        <f t="shared" si="32"/>
        <v>5</v>
      </c>
      <c r="I136" s="164">
        <f t="shared" si="33"/>
        <v>5</v>
      </c>
      <c r="J136" s="301">
        <v>1</v>
      </c>
      <c r="K136" s="414"/>
      <c r="L136" s="122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12"/>
      <c r="AK136" s="114"/>
      <c r="AL136" s="114"/>
      <c r="AM136" s="114"/>
      <c r="AN136" s="115"/>
      <c r="AO136" s="116"/>
      <c r="AP136" s="117"/>
      <c r="AQ136" s="124"/>
      <c r="AR136" s="117"/>
      <c r="AS136" s="119"/>
      <c r="AT136" s="124"/>
      <c r="AU136" s="114"/>
      <c r="AV136" s="114"/>
      <c r="AW136" s="114"/>
      <c r="AX136" s="114"/>
      <c r="AY136" s="124"/>
      <c r="AZ136" s="119"/>
      <c r="BA136" s="114"/>
      <c r="BB136" s="114"/>
      <c r="BC136" s="114"/>
      <c r="BD136" s="114"/>
      <c r="BE136" s="114"/>
      <c r="BF136" s="119"/>
      <c r="BG136" s="119"/>
      <c r="BH136" s="114"/>
      <c r="BI136" s="114"/>
      <c r="BJ136" s="114"/>
      <c r="BK136" s="114"/>
      <c r="BL136" s="114"/>
      <c r="BM136" s="120"/>
      <c r="BN136" s="120"/>
      <c r="BO136" s="114"/>
      <c r="BP136" s="114"/>
      <c r="BQ136" s="114"/>
      <c r="BR136" s="114"/>
    </row>
    <row r="137" spans="1:70" ht="17.25" customHeight="1" outlineLevel="2">
      <c r="A137" s="148"/>
      <c r="B137" s="148"/>
      <c r="C137" s="523"/>
      <c r="D137" s="56" t="s">
        <v>505</v>
      </c>
      <c r="E137" s="398" t="s">
        <v>3</v>
      </c>
      <c r="F137" s="100">
        <v>43731</v>
      </c>
      <c r="G137" s="100">
        <v>43733</v>
      </c>
      <c r="H137" s="131">
        <f t="shared" si="32"/>
        <v>3</v>
      </c>
      <c r="I137" s="164">
        <f t="shared" si="33"/>
        <v>3</v>
      </c>
      <c r="J137" s="415">
        <v>1</v>
      </c>
      <c r="K137" s="414"/>
      <c r="L137" s="122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12"/>
      <c r="AK137" s="114"/>
      <c r="AL137" s="114"/>
      <c r="AM137" s="114"/>
      <c r="AN137" s="115"/>
      <c r="AO137" s="116"/>
      <c r="AP137" s="117"/>
      <c r="AQ137" s="124"/>
      <c r="AR137" s="117"/>
      <c r="AS137" s="119"/>
      <c r="AT137" s="124"/>
      <c r="AU137" s="114"/>
      <c r="AV137" s="114"/>
      <c r="AW137" s="114"/>
      <c r="AX137" s="114"/>
      <c r="AY137" s="124"/>
      <c r="AZ137" s="119"/>
      <c r="BA137" s="114"/>
      <c r="BB137" s="114"/>
      <c r="BC137" s="114"/>
      <c r="BD137" s="114"/>
      <c r="BE137" s="114"/>
      <c r="BF137" s="119"/>
      <c r="BG137" s="119"/>
      <c r="BH137" s="114"/>
      <c r="BI137" s="114"/>
      <c r="BJ137" s="114"/>
      <c r="BK137" s="114"/>
      <c r="BL137" s="114"/>
      <c r="BM137" s="120"/>
      <c r="BN137" s="120"/>
      <c r="BO137" s="114"/>
      <c r="BP137" s="114"/>
      <c r="BQ137" s="114"/>
      <c r="BR137" s="114"/>
    </row>
    <row r="138" spans="1:70" ht="17.25" customHeight="1" outlineLevel="2">
      <c r="A138" s="148"/>
      <c r="B138" s="387"/>
      <c r="C138" s="601"/>
      <c r="D138" s="296" t="s">
        <v>506</v>
      </c>
      <c r="E138" s="388" t="s">
        <v>3</v>
      </c>
      <c r="F138" s="295">
        <v>43724</v>
      </c>
      <c r="G138" s="295">
        <v>43728</v>
      </c>
      <c r="H138" s="297">
        <f t="shared" si="32"/>
        <v>5</v>
      </c>
      <c r="I138" s="299">
        <f t="shared" si="33"/>
        <v>5</v>
      </c>
      <c r="J138" s="301">
        <v>1</v>
      </c>
      <c r="K138" s="121"/>
      <c r="L138" s="122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12"/>
      <c r="AK138" s="114"/>
      <c r="AL138" s="114"/>
      <c r="AM138" s="114"/>
      <c r="AN138" s="115"/>
      <c r="AO138" s="116"/>
      <c r="AP138" s="117"/>
      <c r="AQ138" s="124"/>
      <c r="AR138" s="117"/>
      <c r="AS138" s="119"/>
      <c r="AT138" s="124"/>
      <c r="AU138" s="114"/>
      <c r="AV138" s="114"/>
      <c r="AW138" s="114"/>
      <c r="AX138" s="114"/>
      <c r="AY138" s="124"/>
      <c r="AZ138" s="119"/>
      <c r="BA138" s="114"/>
      <c r="BB138" s="114"/>
      <c r="BC138" s="114"/>
      <c r="BD138" s="114"/>
      <c r="BE138" s="114"/>
      <c r="BF138" s="119"/>
      <c r="BG138" s="119"/>
      <c r="BH138" s="114"/>
      <c r="BI138" s="114"/>
      <c r="BJ138" s="114"/>
      <c r="BK138" s="114"/>
      <c r="BL138" s="114"/>
      <c r="BM138" s="120"/>
      <c r="BN138" s="120"/>
      <c r="BO138" s="114"/>
      <c r="BP138" s="114"/>
      <c r="BQ138" s="114"/>
      <c r="BR138" s="114"/>
    </row>
    <row r="139" spans="1:70" ht="17.25" customHeight="1" outlineLevel="2">
      <c r="A139" s="148"/>
      <c r="B139" s="565" t="s">
        <v>507</v>
      </c>
      <c r="C139" s="549"/>
      <c r="D139" s="550"/>
      <c r="E139" s="149"/>
      <c r="F139" s="150"/>
      <c r="G139" s="150"/>
      <c r="H139" s="149"/>
      <c r="I139" s="152"/>
      <c r="J139" s="153"/>
      <c r="K139" s="414"/>
      <c r="L139" s="122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12"/>
      <c r="AK139" s="114"/>
      <c r="AL139" s="114"/>
      <c r="AM139" s="114"/>
      <c r="AN139" s="115"/>
      <c r="AO139" s="116"/>
      <c r="AP139" s="117"/>
      <c r="AQ139" s="124"/>
      <c r="AR139" s="117"/>
      <c r="AS139" s="119"/>
      <c r="AT139" s="124"/>
      <c r="AU139" s="114"/>
      <c r="AV139" s="114"/>
      <c r="AW139" s="114"/>
      <c r="AX139" s="114"/>
      <c r="AY139" s="124"/>
      <c r="AZ139" s="119"/>
      <c r="BA139" s="114"/>
      <c r="BB139" s="114"/>
      <c r="BC139" s="114"/>
      <c r="BD139" s="114"/>
      <c r="BE139" s="114"/>
      <c r="BF139" s="119"/>
      <c r="BG139" s="119"/>
      <c r="BH139" s="114"/>
      <c r="BI139" s="114"/>
      <c r="BJ139" s="114"/>
      <c r="BK139" s="114"/>
      <c r="BL139" s="114"/>
      <c r="BM139" s="120"/>
      <c r="BN139" s="120"/>
      <c r="BO139" s="114"/>
      <c r="BP139" s="114"/>
      <c r="BQ139" s="114"/>
      <c r="BR139" s="114"/>
    </row>
    <row r="140" spans="1:70" ht="17.25" customHeight="1" outlineLevel="2">
      <c r="A140" s="148"/>
      <c r="B140" s="148"/>
      <c r="C140" s="606" t="s">
        <v>508</v>
      </c>
      <c r="D140" s="416" t="s">
        <v>509</v>
      </c>
      <c r="E140" s="417" t="s">
        <v>3</v>
      </c>
      <c r="F140" s="418">
        <v>43731</v>
      </c>
      <c r="G140" s="418">
        <v>43733</v>
      </c>
      <c r="H140" s="419">
        <f t="shared" ref="H140:H141" si="34">G140-F140+1</f>
        <v>3</v>
      </c>
      <c r="I140" s="420">
        <f t="shared" ref="I140:I141" si="35">ROUNDDOWN((H140*J140),1)</f>
        <v>0</v>
      </c>
      <c r="J140" s="421">
        <v>0</v>
      </c>
      <c r="K140" s="414"/>
      <c r="L140" s="122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12"/>
      <c r="AK140" s="114"/>
      <c r="AL140" s="114"/>
      <c r="AM140" s="114"/>
      <c r="AN140" s="115"/>
      <c r="AO140" s="116"/>
      <c r="AP140" s="117"/>
      <c r="AQ140" s="124"/>
      <c r="AR140" s="117"/>
      <c r="AS140" s="119"/>
      <c r="AT140" s="124"/>
      <c r="AU140" s="114"/>
      <c r="AV140" s="114"/>
      <c r="AW140" s="114"/>
      <c r="AX140" s="114"/>
      <c r="AY140" s="124"/>
      <c r="AZ140" s="119"/>
      <c r="BA140" s="114"/>
      <c r="BB140" s="114"/>
      <c r="BC140" s="114"/>
      <c r="BD140" s="114"/>
      <c r="BE140" s="114"/>
      <c r="BF140" s="119"/>
      <c r="BG140" s="119"/>
      <c r="BH140" s="114"/>
      <c r="BI140" s="114"/>
      <c r="BJ140" s="114"/>
      <c r="BK140" s="114"/>
      <c r="BL140" s="114"/>
      <c r="BM140" s="120"/>
      <c r="BN140" s="120"/>
      <c r="BO140" s="114"/>
      <c r="BP140" s="114"/>
      <c r="BQ140" s="114"/>
      <c r="BR140" s="114"/>
    </row>
    <row r="141" spans="1:70" ht="17.25" customHeight="1" outlineLevel="2">
      <c r="A141" s="148"/>
      <c r="B141" s="148"/>
      <c r="C141" s="523"/>
      <c r="D141" s="422" t="s">
        <v>510</v>
      </c>
      <c r="E141" s="423" t="s">
        <v>3</v>
      </c>
      <c r="F141" s="424">
        <v>43731</v>
      </c>
      <c r="G141" s="424">
        <v>43733</v>
      </c>
      <c r="H141" s="425">
        <f t="shared" si="34"/>
        <v>3</v>
      </c>
      <c r="I141" s="426">
        <f t="shared" si="35"/>
        <v>0</v>
      </c>
      <c r="J141" s="427">
        <v>0</v>
      </c>
      <c r="K141" s="121"/>
      <c r="L141" s="122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12"/>
      <c r="AK141" s="114"/>
      <c r="AL141" s="114"/>
      <c r="AM141" s="114"/>
      <c r="AN141" s="115"/>
      <c r="AO141" s="116"/>
      <c r="AP141" s="117"/>
      <c r="AQ141" s="124"/>
      <c r="AR141" s="117"/>
      <c r="AS141" s="119"/>
      <c r="AT141" s="124"/>
      <c r="AU141" s="114"/>
      <c r="AV141" s="114"/>
      <c r="AW141" s="114"/>
      <c r="AX141" s="114"/>
      <c r="AY141" s="124"/>
      <c r="AZ141" s="119"/>
      <c r="BA141" s="114"/>
      <c r="BB141" s="114"/>
      <c r="BC141" s="114"/>
      <c r="BD141" s="114"/>
      <c r="BE141" s="114"/>
      <c r="BF141" s="119"/>
      <c r="BG141" s="119"/>
      <c r="BH141" s="114"/>
      <c r="BI141" s="114"/>
      <c r="BJ141" s="114"/>
      <c r="BK141" s="114"/>
      <c r="BL141" s="114"/>
      <c r="BM141" s="120"/>
      <c r="BN141" s="120"/>
      <c r="BO141" s="114"/>
      <c r="BP141" s="114"/>
      <c r="BQ141" s="114"/>
      <c r="BR141" s="114"/>
    </row>
    <row r="142" spans="1:70" ht="17.25" customHeight="1" outlineLevel="2">
      <c r="A142" s="95"/>
      <c r="B142" s="578" t="s">
        <v>511</v>
      </c>
      <c r="C142" s="563"/>
      <c r="D142" s="564"/>
      <c r="E142" s="428"/>
      <c r="F142" s="429"/>
      <c r="G142" s="429"/>
      <c r="H142" s="430"/>
      <c r="I142" s="431"/>
      <c r="J142" s="432"/>
      <c r="K142" s="121"/>
      <c r="L142" s="122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12"/>
      <c r="AK142" s="114"/>
      <c r="AL142" s="114"/>
      <c r="AM142" s="114"/>
      <c r="AN142" s="115"/>
      <c r="AO142" s="116"/>
      <c r="AP142" s="117"/>
      <c r="AQ142" s="124"/>
      <c r="AR142" s="117"/>
      <c r="AS142" s="119"/>
      <c r="AT142" s="124"/>
      <c r="AU142" s="114"/>
      <c r="AV142" s="114"/>
      <c r="AW142" s="114"/>
      <c r="AX142" s="114"/>
      <c r="AY142" s="124"/>
      <c r="AZ142" s="119"/>
      <c r="BA142" s="114"/>
      <c r="BB142" s="114"/>
      <c r="BC142" s="114"/>
      <c r="BD142" s="114"/>
      <c r="BE142" s="114"/>
      <c r="BF142" s="119"/>
      <c r="BG142" s="119"/>
      <c r="BH142" s="114"/>
      <c r="BI142" s="114"/>
      <c r="BJ142" s="114"/>
      <c r="BK142" s="114"/>
      <c r="BL142" s="114"/>
      <c r="BM142" s="120"/>
      <c r="BN142" s="120"/>
      <c r="BO142" s="114"/>
      <c r="BP142" s="114"/>
      <c r="BQ142" s="114"/>
      <c r="BR142" s="114"/>
    </row>
    <row r="143" spans="1:70" ht="17.25" customHeight="1" outlineLevel="2">
      <c r="A143" s="95"/>
      <c r="B143" s="96"/>
      <c r="C143" s="561" t="s">
        <v>512</v>
      </c>
      <c r="D143" s="199" t="s">
        <v>328</v>
      </c>
      <c r="E143" s="199" t="s">
        <v>54</v>
      </c>
      <c r="F143" s="100">
        <v>43717</v>
      </c>
      <c r="G143" s="100">
        <v>43719</v>
      </c>
      <c r="H143" s="131">
        <f t="shared" ref="H143:H146" si="36">G143-F143+1</f>
        <v>3</v>
      </c>
      <c r="I143" s="103">
        <f t="shared" ref="I143:I144" si="37">ROUNDDOWN((H143*J143),1)</f>
        <v>3</v>
      </c>
      <c r="J143" s="135">
        <v>1</v>
      </c>
      <c r="K143" s="121"/>
      <c r="L143" s="122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12"/>
      <c r="AK143" s="114"/>
      <c r="AL143" s="114"/>
      <c r="AM143" s="114"/>
      <c r="AN143" s="115"/>
      <c r="AO143" s="116"/>
      <c r="AP143" s="117"/>
      <c r="AQ143" s="124"/>
      <c r="AR143" s="117"/>
      <c r="AS143" s="119"/>
      <c r="AT143" s="124"/>
      <c r="AU143" s="114"/>
      <c r="AV143" s="114"/>
      <c r="AW143" s="114"/>
      <c r="AX143" s="114"/>
      <c r="AY143" s="124"/>
      <c r="AZ143" s="119"/>
      <c r="BA143" s="114"/>
      <c r="BB143" s="114"/>
      <c r="BC143" s="114"/>
      <c r="BD143" s="114"/>
      <c r="BE143" s="114"/>
      <c r="BF143" s="119"/>
      <c r="BG143" s="119"/>
      <c r="BH143" s="114"/>
      <c r="BI143" s="114"/>
      <c r="BJ143" s="114"/>
      <c r="BK143" s="114"/>
      <c r="BL143" s="114"/>
      <c r="BM143" s="120"/>
      <c r="BN143" s="120"/>
      <c r="BO143" s="114"/>
      <c r="BP143" s="114"/>
      <c r="BQ143" s="114"/>
      <c r="BR143" s="114"/>
    </row>
    <row r="144" spans="1:70" ht="17.25" customHeight="1" outlineLevel="2">
      <c r="A144" s="95"/>
      <c r="B144" s="96"/>
      <c r="C144" s="523"/>
      <c r="D144" s="199" t="s">
        <v>330</v>
      </c>
      <c r="E144" s="199" t="s">
        <v>54</v>
      </c>
      <c r="F144" s="100">
        <v>43720</v>
      </c>
      <c r="G144" s="100">
        <v>43721</v>
      </c>
      <c r="H144" s="131">
        <f t="shared" si="36"/>
        <v>2</v>
      </c>
      <c r="I144" s="103">
        <f t="shared" si="37"/>
        <v>2</v>
      </c>
      <c r="J144" s="433">
        <v>1</v>
      </c>
      <c r="K144" s="121"/>
      <c r="L144" s="122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12"/>
      <c r="AK144" s="114"/>
      <c r="AL144" s="114"/>
      <c r="AM144" s="114"/>
      <c r="AN144" s="115"/>
      <c r="AO144" s="116"/>
      <c r="AP144" s="117"/>
      <c r="AQ144" s="124"/>
      <c r="AR144" s="117"/>
      <c r="AS144" s="119"/>
      <c r="AT144" s="124"/>
      <c r="AU144" s="114"/>
      <c r="AV144" s="114"/>
      <c r="AW144" s="114"/>
      <c r="AX144" s="114"/>
      <c r="AY144" s="124"/>
      <c r="AZ144" s="119"/>
      <c r="BA144" s="114"/>
      <c r="BB144" s="114"/>
      <c r="BC144" s="114"/>
      <c r="BD144" s="114"/>
      <c r="BE144" s="114"/>
      <c r="BF144" s="119"/>
      <c r="BG144" s="119"/>
      <c r="BH144" s="114"/>
      <c r="BI144" s="114"/>
      <c r="BJ144" s="114"/>
      <c r="BK144" s="114"/>
      <c r="BL144" s="114"/>
      <c r="BM144" s="120"/>
      <c r="BN144" s="120"/>
      <c r="BO144" s="114"/>
      <c r="BP144" s="114"/>
      <c r="BQ144" s="114"/>
      <c r="BR144" s="114"/>
    </row>
    <row r="145" spans="1:70" ht="17.25" customHeight="1" outlineLevel="2">
      <c r="A145" s="95"/>
      <c r="B145" s="198"/>
      <c r="C145" s="560"/>
      <c r="D145" s="398" t="s">
        <v>334</v>
      </c>
      <c r="E145" s="398" t="s">
        <v>54</v>
      </c>
      <c r="F145" s="295">
        <v>43717</v>
      </c>
      <c r="G145" s="295">
        <v>43719</v>
      </c>
      <c r="H145" s="434">
        <f t="shared" si="36"/>
        <v>3</v>
      </c>
      <c r="I145" s="435"/>
      <c r="J145" s="234">
        <v>1</v>
      </c>
      <c r="K145" s="121"/>
      <c r="L145" s="122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12"/>
      <c r="AK145" s="114"/>
      <c r="AL145" s="114"/>
      <c r="AM145" s="114"/>
      <c r="AN145" s="115"/>
      <c r="AO145" s="116"/>
      <c r="AP145" s="117"/>
      <c r="AQ145" s="124"/>
      <c r="AR145" s="117"/>
      <c r="AS145" s="119"/>
      <c r="AT145" s="124"/>
      <c r="AU145" s="114"/>
      <c r="AV145" s="114"/>
      <c r="AW145" s="114"/>
      <c r="AX145" s="114"/>
      <c r="AY145" s="124"/>
      <c r="AZ145" s="119"/>
      <c r="BA145" s="114"/>
      <c r="BB145" s="114"/>
      <c r="BC145" s="114"/>
      <c r="BD145" s="114"/>
      <c r="BE145" s="114"/>
      <c r="BF145" s="119"/>
      <c r="BG145" s="119"/>
      <c r="BH145" s="114"/>
      <c r="BI145" s="114"/>
      <c r="BJ145" s="114"/>
      <c r="BK145" s="114"/>
      <c r="BL145" s="114"/>
      <c r="BM145" s="120"/>
      <c r="BN145" s="120"/>
      <c r="BO145" s="114"/>
      <c r="BP145" s="114"/>
      <c r="BQ145" s="114"/>
      <c r="BR145" s="114"/>
    </row>
    <row r="146" spans="1:70" ht="17.25" customHeight="1" outlineLevel="2">
      <c r="A146" s="95"/>
      <c r="B146" s="436"/>
      <c r="C146" s="437" t="s">
        <v>513</v>
      </c>
      <c r="D146" s="437" t="s">
        <v>514</v>
      </c>
      <c r="E146" s="437" t="s">
        <v>54</v>
      </c>
      <c r="F146" s="295">
        <v>43725</v>
      </c>
      <c r="G146" s="295">
        <v>43726</v>
      </c>
      <c r="H146" s="438">
        <f t="shared" si="36"/>
        <v>2</v>
      </c>
      <c r="I146" s="439">
        <f>ROUNDDOWN((H146*J146),1)</f>
        <v>2</v>
      </c>
      <c r="J146" s="440">
        <v>1</v>
      </c>
      <c r="K146" s="121"/>
      <c r="L146" s="122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12"/>
      <c r="AK146" s="114"/>
      <c r="AL146" s="114"/>
      <c r="AM146" s="114"/>
      <c r="AN146" s="115"/>
      <c r="AO146" s="116"/>
      <c r="AP146" s="117"/>
      <c r="AQ146" s="124"/>
      <c r="AR146" s="117"/>
      <c r="AS146" s="119"/>
      <c r="AT146" s="124"/>
      <c r="AU146" s="114"/>
      <c r="AV146" s="114"/>
      <c r="AW146" s="114"/>
      <c r="AX146" s="114"/>
      <c r="AY146" s="124"/>
      <c r="AZ146" s="119"/>
      <c r="BA146" s="114"/>
      <c r="BB146" s="114"/>
      <c r="BC146" s="114"/>
      <c r="BD146" s="114"/>
      <c r="BE146" s="114"/>
      <c r="BF146" s="119"/>
      <c r="BG146" s="119"/>
      <c r="BH146" s="114"/>
      <c r="BI146" s="114"/>
      <c r="BJ146" s="114"/>
      <c r="BK146" s="114"/>
      <c r="BL146" s="114"/>
      <c r="BM146" s="120"/>
      <c r="BN146" s="120"/>
      <c r="BO146" s="114"/>
      <c r="BP146" s="114"/>
      <c r="BQ146" s="114"/>
      <c r="BR146" s="114"/>
    </row>
    <row r="147" spans="1:70" ht="17.25" customHeight="1" outlineLevel="2">
      <c r="A147" s="95"/>
      <c r="B147" s="603" t="s">
        <v>515</v>
      </c>
      <c r="C147" s="604"/>
      <c r="D147" s="605"/>
      <c r="E147" s="441"/>
      <c r="F147" s="442"/>
      <c r="G147" s="442"/>
      <c r="H147" s="443"/>
      <c r="I147" s="444"/>
      <c r="J147" s="445"/>
      <c r="K147" s="121"/>
      <c r="L147" s="122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12"/>
      <c r="AK147" s="114"/>
      <c r="AL147" s="114"/>
      <c r="AM147" s="114"/>
      <c r="AN147" s="115"/>
      <c r="AO147" s="116"/>
      <c r="AP147" s="117"/>
      <c r="AQ147" s="124"/>
      <c r="AR147" s="117"/>
      <c r="AS147" s="119"/>
      <c r="AT147" s="124"/>
      <c r="AU147" s="114"/>
      <c r="AV147" s="114"/>
      <c r="AW147" s="114"/>
      <c r="AX147" s="114"/>
      <c r="AY147" s="124"/>
      <c r="AZ147" s="119"/>
      <c r="BA147" s="114"/>
      <c r="BB147" s="114"/>
      <c r="BC147" s="114"/>
      <c r="BD147" s="114"/>
      <c r="BE147" s="114"/>
      <c r="BF147" s="119"/>
      <c r="BG147" s="119"/>
      <c r="BH147" s="114"/>
      <c r="BI147" s="114"/>
      <c r="BJ147" s="114"/>
      <c r="BK147" s="114"/>
      <c r="BL147" s="114"/>
      <c r="BM147" s="120"/>
      <c r="BN147" s="120"/>
      <c r="BO147" s="114"/>
      <c r="BP147" s="114"/>
      <c r="BQ147" s="114"/>
      <c r="BR147" s="114"/>
    </row>
    <row r="148" spans="1:70" ht="17.25" customHeight="1" outlineLevel="2">
      <c r="A148" s="95"/>
      <c r="B148" s="446"/>
      <c r="C148" s="388" t="s">
        <v>516</v>
      </c>
      <c r="D148" s="388" t="s">
        <v>517</v>
      </c>
      <c r="E148" s="388" t="s">
        <v>54</v>
      </c>
      <c r="F148" s="295">
        <v>43726</v>
      </c>
      <c r="G148" s="295">
        <v>43727</v>
      </c>
      <c r="H148" s="297">
        <f>G148-F148+1</f>
        <v>2</v>
      </c>
      <c r="I148" s="447">
        <f>ROUNDDOWN((H148*J148),1)</f>
        <v>0</v>
      </c>
      <c r="J148" s="448">
        <v>0</v>
      </c>
      <c r="K148" s="121"/>
      <c r="L148" s="122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12"/>
      <c r="AK148" s="114"/>
      <c r="AL148" s="114"/>
      <c r="AM148" s="114"/>
      <c r="AN148" s="115"/>
      <c r="AO148" s="116"/>
      <c r="AP148" s="117"/>
      <c r="AQ148" s="124"/>
      <c r="AR148" s="117"/>
      <c r="AS148" s="119"/>
      <c r="AT148" s="124"/>
      <c r="AU148" s="114"/>
      <c r="AV148" s="114"/>
      <c r="AW148" s="114"/>
      <c r="AX148" s="114"/>
      <c r="AY148" s="124"/>
      <c r="AZ148" s="119"/>
      <c r="BA148" s="114"/>
      <c r="BB148" s="114"/>
      <c r="BC148" s="114"/>
      <c r="BD148" s="114"/>
      <c r="BE148" s="114"/>
      <c r="BF148" s="119"/>
      <c r="BG148" s="119"/>
      <c r="BH148" s="114"/>
      <c r="BI148" s="114"/>
      <c r="BJ148" s="114"/>
      <c r="BK148" s="114"/>
      <c r="BL148" s="114"/>
      <c r="BM148" s="120"/>
      <c r="BN148" s="120"/>
      <c r="BO148" s="114"/>
      <c r="BP148" s="114"/>
      <c r="BQ148" s="114"/>
      <c r="BR148" s="114"/>
    </row>
    <row r="149" spans="1:70" ht="17.25" customHeight="1" outlineLevel="2">
      <c r="A149" s="95"/>
      <c r="B149" s="578" t="s">
        <v>518</v>
      </c>
      <c r="C149" s="563"/>
      <c r="D149" s="564"/>
      <c r="E149" s="449"/>
      <c r="F149" s="429"/>
      <c r="G149" s="429"/>
      <c r="H149" s="450"/>
      <c r="I149" s="451"/>
      <c r="J149" s="445"/>
      <c r="K149" s="136"/>
      <c r="L149" s="137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9"/>
      <c r="AK149" s="140"/>
      <c r="AL149" s="140"/>
      <c r="AM149" s="140"/>
      <c r="AN149" s="155"/>
      <c r="AO149" s="156"/>
      <c r="AP149" s="144"/>
      <c r="AQ149" s="143"/>
      <c r="AR149" s="144"/>
      <c r="AS149" s="145"/>
      <c r="AT149" s="143"/>
      <c r="AU149" s="140"/>
      <c r="AV149" s="140"/>
      <c r="AW149" s="140"/>
      <c r="AX149" s="140"/>
      <c r="AY149" s="143"/>
      <c r="AZ149" s="145"/>
      <c r="BA149" s="140"/>
      <c r="BB149" s="140"/>
      <c r="BC149" s="140"/>
      <c r="BD149" s="140"/>
      <c r="BE149" s="140"/>
      <c r="BF149" s="145"/>
      <c r="BG149" s="145"/>
      <c r="BH149" s="140"/>
      <c r="BI149" s="140"/>
      <c r="BJ149" s="140"/>
      <c r="BK149" s="140"/>
      <c r="BL149" s="140"/>
      <c r="BM149" s="146"/>
      <c r="BN149" s="146"/>
      <c r="BO149" s="140"/>
      <c r="BP149" s="140"/>
      <c r="BQ149" s="140"/>
      <c r="BR149" s="140"/>
    </row>
    <row r="150" spans="1:70" ht="17.25" customHeight="1" outlineLevel="2">
      <c r="A150" s="95"/>
      <c r="B150" s="96"/>
      <c r="C150" s="561" t="s">
        <v>519</v>
      </c>
      <c r="D150" s="199" t="s">
        <v>520</v>
      </c>
      <c r="E150" s="199" t="s">
        <v>54</v>
      </c>
      <c r="F150" s="100">
        <v>43726</v>
      </c>
      <c r="G150" s="100">
        <v>43727</v>
      </c>
      <c r="H150" s="131">
        <f t="shared" ref="H150:H153" si="38">G150-F150+1</f>
        <v>2</v>
      </c>
      <c r="I150" s="103">
        <f t="shared" ref="I150:I153" si="39">ROUNDDOWN((H150*J150),1)</f>
        <v>2</v>
      </c>
      <c r="J150" s="433">
        <v>1</v>
      </c>
      <c r="K150" s="136"/>
      <c r="L150" s="137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9"/>
      <c r="AK150" s="140"/>
      <c r="AL150" s="140"/>
      <c r="AM150" s="140"/>
      <c r="AN150" s="155"/>
      <c r="AO150" s="156"/>
      <c r="AP150" s="144"/>
      <c r="AQ150" s="143"/>
      <c r="AR150" s="144"/>
      <c r="AS150" s="145"/>
      <c r="AT150" s="143"/>
      <c r="AU150" s="140"/>
      <c r="AV150" s="140"/>
      <c r="AW150" s="140"/>
      <c r="AX150" s="140"/>
      <c r="AY150" s="143"/>
      <c r="AZ150" s="145"/>
      <c r="BA150" s="140"/>
      <c r="BB150" s="140"/>
      <c r="BC150" s="140"/>
      <c r="BD150" s="140"/>
      <c r="BE150" s="140"/>
      <c r="BF150" s="145"/>
      <c r="BG150" s="145"/>
      <c r="BH150" s="140"/>
      <c r="BI150" s="140"/>
      <c r="BJ150" s="140"/>
      <c r="BK150" s="140"/>
      <c r="BL150" s="140"/>
      <c r="BM150" s="146"/>
      <c r="BN150" s="146"/>
      <c r="BO150" s="140"/>
      <c r="BP150" s="140"/>
      <c r="BQ150" s="140"/>
      <c r="BR150" s="140"/>
    </row>
    <row r="151" spans="1:70" ht="17.25" customHeight="1" outlineLevel="2">
      <c r="A151" s="95"/>
      <c r="B151" s="96"/>
      <c r="C151" s="523"/>
      <c r="D151" s="199" t="s">
        <v>521</v>
      </c>
      <c r="E151" s="199" t="s">
        <v>54</v>
      </c>
      <c r="F151" s="100">
        <v>43726</v>
      </c>
      <c r="G151" s="100">
        <v>43727</v>
      </c>
      <c r="H151" s="131">
        <f t="shared" si="38"/>
        <v>2</v>
      </c>
      <c r="I151" s="103">
        <f t="shared" si="39"/>
        <v>2</v>
      </c>
      <c r="J151" s="433">
        <v>1</v>
      </c>
      <c r="K151" s="348"/>
      <c r="L151" s="350"/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112"/>
      <c r="AK151" s="114"/>
      <c r="AL151" s="114"/>
      <c r="AM151" s="114"/>
      <c r="AN151" s="115"/>
      <c r="AO151" s="116"/>
      <c r="AP151" s="117"/>
      <c r="AQ151" s="124"/>
      <c r="AR151" s="117"/>
      <c r="AS151" s="119"/>
      <c r="AT151" s="124"/>
      <c r="AU151" s="114"/>
      <c r="AV151" s="114"/>
      <c r="AW151" s="114"/>
      <c r="AX151" s="114"/>
      <c r="AY151" s="124"/>
      <c r="AZ151" s="119"/>
      <c r="BA151" s="114"/>
      <c r="BB151" s="114"/>
      <c r="BC151" s="114"/>
      <c r="BD151" s="114"/>
      <c r="BE151" s="114"/>
      <c r="BF151" s="119"/>
      <c r="BG151" s="119"/>
      <c r="BH151" s="114"/>
      <c r="BI151" s="114"/>
      <c r="BJ151" s="114"/>
      <c r="BK151" s="114"/>
      <c r="BL151" s="114"/>
      <c r="BM151" s="120"/>
      <c r="BN151" s="120"/>
      <c r="BO151" s="114"/>
      <c r="BP151" s="114"/>
      <c r="BQ151" s="114"/>
      <c r="BR151" s="114"/>
    </row>
    <row r="152" spans="1:70" ht="17.25" customHeight="1" outlineLevel="2">
      <c r="A152" s="95"/>
      <c r="B152" s="96"/>
      <c r="C152" s="523"/>
      <c r="D152" s="199" t="s">
        <v>522</v>
      </c>
      <c r="E152" s="199" t="s">
        <v>54</v>
      </c>
      <c r="F152" s="100">
        <v>43727</v>
      </c>
      <c r="G152" s="100">
        <v>43728</v>
      </c>
      <c r="H152" s="131">
        <f t="shared" si="38"/>
        <v>2</v>
      </c>
      <c r="I152" s="103">
        <f t="shared" si="39"/>
        <v>1.6</v>
      </c>
      <c r="J152" s="433">
        <v>0.8</v>
      </c>
      <c r="K152" s="348"/>
      <c r="L152" s="350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112"/>
      <c r="AK152" s="114"/>
      <c r="AL152" s="114"/>
      <c r="AM152" s="114"/>
      <c r="AN152" s="115"/>
      <c r="AO152" s="116"/>
      <c r="AP152" s="117"/>
      <c r="AQ152" s="124"/>
      <c r="AR152" s="117"/>
      <c r="AS152" s="119"/>
      <c r="AT152" s="124"/>
      <c r="AU152" s="114"/>
      <c r="AV152" s="114"/>
      <c r="AW152" s="114"/>
      <c r="AX152" s="114"/>
      <c r="AY152" s="124"/>
      <c r="AZ152" s="119"/>
      <c r="BA152" s="114"/>
      <c r="BB152" s="114"/>
      <c r="BC152" s="114"/>
      <c r="BD152" s="114"/>
      <c r="BE152" s="114"/>
      <c r="BF152" s="119"/>
      <c r="BG152" s="119"/>
      <c r="BH152" s="114"/>
      <c r="BI152" s="114"/>
      <c r="BJ152" s="114"/>
      <c r="BK152" s="114"/>
      <c r="BL152" s="114"/>
      <c r="BM152" s="120"/>
      <c r="BN152" s="120"/>
      <c r="BO152" s="114"/>
      <c r="BP152" s="114"/>
      <c r="BQ152" s="114"/>
      <c r="BR152" s="114"/>
    </row>
    <row r="153" spans="1:70" ht="17.25" customHeight="1" outlineLevel="2">
      <c r="A153" s="95"/>
      <c r="B153" s="446"/>
      <c r="C153" s="601"/>
      <c r="D153" s="388" t="s">
        <v>523</v>
      </c>
      <c r="E153" s="388" t="s">
        <v>54</v>
      </c>
      <c r="F153" s="295">
        <v>43727</v>
      </c>
      <c r="G153" s="295">
        <v>43728</v>
      </c>
      <c r="H153" s="297">
        <f t="shared" si="38"/>
        <v>2</v>
      </c>
      <c r="I153" s="447">
        <f t="shared" si="39"/>
        <v>0</v>
      </c>
      <c r="J153" s="301">
        <v>0</v>
      </c>
      <c r="K153" s="348"/>
      <c r="L153" s="350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112"/>
      <c r="AK153" s="114"/>
      <c r="AL153" s="114"/>
      <c r="AM153" s="114"/>
      <c r="AN153" s="115"/>
      <c r="AO153" s="116"/>
      <c r="AP153" s="117"/>
      <c r="AQ153" s="124"/>
      <c r="AR153" s="117"/>
      <c r="AS153" s="119"/>
      <c r="AT153" s="124"/>
      <c r="AU153" s="114"/>
      <c r="AV153" s="114"/>
      <c r="AW153" s="114"/>
      <c r="AX153" s="114"/>
      <c r="AY153" s="124"/>
      <c r="AZ153" s="119"/>
      <c r="BA153" s="114"/>
      <c r="BB153" s="114"/>
      <c r="BC153" s="114"/>
      <c r="BD153" s="114"/>
      <c r="BE153" s="114"/>
      <c r="BF153" s="119"/>
      <c r="BG153" s="119"/>
      <c r="BH153" s="114"/>
      <c r="BI153" s="114"/>
      <c r="BJ153" s="114"/>
      <c r="BK153" s="114"/>
      <c r="BL153" s="114"/>
      <c r="BM153" s="120"/>
      <c r="BN153" s="120"/>
      <c r="BO153" s="114"/>
      <c r="BP153" s="114"/>
      <c r="BQ153" s="114"/>
      <c r="BR153" s="114"/>
    </row>
    <row r="154" spans="1:70" ht="17.25" customHeight="1" outlineLevel="2">
      <c r="A154" s="95"/>
      <c r="B154" s="548" t="s">
        <v>32</v>
      </c>
      <c r="C154" s="549"/>
      <c r="D154" s="550"/>
      <c r="E154" s="452"/>
      <c r="F154" s="453"/>
      <c r="G154" s="453"/>
      <c r="H154" s="452"/>
      <c r="I154" s="454"/>
      <c r="J154" s="455"/>
      <c r="K154" s="348"/>
      <c r="L154" s="350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112"/>
      <c r="AK154" s="114"/>
      <c r="AL154" s="114"/>
      <c r="AM154" s="114"/>
      <c r="AN154" s="115"/>
      <c r="AO154" s="116"/>
      <c r="AP154" s="117"/>
      <c r="AQ154" s="124"/>
      <c r="AR154" s="117"/>
      <c r="AS154" s="119"/>
      <c r="AT154" s="124"/>
      <c r="AU154" s="114"/>
      <c r="AV154" s="114"/>
      <c r="AW154" s="114"/>
      <c r="AX154" s="114"/>
      <c r="AY154" s="124"/>
      <c r="AZ154" s="119"/>
      <c r="BA154" s="114"/>
      <c r="BB154" s="114"/>
      <c r="BC154" s="114"/>
      <c r="BD154" s="114"/>
      <c r="BE154" s="114"/>
      <c r="BF154" s="119"/>
      <c r="BG154" s="119"/>
      <c r="BH154" s="114"/>
      <c r="BI154" s="114"/>
      <c r="BJ154" s="114"/>
      <c r="BK154" s="114"/>
      <c r="BL154" s="114"/>
      <c r="BM154" s="120"/>
      <c r="BN154" s="120"/>
      <c r="BO154" s="114"/>
      <c r="BP154" s="114"/>
      <c r="BQ154" s="114"/>
      <c r="BR154" s="114"/>
    </row>
    <row r="155" spans="1:70" ht="17.25" customHeight="1" outlineLevel="2">
      <c r="A155" s="95"/>
      <c r="B155" s="446"/>
      <c r="C155" s="561" t="s">
        <v>524</v>
      </c>
      <c r="D155" s="388" t="s">
        <v>525</v>
      </c>
      <c r="E155" s="388" t="s">
        <v>31</v>
      </c>
      <c r="F155" s="612">
        <f>ROUNDDOWN((H155*J155),1)</f>
        <v>0</v>
      </c>
      <c r="G155" s="523"/>
      <c r="H155" s="523"/>
      <c r="I155" s="523"/>
      <c r="J155" s="580"/>
      <c r="K155" s="348"/>
      <c r="L155" s="350"/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112"/>
      <c r="AK155" s="114"/>
      <c r="AL155" s="114"/>
      <c r="AM155" s="114"/>
      <c r="AN155" s="115"/>
      <c r="AO155" s="116"/>
      <c r="AP155" s="117"/>
      <c r="AQ155" s="124"/>
      <c r="AR155" s="117"/>
      <c r="AS155" s="119"/>
      <c r="AT155" s="124"/>
      <c r="AU155" s="114"/>
      <c r="AV155" s="114"/>
      <c r="AW155" s="114"/>
      <c r="AX155" s="114"/>
      <c r="AY155" s="124"/>
      <c r="AZ155" s="119"/>
      <c r="BA155" s="114"/>
      <c r="BB155" s="114"/>
      <c r="BC155" s="114"/>
      <c r="BD155" s="114"/>
      <c r="BE155" s="114"/>
      <c r="BF155" s="119"/>
      <c r="BG155" s="119"/>
      <c r="BH155" s="114"/>
      <c r="BI155" s="114"/>
      <c r="BJ155" s="114"/>
      <c r="BK155" s="114"/>
      <c r="BL155" s="114"/>
      <c r="BM155" s="120"/>
      <c r="BN155" s="120"/>
      <c r="BO155" s="114"/>
      <c r="BP155" s="114"/>
      <c r="BQ155" s="114"/>
      <c r="BR155" s="114"/>
    </row>
    <row r="156" spans="1:70" ht="17.25" customHeight="1" outlineLevel="2">
      <c r="A156" s="95"/>
      <c r="B156" s="446"/>
      <c r="C156" s="523"/>
      <c r="D156" s="388" t="s">
        <v>526</v>
      </c>
      <c r="E156" s="388" t="s">
        <v>31</v>
      </c>
      <c r="F156" s="523"/>
      <c r="G156" s="523"/>
      <c r="H156" s="523"/>
      <c r="I156" s="523"/>
      <c r="J156" s="580"/>
      <c r="K156" s="348"/>
      <c r="L156" s="350"/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112"/>
      <c r="AK156" s="114"/>
      <c r="AL156" s="114"/>
      <c r="AM156" s="114"/>
      <c r="AN156" s="115"/>
      <c r="AO156" s="116"/>
      <c r="AP156" s="117"/>
      <c r="AQ156" s="124"/>
      <c r="AR156" s="117"/>
      <c r="AS156" s="119"/>
      <c r="AT156" s="124"/>
      <c r="AU156" s="114"/>
      <c r="AV156" s="114"/>
      <c r="AW156" s="114"/>
      <c r="AX156" s="114"/>
      <c r="AY156" s="124"/>
      <c r="AZ156" s="119"/>
      <c r="BA156" s="114"/>
      <c r="BB156" s="114"/>
      <c r="BC156" s="114"/>
      <c r="BD156" s="114"/>
      <c r="BE156" s="114"/>
      <c r="BF156" s="119"/>
      <c r="BG156" s="119"/>
      <c r="BH156" s="114"/>
      <c r="BI156" s="114"/>
      <c r="BJ156" s="114"/>
      <c r="BK156" s="114"/>
      <c r="BL156" s="114"/>
      <c r="BM156" s="120"/>
      <c r="BN156" s="120"/>
      <c r="BO156" s="114"/>
      <c r="BP156" s="114"/>
      <c r="BQ156" s="114"/>
      <c r="BR156" s="114"/>
    </row>
    <row r="157" spans="1:70" ht="17.25" customHeight="1" outlineLevel="2">
      <c r="A157" s="95"/>
      <c r="B157" s="446"/>
      <c r="C157" s="523"/>
      <c r="D157" s="388" t="s">
        <v>528</v>
      </c>
      <c r="E157" s="388" t="s">
        <v>31</v>
      </c>
      <c r="F157" s="523"/>
      <c r="G157" s="523"/>
      <c r="H157" s="523"/>
      <c r="I157" s="523"/>
      <c r="J157" s="580"/>
      <c r="K157" s="348"/>
      <c r="L157" s="350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112"/>
      <c r="AK157" s="114"/>
      <c r="AL157" s="114"/>
      <c r="AM157" s="114"/>
      <c r="AN157" s="115"/>
      <c r="AO157" s="116"/>
      <c r="AP157" s="117"/>
      <c r="AQ157" s="124"/>
      <c r="AR157" s="117"/>
      <c r="AS157" s="119"/>
      <c r="AT157" s="124"/>
      <c r="AU157" s="114"/>
      <c r="AV157" s="114"/>
      <c r="AW157" s="114"/>
      <c r="AX157" s="114"/>
      <c r="AY157" s="124"/>
      <c r="AZ157" s="119"/>
      <c r="BA157" s="114"/>
      <c r="BB157" s="114"/>
      <c r="BC157" s="114"/>
      <c r="BD157" s="114"/>
      <c r="BE157" s="114"/>
      <c r="BF157" s="119"/>
      <c r="BG157" s="119"/>
      <c r="BH157" s="114"/>
      <c r="BI157" s="114"/>
      <c r="BJ157" s="114"/>
      <c r="BK157" s="114"/>
      <c r="BL157" s="114"/>
      <c r="BM157" s="120"/>
      <c r="BN157" s="120"/>
      <c r="BO157" s="114"/>
      <c r="BP157" s="114"/>
      <c r="BQ157" s="114"/>
      <c r="BR157" s="114"/>
    </row>
    <row r="158" spans="1:70" ht="17.25" customHeight="1" outlineLevel="2">
      <c r="A158" s="95"/>
      <c r="B158" s="446"/>
      <c r="C158" s="601"/>
      <c r="D158" s="388" t="s">
        <v>529</v>
      </c>
      <c r="E158" s="388" t="s">
        <v>31</v>
      </c>
      <c r="F158" s="601"/>
      <c r="G158" s="601"/>
      <c r="H158" s="601"/>
      <c r="I158" s="601"/>
      <c r="J158" s="613"/>
      <c r="K158" s="348"/>
      <c r="L158" s="350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112"/>
      <c r="AK158" s="114"/>
      <c r="AL158" s="114"/>
      <c r="AM158" s="114"/>
      <c r="AN158" s="115"/>
      <c r="AO158" s="116"/>
      <c r="AP158" s="117"/>
      <c r="AQ158" s="124"/>
      <c r="AR158" s="117"/>
      <c r="AS158" s="119"/>
      <c r="AT158" s="124"/>
      <c r="AU158" s="114"/>
      <c r="AV158" s="114"/>
      <c r="AW158" s="114"/>
      <c r="AX158" s="114"/>
      <c r="AY158" s="124"/>
      <c r="AZ158" s="119"/>
      <c r="BA158" s="114"/>
      <c r="BB158" s="114"/>
      <c r="BC158" s="114"/>
      <c r="BD158" s="114"/>
      <c r="BE158" s="114"/>
      <c r="BF158" s="119"/>
      <c r="BG158" s="119"/>
      <c r="BH158" s="114"/>
      <c r="BI158" s="114"/>
      <c r="BJ158" s="114"/>
      <c r="BK158" s="114"/>
      <c r="BL158" s="114"/>
      <c r="BM158" s="120"/>
      <c r="BN158" s="120"/>
      <c r="BO158" s="114"/>
      <c r="BP158" s="114"/>
      <c r="BQ158" s="114"/>
      <c r="BR158" s="114"/>
    </row>
    <row r="159" spans="1:70" ht="17.25" customHeight="1" outlineLevel="2">
      <c r="A159" s="95"/>
      <c r="B159" s="446"/>
      <c r="C159" s="561"/>
      <c r="D159" s="388" t="s">
        <v>530</v>
      </c>
      <c r="E159" s="388" t="s">
        <v>31</v>
      </c>
      <c r="F159" s="295">
        <v>43724</v>
      </c>
      <c r="G159" s="295">
        <v>43727</v>
      </c>
      <c r="H159" s="456">
        <v>4</v>
      </c>
      <c r="I159" s="447"/>
      <c r="J159" s="448">
        <v>0.8</v>
      </c>
      <c r="K159" s="348"/>
      <c r="L159" s="350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112"/>
      <c r="AK159" s="114"/>
      <c r="AL159" s="114"/>
      <c r="AM159" s="114"/>
      <c r="AN159" s="115"/>
      <c r="AO159" s="116"/>
      <c r="AP159" s="117"/>
      <c r="AQ159" s="124"/>
      <c r="AR159" s="117"/>
      <c r="AS159" s="119"/>
      <c r="AT159" s="124"/>
      <c r="AU159" s="114"/>
      <c r="AV159" s="114"/>
      <c r="AW159" s="114"/>
      <c r="AX159" s="114"/>
      <c r="AY159" s="124"/>
      <c r="AZ159" s="119"/>
      <c r="BA159" s="114"/>
      <c r="BB159" s="114"/>
      <c r="BC159" s="114"/>
      <c r="BD159" s="114"/>
      <c r="BE159" s="114"/>
      <c r="BF159" s="119"/>
      <c r="BG159" s="119"/>
      <c r="BH159" s="114"/>
      <c r="BI159" s="114"/>
      <c r="BJ159" s="114"/>
      <c r="BK159" s="114"/>
      <c r="BL159" s="114"/>
      <c r="BM159" s="120"/>
      <c r="BN159" s="120"/>
      <c r="BO159" s="114"/>
      <c r="BP159" s="114"/>
      <c r="BQ159" s="114"/>
      <c r="BR159" s="114"/>
    </row>
    <row r="160" spans="1:70" ht="17.25" customHeight="1" outlineLevel="2">
      <c r="A160" s="95"/>
      <c r="B160" s="446"/>
      <c r="C160" s="523"/>
      <c r="D160" s="388" t="s">
        <v>531</v>
      </c>
      <c r="E160" s="388" t="s">
        <v>31</v>
      </c>
      <c r="F160" s="100">
        <v>43724</v>
      </c>
      <c r="G160" s="100">
        <v>43727</v>
      </c>
      <c r="H160" s="131">
        <f>G160-F160+1</f>
        <v>4</v>
      </c>
      <c r="I160" s="103">
        <f>ROUNDDOWN((H160*J160),1)</f>
        <v>3.2</v>
      </c>
      <c r="J160" s="457">
        <v>0.8</v>
      </c>
      <c r="K160" s="348"/>
      <c r="L160" s="350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112"/>
      <c r="AK160" s="114"/>
      <c r="AL160" s="114"/>
      <c r="AM160" s="114"/>
      <c r="AN160" s="115"/>
      <c r="AO160" s="116"/>
      <c r="AP160" s="117"/>
      <c r="AQ160" s="124"/>
      <c r="AR160" s="117"/>
      <c r="AS160" s="119"/>
      <c r="AT160" s="124"/>
      <c r="AU160" s="114"/>
      <c r="AV160" s="114"/>
      <c r="AW160" s="114"/>
      <c r="AX160" s="114"/>
      <c r="AY160" s="124"/>
      <c r="AZ160" s="119"/>
      <c r="BA160" s="114"/>
      <c r="BB160" s="114"/>
      <c r="BC160" s="114"/>
      <c r="BD160" s="114"/>
      <c r="BE160" s="114"/>
      <c r="BF160" s="119"/>
      <c r="BG160" s="119"/>
      <c r="BH160" s="114"/>
      <c r="BI160" s="114"/>
      <c r="BJ160" s="114"/>
      <c r="BK160" s="114"/>
      <c r="BL160" s="114"/>
      <c r="BM160" s="120"/>
      <c r="BN160" s="120"/>
      <c r="BO160" s="114"/>
      <c r="BP160" s="114"/>
      <c r="BQ160" s="114"/>
      <c r="BR160" s="114"/>
    </row>
    <row r="161" spans="1:70" ht="17.25" customHeight="1" outlineLevel="2">
      <c r="A161" s="95"/>
      <c r="B161" s="548" t="s">
        <v>532</v>
      </c>
      <c r="C161" s="549"/>
      <c r="D161" s="550"/>
      <c r="E161" s="452"/>
      <c r="F161" s="453"/>
      <c r="G161" s="453"/>
      <c r="H161" s="452"/>
      <c r="I161" s="454"/>
      <c r="J161" s="455"/>
      <c r="K161" s="348"/>
      <c r="L161" s="350"/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112"/>
      <c r="AK161" s="114"/>
      <c r="AL161" s="114"/>
      <c r="AM161" s="114"/>
      <c r="AN161" s="115"/>
      <c r="AO161" s="116"/>
      <c r="AP161" s="117"/>
      <c r="AQ161" s="124"/>
      <c r="AR161" s="117"/>
      <c r="AS161" s="119"/>
      <c r="AT161" s="124"/>
      <c r="AU161" s="114"/>
      <c r="AV161" s="114"/>
      <c r="AW161" s="114"/>
      <c r="AX161" s="114"/>
      <c r="AY161" s="124"/>
      <c r="AZ161" s="119"/>
      <c r="BA161" s="114"/>
      <c r="BB161" s="114"/>
      <c r="BC161" s="114"/>
      <c r="BD161" s="114"/>
      <c r="BE161" s="114"/>
      <c r="BF161" s="119"/>
      <c r="BG161" s="119"/>
      <c r="BH161" s="114"/>
      <c r="BI161" s="114"/>
      <c r="BJ161" s="114"/>
      <c r="BK161" s="114"/>
      <c r="BL161" s="114"/>
      <c r="BM161" s="120"/>
      <c r="BN161" s="120"/>
      <c r="BO161" s="114"/>
      <c r="BP161" s="114"/>
      <c r="BQ161" s="114"/>
      <c r="BR161" s="114"/>
    </row>
    <row r="162" spans="1:70" ht="17.25" customHeight="1" outlineLevel="2">
      <c r="A162" s="95"/>
      <c r="B162" s="446"/>
      <c r="C162" s="561" t="s">
        <v>533</v>
      </c>
      <c r="D162" s="388" t="s">
        <v>534</v>
      </c>
      <c r="E162" s="388" t="s">
        <v>31</v>
      </c>
      <c r="F162" s="100">
        <v>43725</v>
      </c>
      <c r="G162" s="100">
        <v>43727</v>
      </c>
      <c r="H162" s="131">
        <f t="shared" ref="H162:H170" si="40">G162-F162+1</f>
        <v>3</v>
      </c>
      <c r="I162" s="447"/>
      <c r="J162" s="457">
        <v>0.4</v>
      </c>
      <c r="K162" s="348"/>
      <c r="L162" s="350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112"/>
      <c r="AK162" s="114"/>
      <c r="AL162" s="114"/>
      <c r="AM162" s="114"/>
      <c r="AN162" s="115"/>
      <c r="AO162" s="116"/>
      <c r="AP162" s="117"/>
      <c r="AQ162" s="124"/>
      <c r="AR162" s="117"/>
      <c r="AS162" s="119"/>
      <c r="AT162" s="124"/>
      <c r="AU162" s="114"/>
      <c r="AV162" s="114"/>
      <c r="AW162" s="114"/>
      <c r="AX162" s="114"/>
      <c r="AY162" s="124"/>
      <c r="AZ162" s="119"/>
      <c r="BA162" s="114"/>
      <c r="BB162" s="114"/>
      <c r="BC162" s="114"/>
      <c r="BD162" s="114"/>
      <c r="BE162" s="114"/>
      <c r="BF162" s="119"/>
      <c r="BG162" s="119"/>
      <c r="BH162" s="114"/>
      <c r="BI162" s="114"/>
      <c r="BJ162" s="114"/>
      <c r="BK162" s="114"/>
      <c r="BL162" s="114"/>
      <c r="BM162" s="120"/>
      <c r="BN162" s="120"/>
      <c r="BO162" s="114"/>
      <c r="BP162" s="114"/>
      <c r="BQ162" s="114"/>
      <c r="BR162" s="114"/>
    </row>
    <row r="163" spans="1:70" ht="17.25" customHeight="1" outlineLevel="2">
      <c r="A163" s="95"/>
      <c r="B163" s="446"/>
      <c r="C163" s="523"/>
      <c r="D163" s="388" t="s">
        <v>535</v>
      </c>
      <c r="E163" s="388" t="s">
        <v>31</v>
      </c>
      <c r="F163" s="295">
        <v>43725</v>
      </c>
      <c r="G163" s="100">
        <v>43727</v>
      </c>
      <c r="H163" s="297">
        <f t="shared" si="40"/>
        <v>3</v>
      </c>
      <c r="I163" s="388"/>
      <c r="J163" s="457">
        <v>1</v>
      </c>
      <c r="K163" s="348"/>
      <c r="L163" s="350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112"/>
      <c r="AK163" s="114"/>
      <c r="AL163" s="114"/>
      <c r="AM163" s="114"/>
      <c r="AN163" s="115"/>
      <c r="AO163" s="116"/>
      <c r="AP163" s="117"/>
      <c r="AQ163" s="124"/>
      <c r="AR163" s="117"/>
      <c r="AS163" s="119"/>
      <c r="AT163" s="124"/>
      <c r="AU163" s="114"/>
      <c r="AV163" s="114"/>
      <c r="AW163" s="114"/>
      <c r="AX163" s="114"/>
      <c r="AY163" s="124"/>
      <c r="AZ163" s="119"/>
      <c r="BA163" s="114"/>
      <c r="BB163" s="114"/>
      <c r="BC163" s="114"/>
      <c r="BD163" s="114"/>
      <c r="BE163" s="114"/>
      <c r="BF163" s="119"/>
      <c r="BG163" s="119"/>
      <c r="BH163" s="114"/>
      <c r="BI163" s="114"/>
      <c r="BJ163" s="114"/>
      <c r="BK163" s="114"/>
      <c r="BL163" s="114"/>
      <c r="BM163" s="120"/>
      <c r="BN163" s="120"/>
      <c r="BO163" s="114"/>
      <c r="BP163" s="114"/>
      <c r="BQ163" s="114"/>
      <c r="BR163" s="114"/>
    </row>
    <row r="164" spans="1:70" ht="17.25" customHeight="1" outlineLevel="2">
      <c r="A164" s="95"/>
      <c r="B164" s="446"/>
      <c r="C164" s="523"/>
      <c r="D164" s="388" t="s">
        <v>536</v>
      </c>
      <c r="E164" s="388" t="s">
        <v>31</v>
      </c>
      <c r="F164" s="100">
        <v>43725</v>
      </c>
      <c r="G164" s="100">
        <v>43727</v>
      </c>
      <c r="H164" s="131">
        <f t="shared" si="40"/>
        <v>3</v>
      </c>
      <c r="I164" s="447"/>
      <c r="J164" s="457">
        <v>0.6</v>
      </c>
      <c r="K164" s="348"/>
      <c r="L164" s="350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112"/>
      <c r="AK164" s="114"/>
      <c r="AL164" s="114"/>
      <c r="AM164" s="114"/>
      <c r="AN164" s="115"/>
      <c r="AO164" s="116"/>
      <c r="AP164" s="117"/>
      <c r="AQ164" s="124"/>
      <c r="AR164" s="117"/>
      <c r="AS164" s="119"/>
      <c r="AT164" s="124"/>
      <c r="AU164" s="114"/>
      <c r="AV164" s="114"/>
      <c r="AW164" s="114"/>
      <c r="AX164" s="114"/>
      <c r="AY164" s="124"/>
      <c r="AZ164" s="119"/>
      <c r="BA164" s="114"/>
      <c r="BB164" s="114"/>
      <c r="BC164" s="114"/>
      <c r="BD164" s="114"/>
      <c r="BE164" s="114"/>
      <c r="BF164" s="119"/>
      <c r="BG164" s="119"/>
      <c r="BH164" s="114"/>
      <c r="BI164" s="114"/>
      <c r="BJ164" s="114"/>
      <c r="BK164" s="114"/>
      <c r="BL164" s="114"/>
      <c r="BM164" s="120"/>
      <c r="BN164" s="120"/>
      <c r="BO164" s="114"/>
      <c r="BP164" s="114"/>
      <c r="BQ164" s="114"/>
      <c r="BR164" s="114"/>
    </row>
    <row r="165" spans="1:70" ht="17.25" customHeight="1" outlineLevel="2">
      <c r="A165" s="95"/>
      <c r="B165" s="446"/>
      <c r="C165" s="523"/>
      <c r="D165" s="388" t="s">
        <v>537</v>
      </c>
      <c r="E165" s="388" t="s">
        <v>31</v>
      </c>
      <c r="F165" s="100">
        <v>43725</v>
      </c>
      <c r="G165" s="100">
        <v>43727</v>
      </c>
      <c r="H165" s="131">
        <f t="shared" si="40"/>
        <v>3</v>
      </c>
      <c r="I165" s="447"/>
      <c r="J165" s="457">
        <v>0.7</v>
      </c>
      <c r="K165" s="348"/>
      <c r="L165" s="350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112"/>
      <c r="AK165" s="114"/>
      <c r="AL165" s="114"/>
      <c r="AM165" s="114"/>
      <c r="AN165" s="115"/>
      <c r="AO165" s="116"/>
      <c r="AP165" s="117"/>
      <c r="AQ165" s="124"/>
      <c r="AR165" s="117"/>
      <c r="AS165" s="119"/>
      <c r="AT165" s="124"/>
      <c r="AU165" s="114"/>
      <c r="AV165" s="114"/>
      <c r="AW165" s="114"/>
      <c r="AX165" s="114"/>
      <c r="AY165" s="124"/>
      <c r="AZ165" s="119"/>
      <c r="BA165" s="114"/>
      <c r="BB165" s="114"/>
      <c r="BC165" s="114"/>
      <c r="BD165" s="114"/>
      <c r="BE165" s="114"/>
      <c r="BF165" s="119"/>
      <c r="BG165" s="119"/>
      <c r="BH165" s="114"/>
      <c r="BI165" s="114"/>
      <c r="BJ165" s="114"/>
      <c r="BK165" s="114"/>
      <c r="BL165" s="114"/>
      <c r="BM165" s="120"/>
      <c r="BN165" s="120"/>
      <c r="BO165" s="114"/>
      <c r="BP165" s="114"/>
      <c r="BQ165" s="114"/>
      <c r="BR165" s="114"/>
    </row>
    <row r="166" spans="1:70" ht="17.25" customHeight="1" outlineLevel="2">
      <c r="A166" s="95"/>
      <c r="B166" s="446"/>
      <c r="C166" s="601"/>
      <c r="D166" s="388" t="s">
        <v>538</v>
      </c>
      <c r="E166" s="388" t="s">
        <v>31</v>
      </c>
      <c r="F166" s="100">
        <v>43725</v>
      </c>
      <c r="G166" s="100">
        <v>43727</v>
      </c>
      <c r="H166" s="131">
        <f t="shared" si="40"/>
        <v>3</v>
      </c>
      <c r="I166" s="447"/>
      <c r="J166" s="457">
        <v>0.6</v>
      </c>
      <c r="K166" s="348"/>
      <c r="L166" s="350"/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112"/>
      <c r="AK166" s="114"/>
      <c r="AL166" s="114"/>
      <c r="AM166" s="114"/>
      <c r="AN166" s="115"/>
      <c r="AO166" s="116"/>
      <c r="AP166" s="117"/>
      <c r="AQ166" s="124"/>
      <c r="AR166" s="117"/>
      <c r="AS166" s="119"/>
      <c r="AT166" s="124"/>
      <c r="AU166" s="114"/>
      <c r="AV166" s="114"/>
      <c r="AW166" s="114"/>
      <c r="AX166" s="114"/>
      <c r="AY166" s="124"/>
      <c r="AZ166" s="119"/>
      <c r="BA166" s="114"/>
      <c r="BB166" s="114"/>
      <c r="BC166" s="114"/>
      <c r="BD166" s="114"/>
      <c r="BE166" s="114"/>
      <c r="BF166" s="119"/>
      <c r="BG166" s="119"/>
      <c r="BH166" s="114"/>
      <c r="BI166" s="114"/>
      <c r="BJ166" s="114"/>
      <c r="BK166" s="114"/>
      <c r="BL166" s="114"/>
      <c r="BM166" s="120"/>
      <c r="BN166" s="120"/>
      <c r="BO166" s="114"/>
      <c r="BP166" s="114"/>
      <c r="BQ166" s="114"/>
      <c r="BR166" s="114"/>
    </row>
    <row r="167" spans="1:70" ht="17.25" customHeight="1" outlineLevel="2">
      <c r="A167" s="95"/>
      <c r="B167" s="446"/>
      <c r="C167" s="561" t="s">
        <v>539</v>
      </c>
      <c r="D167" s="388" t="s">
        <v>540</v>
      </c>
      <c r="E167" s="388" t="s">
        <v>31</v>
      </c>
      <c r="F167" s="100">
        <v>43726</v>
      </c>
      <c r="G167" s="100">
        <v>43727</v>
      </c>
      <c r="H167" s="131">
        <f t="shared" si="40"/>
        <v>2</v>
      </c>
      <c r="I167" s="447"/>
      <c r="J167" s="457">
        <v>1</v>
      </c>
      <c r="K167" s="348"/>
      <c r="L167" s="350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112"/>
      <c r="AK167" s="114"/>
      <c r="AL167" s="114"/>
      <c r="AM167" s="114"/>
      <c r="AN167" s="115"/>
      <c r="AO167" s="116"/>
      <c r="AP167" s="117"/>
      <c r="AQ167" s="124"/>
      <c r="AR167" s="117"/>
      <c r="AS167" s="119"/>
      <c r="AT167" s="124"/>
      <c r="AU167" s="114"/>
      <c r="AV167" s="114"/>
      <c r="AW167" s="114"/>
      <c r="AX167" s="114"/>
      <c r="AY167" s="124"/>
      <c r="AZ167" s="119"/>
      <c r="BA167" s="114"/>
      <c r="BB167" s="114"/>
      <c r="BC167" s="114"/>
      <c r="BD167" s="114"/>
      <c r="BE167" s="114"/>
      <c r="BF167" s="119"/>
      <c r="BG167" s="119"/>
      <c r="BH167" s="114"/>
      <c r="BI167" s="114"/>
      <c r="BJ167" s="114"/>
      <c r="BK167" s="114"/>
      <c r="BL167" s="114"/>
      <c r="BM167" s="120"/>
      <c r="BN167" s="120"/>
      <c r="BO167" s="114"/>
      <c r="BP167" s="114"/>
      <c r="BQ167" s="114"/>
      <c r="BR167" s="114"/>
    </row>
    <row r="168" spans="1:70" ht="17.25" customHeight="1" outlineLevel="2">
      <c r="A168" s="95"/>
      <c r="B168" s="446"/>
      <c r="C168" s="523"/>
      <c r="D168" s="388" t="s">
        <v>541</v>
      </c>
      <c r="E168" s="388" t="s">
        <v>31</v>
      </c>
      <c r="F168" s="100">
        <v>43726</v>
      </c>
      <c r="G168" s="100">
        <v>43727</v>
      </c>
      <c r="H168" s="131">
        <f t="shared" si="40"/>
        <v>2</v>
      </c>
      <c r="I168" s="447"/>
      <c r="J168" s="457">
        <v>0.4</v>
      </c>
      <c r="K168" s="348"/>
      <c r="L168" s="350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112"/>
      <c r="AK168" s="114"/>
      <c r="AL168" s="114"/>
      <c r="AM168" s="114"/>
      <c r="AN168" s="115"/>
      <c r="AO168" s="116"/>
      <c r="AP168" s="117"/>
      <c r="AQ168" s="124"/>
      <c r="AR168" s="117"/>
      <c r="AS168" s="119"/>
      <c r="AT168" s="124"/>
      <c r="AU168" s="114"/>
      <c r="AV168" s="114"/>
      <c r="AW168" s="114"/>
      <c r="AX168" s="114"/>
      <c r="AY168" s="124"/>
      <c r="AZ168" s="119"/>
      <c r="BA168" s="114"/>
      <c r="BB168" s="114"/>
      <c r="BC168" s="114"/>
      <c r="BD168" s="114"/>
      <c r="BE168" s="114"/>
      <c r="BF168" s="119"/>
      <c r="BG168" s="119"/>
      <c r="BH168" s="114"/>
      <c r="BI168" s="114"/>
      <c r="BJ168" s="114"/>
      <c r="BK168" s="114"/>
      <c r="BL168" s="114"/>
      <c r="BM168" s="120"/>
      <c r="BN168" s="120"/>
      <c r="BO168" s="114"/>
      <c r="BP168" s="114"/>
      <c r="BQ168" s="114"/>
      <c r="BR168" s="114"/>
    </row>
    <row r="169" spans="1:70" ht="17.25" customHeight="1" outlineLevel="2">
      <c r="A169" s="95"/>
      <c r="B169" s="446"/>
      <c r="C169" s="523"/>
      <c r="D169" s="388" t="s">
        <v>542</v>
      </c>
      <c r="E169" s="388" t="s">
        <v>31</v>
      </c>
      <c r="F169" s="295">
        <v>43726</v>
      </c>
      <c r="G169" s="295">
        <v>43727</v>
      </c>
      <c r="H169" s="131">
        <f t="shared" si="40"/>
        <v>2</v>
      </c>
      <c r="I169" s="447"/>
      <c r="J169" s="457">
        <v>0.5</v>
      </c>
      <c r="K169" s="348"/>
      <c r="L169" s="350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112"/>
      <c r="AK169" s="114"/>
      <c r="AL169" s="114"/>
      <c r="AM169" s="114"/>
      <c r="AN169" s="115"/>
      <c r="AO169" s="116"/>
      <c r="AP169" s="117"/>
      <c r="AQ169" s="124"/>
      <c r="AR169" s="117"/>
      <c r="AS169" s="119"/>
      <c r="AT169" s="124"/>
      <c r="AU169" s="114"/>
      <c r="AV169" s="114"/>
      <c r="AW169" s="114"/>
      <c r="AX169" s="114"/>
      <c r="AY169" s="124"/>
      <c r="AZ169" s="119"/>
      <c r="BA169" s="114"/>
      <c r="BB169" s="114"/>
      <c r="BC169" s="114"/>
      <c r="BD169" s="114"/>
      <c r="BE169" s="114"/>
      <c r="BF169" s="119"/>
      <c r="BG169" s="119"/>
      <c r="BH169" s="114"/>
      <c r="BI169" s="114"/>
      <c r="BJ169" s="114"/>
      <c r="BK169" s="114"/>
      <c r="BL169" s="114"/>
      <c r="BM169" s="120"/>
      <c r="BN169" s="120"/>
      <c r="BO169" s="114"/>
      <c r="BP169" s="114"/>
      <c r="BQ169" s="114"/>
      <c r="BR169" s="114"/>
    </row>
    <row r="170" spans="1:70" ht="17.25" customHeight="1" outlineLevel="2">
      <c r="A170" s="95"/>
      <c r="B170" s="446"/>
      <c r="C170" s="523"/>
      <c r="D170" s="561" t="s">
        <v>543</v>
      </c>
      <c r="E170" s="561" t="s">
        <v>31</v>
      </c>
      <c r="F170" s="611">
        <v>43726</v>
      </c>
      <c r="G170" s="611">
        <v>43727</v>
      </c>
      <c r="H170" s="572">
        <f t="shared" si="40"/>
        <v>2</v>
      </c>
      <c r="I170" s="398"/>
      <c r="J170" s="573">
        <v>0.7</v>
      </c>
      <c r="K170" s="348"/>
      <c r="L170" s="350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112"/>
      <c r="AK170" s="114"/>
      <c r="AL170" s="114"/>
      <c r="AM170" s="114"/>
      <c r="AN170" s="115"/>
      <c r="AO170" s="116"/>
      <c r="AP170" s="117"/>
      <c r="AQ170" s="124"/>
      <c r="AR170" s="117"/>
      <c r="AS170" s="119"/>
      <c r="AT170" s="124"/>
      <c r="AU170" s="114"/>
      <c r="AV170" s="114"/>
      <c r="AW170" s="114"/>
      <c r="AX170" s="114"/>
      <c r="AY170" s="124"/>
      <c r="AZ170" s="119"/>
      <c r="BA170" s="114"/>
      <c r="BB170" s="114"/>
      <c r="BC170" s="114"/>
      <c r="BD170" s="114"/>
      <c r="BE170" s="114"/>
      <c r="BF170" s="119"/>
      <c r="BG170" s="119"/>
      <c r="BH170" s="114"/>
      <c r="BI170" s="114"/>
      <c r="BJ170" s="114"/>
      <c r="BK170" s="114"/>
      <c r="BL170" s="114"/>
      <c r="BM170" s="120"/>
      <c r="BN170" s="120"/>
      <c r="BO170" s="114"/>
      <c r="BP170" s="114"/>
      <c r="BQ170" s="114"/>
      <c r="BR170" s="114"/>
    </row>
    <row r="171" spans="1:70" ht="17.25" customHeight="1" outlineLevel="2">
      <c r="A171" s="95"/>
      <c r="B171" s="198"/>
      <c r="C171" s="523"/>
      <c r="D171" s="601"/>
      <c r="E171" s="601"/>
      <c r="F171" s="560"/>
      <c r="G171" s="560"/>
      <c r="H171" s="560"/>
      <c r="I171" s="388"/>
      <c r="J171" s="574"/>
      <c r="K171" s="348"/>
      <c r="L171" s="350"/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112"/>
      <c r="AK171" s="114"/>
      <c r="AL171" s="114"/>
      <c r="AM171" s="114"/>
      <c r="AN171" s="115"/>
      <c r="AO171" s="116"/>
      <c r="AP171" s="117"/>
      <c r="AQ171" s="124"/>
      <c r="AR171" s="117"/>
      <c r="AS171" s="119"/>
      <c r="AT171" s="124"/>
      <c r="AU171" s="114"/>
      <c r="AV171" s="114"/>
      <c r="AW171" s="114"/>
      <c r="AX171" s="114"/>
      <c r="AY171" s="124"/>
      <c r="AZ171" s="119"/>
      <c r="BA171" s="114"/>
      <c r="BB171" s="114"/>
      <c r="BC171" s="114"/>
      <c r="BD171" s="114"/>
      <c r="BE171" s="114"/>
      <c r="BF171" s="119"/>
      <c r="BG171" s="119"/>
      <c r="BH171" s="114"/>
      <c r="BI171" s="114"/>
      <c r="BJ171" s="114"/>
      <c r="BK171" s="114"/>
      <c r="BL171" s="114"/>
      <c r="BM171" s="120"/>
      <c r="BN171" s="120"/>
      <c r="BO171" s="114"/>
      <c r="BP171" s="114"/>
      <c r="BQ171" s="114"/>
      <c r="BR171" s="114"/>
    </row>
    <row r="172" spans="1:70" ht="17.25" customHeight="1" outlineLevel="2">
      <c r="A172" s="95"/>
      <c r="B172" s="578" t="s">
        <v>544</v>
      </c>
      <c r="C172" s="563"/>
      <c r="D172" s="564"/>
      <c r="E172" s="428"/>
      <c r="F172" s="429"/>
      <c r="G172" s="429"/>
      <c r="H172" s="430"/>
      <c r="I172" s="431"/>
      <c r="J172" s="432"/>
      <c r="K172" s="348"/>
      <c r="L172" s="350"/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112"/>
      <c r="AK172" s="114"/>
      <c r="AL172" s="114"/>
      <c r="AM172" s="114"/>
      <c r="AN172" s="115"/>
      <c r="AO172" s="116"/>
      <c r="AP172" s="117"/>
      <c r="AQ172" s="124"/>
      <c r="AR172" s="117"/>
      <c r="AS172" s="119"/>
      <c r="AT172" s="124"/>
      <c r="AU172" s="114"/>
      <c r="AV172" s="114"/>
      <c r="AW172" s="114"/>
      <c r="AX172" s="114"/>
      <c r="AY172" s="124"/>
      <c r="AZ172" s="119"/>
      <c r="BA172" s="114"/>
      <c r="BB172" s="114"/>
      <c r="BC172" s="114"/>
      <c r="BD172" s="114"/>
      <c r="BE172" s="114"/>
      <c r="BF172" s="119"/>
      <c r="BG172" s="119"/>
      <c r="BH172" s="114"/>
      <c r="BI172" s="114"/>
      <c r="BJ172" s="114"/>
      <c r="BK172" s="114"/>
      <c r="BL172" s="114"/>
      <c r="BM172" s="120"/>
      <c r="BN172" s="120"/>
      <c r="BO172" s="114"/>
      <c r="BP172" s="114"/>
      <c r="BQ172" s="114"/>
      <c r="BR172" s="114"/>
    </row>
    <row r="173" spans="1:70" ht="17.25" customHeight="1" outlineLevel="2">
      <c r="A173" s="95"/>
      <c r="B173" s="96"/>
      <c r="C173" s="575" t="s">
        <v>76</v>
      </c>
      <c r="D173" s="458" t="s">
        <v>77</v>
      </c>
      <c r="E173" s="199" t="s">
        <v>73</v>
      </c>
      <c r="F173" s="100">
        <v>43717</v>
      </c>
      <c r="G173" s="100">
        <v>43718</v>
      </c>
      <c r="H173" s="131">
        <f>G173-F173+1</f>
        <v>2</v>
      </c>
      <c r="I173" s="103">
        <f>ROUNDDOWN((H173*J173),1)</f>
        <v>2</v>
      </c>
      <c r="J173" s="459">
        <v>1</v>
      </c>
      <c r="K173" s="348"/>
      <c r="L173" s="350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112"/>
      <c r="AK173" s="114"/>
      <c r="AL173" s="114"/>
      <c r="AM173" s="114"/>
      <c r="AN173" s="115"/>
      <c r="AO173" s="116"/>
      <c r="AP173" s="117"/>
      <c r="AQ173" s="124"/>
      <c r="AR173" s="117"/>
      <c r="AS173" s="119"/>
      <c r="AT173" s="124"/>
      <c r="AU173" s="114"/>
      <c r="AV173" s="114"/>
      <c r="AW173" s="114"/>
      <c r="AX173" s="114"/>
      <c r="AY173" s="124"/>
      <c r="AZ173" s="119"/>
      <c r="BA173" s="114"/>
      <c r="BB173" s="114"/>
      <c r="BC173" s="114"/>
      <c r="BD173" s="114"/>
      <c r="BE173" s="114"/>
      <c r="BF173" s="119"/>
      <c r="BG173" s="119"/>
      <c r="BH173" s="114"/>
      <c r="BI173" s="114"/>
      <c r="BJ173" s="114"/>
      <c r="BK173" s="114"/>
      <c r="BL173" s="114"/>
      <c r="BM173" s="120"/>
      <c r="BN173" s="120"/>
      <c r="BO173" s="114"/>
      <c r="BP173" s="114"/>
      <c r="BQ173" s="114"/>
      <c r="BR173" s="114"/>
    </row>
    <row r="174" spans="1:70" ht="17.25" customHeight="1" outlineLevel="2">
      <c r="A174" s="95"/>
      <c r="B174" s="96"/>
      <c r="C174" s="576"/>
      <c r="D174" s="458" t="s">
        <v>79</v>
      </c>
      <c r="E174" s="199" t="s">
        <v>73</v>
      </c>
      <c r="F174" s="460">
        <v>43717</v>
      </c>
      <c r="G174" s="100">
        <v>43718</v>
      </c>
      <c r="H174" s="461">
        <f t="shared" ref="H174:H187" si="41">G174-F174+1</f>
        <v>2</v>
      </c>
      <c r="I174" s="462">
        <f t="shared" ref="I174:I180" si="42">ROUNDDOWN((H174*J174),1)</f>
        <v>2</v>
      </c>
      <c r="J174" s="459">
        <v>1</v>
      </c>
      <c r="K174" s="348"/>
      <c r="L174" s="350"/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112"/>
      <c r="AK174" s="114"/>
      <c r="AL174" s="114"/>
      <c r="AM174" s="114"/>
      <c r="AN174" s="115"/>
      <c r="AO174" s="116"/>
      <c r="AP174" s="117"/>
      <c r="AQ174" s="124"/>
      <c r="AR174" s="117"/>
      <c r="AS174" s="119"/>
      <c r="AT174" s="124"/>
      <c r="AU174" s="114"/>
      <c r="AV174" s="114"/>
      <c r="AW174" s="114"/>
      <c r="AX174" s="114"/>
      <c r="AY174" s="124"/>
      <c r="AZ174" s="119"/>
      <c r="BA174" s="114"/>
      <c r="BB174" s="114"/>
      <c r="BC174" s="114"/>
      <c r="BD174" s="114"/>
      <c r="BE174" s="114"/>
      <c r="BF174" s="119"/>
      <c r="BG174" s="119"/>
      <c r="BH174" s="114"/>
      <c r="BI174" s="114"/>
      <c r="BJ174" s="114"/>
      <c r="BK174" s="114"/>
      <c r="BL174" s="114"/>
      <c r="BM174" s="120"/>
      <c r="BN174" s="120"/>
      <c r="BO174" s="114"/>
      <c r="BP174" s="114"/>
      <c r="BQ174" s="114"/>
      <c r="BR174" s="114"/>
    </row>
    <row r="175" spans="1:70" ht="17.25" customHeight="1" outlineLevel="2">
      <c r="A175" s="95"/>
      <c r="B175" s="96"/>
      <c r="C175" s="576"/>
      <c r="D175" s="463" t="s">
        <v>83</v>
      </c>
      <c r="E175" s="199" t="s">
        <v>73</v>
      </c>
      <c r="F175" s="460">
        <v>43717</v>
      </c>
      <c r="G175" s="100">
        <v>43718</v>
      </c>
      <c r="H175" s="461">
        <f t="shared" si="41"/>
        <v>2</v>
      </c>
      <c r="I175" s="462">
        <f t="shared" si="42"/>
        <v>2</v>
      </c>
      <c r="J175" s="459">
        <v>1</v>
      </c>
      <c r="K175" s="348"/>
      <c r="L175" s="350"/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112"/>
      <c r="AK175" s="114"/>
      <c r="AL175" s="114"/>
      <c r="AM175" s="114"/>
      <c r="AN175" s="133"/>
      <c r="AO175" s="134"/>
      <c r="AP175" s="114"/>
      <c r="AQ175" s="124"/>
      <c r="AR175" s="114"/>
      <c r="AS175" s="119"/>
      <c r="AT175" s="124"/>
      <c r="AU175" s="114"/>
      <c r="AV175" s="114"/>
      <c r="AW175" s="114"/>
      <c r="AX175" s="114"/>
      <c r="AY175" s="362"/>
      <c r="AZ175" s="119"/>
      <c r="BA175" s="114"/>
      <c r="BB175" s="114"/>
      <c r="BC175" s="114"/>
      <c r="BD175" s="114"/>
      <c r="BE175" s="114"/>
      <c r="BF175" s="119"/>
      <c r="BG175" s="119"/>
      <c r="BH175" s="114"/>
      <c r="BI175" s="114"/>
      <c r="BJ175" s="114"/>
      <c r="BK175" s="114"/>
      <c r="BL175" s="114"/>
      <c r="BM175" s="120"/>
      <c r="BN175" s="120"/>
      <c r="BO175" s="114"/>
      <c r="BP175" s="114"/>
      <c r="BQ175" s="114"/>
      <c r="BR175" s="114"/>
    </row>
    <row r="176" spans="1:70" ht="21" customHeight="1">
      <c r="A176" s="95"/>
      <c r="B176" s="198"/>
      <c r="C176" s="577"/>
      <c r="D176" s="463" t="s">
        <v>86</v>
      </c>
      <c r="E176" s="464" t="s">
        <v>73</v>
      </c>
      <c r="F176" s="465">
        <v>43717</v>
      </c>
      <c r="G176" s="100">
        <v>43719</v>
      </c>
      <c r="H176" s="461">
        <f t="shared" si="41"/>
        <v>3</v>
      </c>
      <c r="I176" s="462">
        <f t="shared" si="42"/>
        <v>3</v>
      </c>
      <c r="J176" s="459">
        <v>1</v>
      </c>
      <c r="K176" s="121"/>
      <c r="L176" s="122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12"/>
      <c r="AK176" s="114"/>
      <c r="AL176" s="114"/>
      <c r="AM176" s="114"/>
      <c r="AN176" s="115"/>
      <c r="AO176" s="116"/>
      <c r="AP176" s="117"/>
      <c r="AQ176" s="124"/>
      <c r="AR176" s="117"/>
      <c r="AS176" s="119"/>
      <c r="AT176" s="124"/>
      <c r="AU176" s="114"/>
      <c r="AV176" s="114"/>
      <c r="AW176" s="114"/>
      <c r="AX176" s="114"/>
      <c r="AY176" s="362"/>
      <c r="AZ176" s="119"/>
      <c r="BA176" s="114"/>
      <c r="BB176" s="114"/>
      <c r="BC176" s="114"/>
      <c r="BD176" s="114"/>
      <c r="BE176" s="114"/>
      <c r="BF176" s="119"/>
      <c r="BG176" s="119"/>
      <c r="BH176" s="114"/>
      <c r="BI176" s="114"/>
      <c r="BJ176" s="114"/>
      <c r="BK176" s="114"/>
      <c r="BL176" s="114"/>
      <c r="BM176" s="120"/>
      <c r="BN176" s="120"/>
      <c r="BO176" s="114"/>
      <c r="BP176" s="114"/>
      <c r="BQ176" s="114"/>
      <c r="BR176" s="114"/>
    </row>
    <row r="177" spans="1:70" ht="21" customHeight="1">
      <c r="A177" s="95"/>
      <c r="B177" s="466"/>
      <c r="C177" s="566" t="s">
        <v>402</v>
      </c>
      <c r="D177" s="463" t="s">
        <v>545</v>
      </c>
      <c r="E177" s="464" t="s">
        <v>73</v>
      </c>
      <c r="F177" s="460">
        <v>43717</v>
      </c>
      <c r="G177" s="100">
        <v>43728</v>
      </c>
      <c r="H177" s="461">
        <f t="shared" si="41"/>
        <v>12</v>
      </c>
      <c r="I177" s="462">
        <f t="shared" si="42"/>
        <v>12</v>
      </c>
      <c r="J177" s="459">
        <v>1</v>
      </c>
      <c r="K177" s="121"/>
      <c r="L177" s="122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357"/>
      <c r="AK177" s="257"/>
      <c r="AL177" s="257"/>
      <c r="AM177" s="257"/>
      <c r="AN177" s="359"/>
      <c r="AO177" s="360"/>
      <c r="AP177" s="361"/>
      <c r="AQ177" s="362"/>
      <c r="AR177" s="361"/>
      <c r="AS177" s="259"/>
      <c r="AT177" s="362"/>
      <c r="AU177" s="257"/>
      <c r="AV177" s="257"/>
      <c r="AW177" s="257"/>
      <c r="AX177" s="257"/>
      <c r="AY177" s="362"/>
      <c r="AZ177" s="259"/>
      <c r="BA177" s="257"/>
      <c r="BB177" s="257"/>
      <c r="BC177" s="257"/>
      <c r="BD177" s="257"/>
      <c r="BE177" s="257"/>
      <c r="BF177" s="259"/>
      <c r="BG177" s="259"/>
      <c r="BH177" s="257"/>
      <c r="BI177" s="257"/>
      <c r="BJ177" s="257"/>
      <c r="BK177" s="257"/>
      <c r="BL177" s="257"/>
      <c r="BM177" s="265"/>
      <c r="BN177" s="265"/>
      <c r="BO177" s="257"/>
      <c r="BP177" s="257"/>
      <c r="BQ177" s="257"/>
      <c r="BR177" s="257"/>
    </row>
    <row r="178" spans="1:70" ht="21" customHeight="1">
      <c r="A178" s="95"/>
      <c r="B178" s="468"/>
      <c r="C178" s="568"/>
      <c r="D178" s="463" t="s">
        <v>546</v>
      </c>
      <c r="E178" s="464" t="s">
        <v>73</v>
      </c>
      <c r="F178" s="460">
        <v>43717</v>
      </c>
      <c r="G178" s="100">
        <v>43728</v>
      </c>
      <c r="H178" s="461">
        <f t="shared" si="41"/>
        <v>12</v>
      </c>
      <c r="I178" s="462">
        <f t="shared" si="42"/>
        <v>12</v>
      </c>
      <c r="J178" s="459">
        <v>1</v>
      </c>
      <c r="K178" s="121"/>
      <c r="L178" s="122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357"/>
      <c r="AK178" s="257"/>
      <c r="AL178" s="257"/>
      <c r="AM178" s="257"/>
      <c r="AN178" s="359"/>
      <c r="AO178" s="360"/>
      <c r="AP178" s="361"/>
      <c r="AQ178" s="362"/>
      <c r="AR178" s="361"/>
      <c r="AS178" s="259"/>
      <c r="AT178" s="362"/>
      <c r="AU178" s="257"/>
      <c r="AV178" s="257"/>
      <c r="AW178" s="257"/>
      <c r="AX178" s="257"/>
      <c r="AY178" s="362"/>
      <c r="AZ178" s="259"/>
      <c r="BA178" s="257"/>
      <c r="BB178" s="257"/>
      <c r="BC178" s="257"/>
      <c r="BD178" s="257"/>
      <c r="BE178" s="257"/>
      <c r="BF178" s="259"/>
      <c r="BG178" s="259"/>
      <c r="BH178" s="257"/>
      <c r="BI178" s="257"/>
      <c r="BJ178" s="257"/>
      <c r="BK178" s="257"/>
      <c r="BL178" s="257"/>
      <c r="BM178" s="265"/>
      <c r="BN178" s="265"/>
      <c r="BO178" s="257"/>
      <c r="BP178" s="257"/>
      <c r="BQ178" s="257"/>
      <c r="BR178" s="257"/>
    </row>
    <row r="179" spans="1:70" ht="21" customHeight="1">
      <c r="A179" s="95"/>
      <c r="B179" s="468"/>
      <c r="C179" s="469" t="s">
        <v>396</v>
      </c>
      <c r="D179" s="470" t="s">
        <v>547</v>
      </c>
      <c r="E179" s="464" t="s">
        <v>73</v>
      </c>
      <c r="F179" s="460">
        <v>43717</v>
      </c>
      <c r="G179" s="100">
        <v>43728</v>
      </c>
      <c r="H179" s="461">
        <f t="shared" si="41"/>
        <v>12</v>
      </c>
      <c r="I179" s="462">
        <f t="shared" si="42"/>
        <v>12</v>
      </c>
      <c r="J179" s="459">
        <v>1</v>
      </c>
      <c r="K179" s="121"/>
      <c r="L179" s="122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357"/>
      <c r="AK179" s="257"/>
      <c r="AL179" s="257"/>
      <c r="AM179" s="257"/>
      <c r="AN179" s="359"/>
      <c r="AO179" s="360"/>
      <c r="AP179" s="361"/>
      <c r="AQ179" s="362"/>
      <c r="AR179" s="361"/>
      <c r="AS179" s="259"/>
      <c r="AT179" s="362"/>
      <c r="AU179" s="257"/>
      <c r="AV179" s="257"/>
      <c r="AW179" s="257"/>
      <c r="AX179" s="257"/>
      <c r="AY179" s="362"/>
      <c r="AZ179" s="259"/>
      <c r="BA179" s="257"/>
      <c r="BB179" s="257"/>
      <c r="BC179" s="257"/>
      <c r="BD179" s="257"/>
      <c r="BE179" s="257"/>
      <c r="BF179" s="259"/>
      <c r="BG179" s="259"/>
      <c r="BH179" s="257"/>
      <c r="BI179" s="257"/>
      <c r="BJ179" s="257"/>
      <c r="BK179" s="257"/>
      <c r="BL179" s="257"/>
      <c r="BM179" s="265"/>
      <c r="BN179" s="265"/>
      <c r="BO179" s="257"/>
      <c r="BP179" s="257"/>
      <c r="BQ179" s="257"/>
      <c r="BR179" s="257"/>
    </row>
    <row r="180" spans="1:70" ht="21" customHeight="1">
      <c r="A180" s="95"/>
      <c r="B180" s="468"/>
      <c r="C180" s="566" t="s">
        <v>95</v>
      </c>
      <c r="D180" s="463" t="s">
        <v>97</v>
      </c>
      <c r="E180" s="464" t="s">
        <v>73</v>
      </c>
      <c r="F180" s="465">
        <v>43717</v>
      </c>
      <c r="G180" s="100">
        <v>43728</v>
      </c>
      <c r="H180" s="461">
        <f t="shared" si="41"/>
        <v>12</v>
      </c>
      <c r="I180" s="462">
        <f t="shared" si="42"/>
        <v>12</v>
      </c>
      <c r="J180" s="459">
        <v>1</v>
      </c>
      <c r="K180" s="121"/>
      <c r="L180" s="122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357"/>
      <c r="AK180" s="257"/>
      <c r="AL180" s="257"/>
      <c r="AM180" s="257"/>
      <c r="AN180" s="359"/>
      <c r="AO180" s="360"/>
      <c r="AP180" s="361"/>
      <c r="AQ180" s="362"/>
      <c r="AR180" s="361"/>
      <c r="AS180" s="259"/>
      <c r="AT180" s="362"/>
      <c r="AU180" s="257"/>
      <c r="AV180" s="257"/>
      <c r="AW180" s="257"/>
      <c r="AX180" s="257"/>
      <c r="AY180" s="362"/>
      <c r="AZ180" s="259"/>
      <c r="BA180" s="257"/>
      <c r="BB180" s="257"/>
      <c r="BC180" s="257"/>
      <c r="BD180" s="257"/>
      <c r="BE180" s="257"/>
      <c r="BF180" s="259"/>
      <c r="BG180" s="259"/>
      <c r="BH180" s="257"/>
      <c r="BI180" s="257"/>
      <c r="BJ180" s="257"/>
      <c r="BK180" s="257"/>
      <c r="BL180" s="257"/>
      <c r="BM180" s="265"/>
      <c r="BN180" s="265"/>
      <c r="BO180" s="257"/>
      <c r="BP180" s="257"/>
      <c r="BQ180" s="257"/>
      <c r="BR180" s="257"/>
    </row>
    <row r="181" spans="1:70" ht="21" customHeight="1">
      <c r="A181" s="95"/>
      <c r="B181" s="468"/>
      <c r="C181" s="567"/>
      <c r="D181" s="463" t="s">
        <v>308</v>
      </c>
      <c r="E181" s="464" t="s">
        <v>73</v>
      </c>
      <c r="F181" s="465">
        <v>43717</v>
      </c>
      <c r="G181" s="100">
        <v>43728</v>
      </c>
      <c r="H181" s="461">
        <f t="shared" si="41"/>
        <v>12</v>
      </c>
      <c r="I181" s="471"/>
      <c r="J181" s="459">
        <v>1</v>
      </c>
      <c r="K181" s="121"/>
      <c r="L181" s="122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357"/>
      <c r="AK181" s="257"/>
      <c r="AL181" s="257"/>
      <c r="AM181" s="257"/>
      <c r="AN181" s="359"/>
      <c r="AO181" s="360"/>
      <c r="AP181" s="361"/>
      <c r="AQ181" s="362"/>
      <c r="AR181" s="361"/>
      <c r="AS181" s="259"/>
      <c r="AT181" s="362"/>
      <c r="AU181" s="257"/>
      <c r="AV181" s="257"/>
      <c r="AW181" s="257"/>
      <c r="AX181" s="257"/>
      <c r="AY181" s="362"/>
      <c r="AZ181" s="259"/>
      <c r="BA181" s="257"/>
      <c r="BB181" s="257"/>
      <c r="BC181" s="257"/>
      <c r="BD181" s="257"/>
      <c r="BE181" s="257"/>
      <c r="BF181" s="259"/>
      <c r="BG181" s="259"/>
      <c r="BH181" s="257"/>
      <c r="BI181" s="257"/>
      <c r="BJ181" s="257"/>
      <c r="BK181" s="257"/>
      <c r="BL181" s="257"/>
      <c r="BM181" s="265"/>
      <c r="BN181" s="265"/>
      <c r="BO181" s="257"/>
      <c r="BP181" s="257"/>
      <c r="BQ181" s="257"/>
      <c r="BR181" s="257"/>
    </row>
    <row r="182" spans="1:70" ht="21" customHeight="1">
      <c r="A182" s="95"/>
      <c r="B182" s="468"/>
      <c r="C182" s="567"/>
      <c r="D182" s="463" t="s">
        <v>548</v>
      </c>
      <c r="E182" s="464" t="s">
        <v>73</v>
      </c>
      <c r="F182" s="465">
        <v>43717</v>
      </c>
      <c r="G182" s="100">
        <v>43732</v>
      </c>
      <c r="H182" s="461">
        <f t="shared" si="41"/>
        <v>16</v>
      </c>
      <c r="I182" s="471"/>
      <c r="J182" s="459">
        <v>1</v>
      </c>
      <c r="K182" s="121"/>
      <c r="L182" s="122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357"/>
      <c r="AK182" s="257"/>
      <c r="AL182" s="257"/>
      <c r="AM182" s="257"/>
      <c r="AN182" s="359"/>
      <c r="AO182" s="360"/>
      <c r="AP182" s="361"/>
      <c r="AQ182" s="362"/>
      <c r="AR182" s="361"/>
      <c r="AS182" s="259"/>
      <c r="AT182" s="362"/>
      <c r="AU182" s="257"/>
      <c r="AV182" s="257"/>
      <c r="AW182" s="257"/>
      <c r="AX182" s="257"/>
      <c r="AY182" s="362"/>
      <c r="AZ182" s="259"/>
      <c r="BA182" s="257"/>
      <c r="BB182" s="257"/>
      <c r="BC182" s="257"/>
      <c r="BD182" s="257"/>
      <c r="BE182" s="257"/>
      <c r="BF182" s="259"/>
      <c r="BG182" s="259"/>
      <c r="BH182" s="257"/>
      <c r="BI182" s="257"/>
      <c r="BJ182" s="257"/>
      <c r="BK182" s="257"/>
      <c r="BL182" s="257"/>
      <c r="BM182" s="265"/>
      <c r="BN182" s="265"/>
      <c r="BO182" s="257"/>
      <c r="BP182" s="257"/>
      <c r="BQ182" s="257"/>
      <c r="BR182" s="257"/>
    </row>
    <row r="183" spans="1:70" ht="21" customHeight="1">
      <c r="A183" s="95"/>
      <c r="B183" s="468"/>
      <c r="C183" s="567"/>
      <c r="D183" s="463" t="s">
        <v>549</v>
      </c>
      <c r="E183" s="472" t="s">
        <v>73</v>
      </c>
      <c r="F183" s="473">
        <v>43717</v>
      </c>
      <c r="G183" s="474">
        <v>43732</v>
      </c>
      <c r="H183" s="475">
        <f t="shared" si="41"/>
        <v>16</v>
      </c>
      <c r="I183" s="476"/>
      <c r="J183" s="477">
        <v>1</v>
      </c>
      <c r="K183" s="121"/>
      <c r="L183" s="122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357"/>
      <c r="AK183" s="257"/>
      <c r="AL183" s="257"/>
      <c r="AM183" s="257"/>
      <c r="AN183" s="359"/>
      <c r="AO183" s="360"/>
      <c r="AP183" s="361"/>
      <c r="AQ183" s="362"/>
      <c r="AR183" s="361"/>
      <c r="AS183" s="259"/>
      <c r="AT183" s="362"/>
      <c r="AU183" s="257"/>
      <c r="AV183" s="257"/>
      <c r="AW183" s="257"/>
      <c r="AX183" s="257"/>
      <c r="AY183" s="362"/>
      <c r="AZ183" s="259"/>
      <c r="BA183" s="257"/>
      <c r="BB183" s="257"/>
      <c r="BC183" s="257"/>
      <c r="BD183" s="257"/>
      <c r="BE183" s="257"/>
      <c r="BF183" s="259"/>
      <c r="BG183" s="259"/>
      <c r="BH183" s="257"/>
      <c r="BI183" s="257"/>
      <c r="BJ183" s="257"/>
      <c r="BK183" s="257"/>
      <c r="BL183" s="257"/>
      <c r="BM183" s="265"/>
      <c r="BN183" s="265"/>
      <c r="BO183" s="257"/>
      <c r="BP183" s="257"/>
      <c r="BQ183" s="257"/>
      <c r="BR183" s="257"/>
    </row>
    <row r="184" spans="1:70" ht="21" customHeight="1">
      <c r="A184" s="95"/>
      <c r="B184" s="468"/>
      <c r="C184" s="568"/>
      <c r="D184" s="463" t="s">
        <v>550</v>
      </c>
      <c r="E184" s="478" t="s">
        <v>73</v>
      </c>
      <c r="F184" s="473">
        <v>43717</v>
      </c>
      <c r="G184" s="474">
        <v>43739</v>
      </c>
      <c r="H184" s="475">
        <f t="shared" si="41"/>
        <v>23</v>
      </c>
      <c r="I184" s="479"/>
      <c r="J184" s="477">
        <v>1</v>
      </c>
      <c r="K184" s="121"/>
      <c r="L184" s="122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357"/>
      <c r="AK184" s="257"/>
      <c r="AL184" s="257"/>
      <c r="AM184" s="257"/>
      <c r="AN184" s="359"/>
      <c r="AO184" s="360"/>
      <c r="AP184" s="361"/>
      <c r="AQ184" s="362"/>
      <c r="AR184" s="361"/>
      <c r="AS184" s="259"/>
      <c r="AT184" s="362"/>
      <c r="AU184" s="257"/>
      <c r="AV184" s="257"/>
      <c r="AW184" s="257"/>
      <c r="AX184" s="257"/>
      <c r="AY184" s="362"/>
      <c r="AZ184" s="259"/>
      <c r="BA184" s="257"/>
      <c r="BB184" s="257"/>
      <c r="BC184" s="257"/>
      <c r="BD184" s="257"/>
      <c r="BE184" s="257"/>
      <c r="BF184" s="259"/>
      <c r="BG184" s="259"/>
      <c r="BH184" s="257"/>
      <c r="BI184" s="257"/>
      <c r="BJ184" s="257"/>
      <c r="BK184" s="257"/>
      <c r="BL184" s="257"/>
      <c r="BM184" s="265"/>
      <c r="BN184" s="265"/>
      <c r="BO184" s="257"/>
      <c r="BP184" s="257"/>
      <c r="BQ184" s="257"/>
      <c r="BR184" s="257"/>
    </row>
    <row r="185" spans="1:70" ht="21" customHeight="1">
      <c r="A185" s="95"/>
      <c r="B185" s="468"/>
      <c r="C185" s="469" t="s">
        <v>551</v>
      </c>
      <c r="D185" s="463" t="s">
        <v>552</v>
      </c>
      <c r="E185" s="464" t="s">
        <v>73</v>
      </c>
      <c r="F185" s="480">
        <v>43717</v>
      </c>
      <c r="G185" s="100">
        <v>43731</v>
      </c>
      <c r="H185" s="461">
        <f t="shared" si="41"/>
        <v>15</v>
      </c>
      <c r="I185" s="471"/>
      <c r="J185" s="459">
        <v>1</v>
      </c>
      <c r="K185" s="121"/>
      <c r="L185" s="122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357"/>
      <c r="AK185" s="257"/>
      <c r="AL185" s="257"/>
      <c r="AM185" s="257"/>
      <c r="AN185" s="359"/>
      <c r="AO185" s="360"/>
      <c r="AP185" s="361"/>
      <c r="AQ185" s="362"/>
      <c r="AR185" s="361"/>
      <c r="AS185" s="259"/>
      <c r="AT185" s="362"/>
      <c r="AU185" s="257"/>
      <c r="AV185" s="257"/>
      <c r="AW185" s="257"/>
      <c r="AX185" s="257"/>
      <c r="AY185" s="362"/>
      <c r="AZ185" s="259"/>
      <c r="BA185" s="257"/>
      <c r="BB185" s="257"/>
      <c r="BC185" s="257"/>
      <c r="BD185" s="257"/>
      <c r="BE185" s="257"/>
      <c r="BF185" s="259"/>
      <c r="BG185" s="259"/>
      <c r="BH185" s="257"/>
      <c r="BI185" s="257"/>
      <c r="BJ185" s="257"/>
      <c r="BK185" s="257"/>
      <c r="BL185" s="257"/>
      <c r="BM185" s="265"/>
      <c r="BN185" s="265"/>
      <c r="BO185" s="257"/>
      <c r="BP185" s="257"/>
      <c r="BQ185" s="257"/>
      <c r="BR185" s="257"/>
    </row>
    <row r="186" spans="1:70" ht="21" customHeight="1">
      <c r="A186" s="95"/>
      <c r="B186" s="468"/>
      <c r="C186" s="469" t="s">
        <v>110</v>
      </c>
      <c r="D186" s="463" t="s">
        <v>553</v>
      </c>
      <c r="E186" s="464" t="s">
        <v>73</v>
      </c>
      <c r="F186" s="465">
        <v>43717</v>
      </c>
      <c r="G186" s="100">
        <v>43728</v>
      </c>
      <c r="H186" s="461">
        <f t="shared" si="41"/>
        <v>12</v>
      </c>
      <c r="I186" s="471"/>
      <c r="J186" s="459">
        <v>1</v>
      </c>
      <c r="K186" s="121"/>
      <c r="L186" s="122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357"/>
      <c r="AK186" s="257"/>
      <c r="AL186" s="257"/>
      <c r="AM186" s="257"/>
      <c r="AN186" s="359"/>
      <c r="AO186" s="360"/>
      <c r="AP186" s="361"/>
      <c r="AQ186" s="362"/>
      <c r="AR186" s="361"/>
      <c r="AS186" s="259"/>
      <c r="AT186" s="362"/>
      <c r="AU186" s="257"/>
      <c r="AV186" s="257"/>
      <c r="AW186" s="257"/>
      <c r="AX186" s="257"/>
      <c r="AY186" s="362"/>
      <c r="AZ186" s="259"/>
      <c r="BA186" s="257"/>
      <c r="BB186" s="257"/>
      <c r="BC186" s="257"/>
      <c r="BD186" s="257"/>
      <c r="BE186" s="257"/>
      <c r="BF186" s="259"/>
      <c r="BG186" s="259"/>
      <c r="BH186" s="257"/>
      <c r="BI186" s="257"/>
      <c r="BJ186" s="257"/>
      <c r="BK186" s="257"/>
      <c r="BL186" s="257"/>
      <c r="BM186" s="265"/>
      <c r="BN186" s="265"/>
      <c r="BO186" s="257"/>
      <c r="BP186" s="257"/>
      <c r="BQ186" s="257"/>
      <c r="BR186" s="257"/>
    </row>
    <row r="187" spans="1:70" ht="21" customHeight="1">
      <c r="A187" s="95"/>
      <c r="B187" s="481"/>
      <c r="C187" s="467" t="s">
        <v>119</v>
      </c>
      <c r="D187" s="396" t="s">
        <v>554</v>
      </c>
      <c r="E187" s="398" t="s">
        <v>73</v>
      </c>
      <c r="F187" s="465">
        <v>43717</v>
      </c>
      <c r="G187" s="100">
        <v>43728</v>
      </c>
      <c r="H187" s="461">
        <f t="shared" si="41"/>
        <v>12</v>
      </c>
      <c r="I187" s="471"/>
      <c r="J187" s="459">
        <v>1</v>
      </c>
      <c r="K187" s="121"/>
      <c r="L187" s="122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357"/>
      <c r="AK187" s="257"/>
      <c r="AL187" s="257"/>
      <c r="AM187" s="257"/>
      <c r="AN187" s="359"/>
      <c r="AO187" s="360"/>
      <c r="AP187" s="361"/>
      <c r="AQ187" s="362"/>
      <c r="AR187" s="361"/>
      <c r="AS187" s="259"/>
      <c r="AT187" s="362"/>
      <c r="AU187" s="257"/>
      <c r="AV187" s="257"/>
      <c r="AW187" s="257"/>
      <c r="AX187" s="257"/>
      <c r="AY187" s="362"/>
      <c r="AZ187" s="259"/>
      <c r="BA187" s="257"/>
      <c r="BB187" s="257"/>
      <c r="BC187" s="257"/>
      <c r="BD187" s="257"/>
      <c r="BE187" s="257"/>
      <c r="BF187" s="259"/>
      <c r="BG187" s="259"/>
      <c r="BH187" s="257"/>
      <c r="BI187" s="257"/>
      <c r="BJ187" s="257"/>
      <c r="BK187" s="257"/>
      <c r="BL187" s="257"/>
      <c r="BM187" s="265"/>
      <c r="BN187" s="265"/>
      <c r="BO187" s="257"/>
      <c r="BP187" s="257"/>
      <c r="BQ187" s="257"/>
      <c r="BR187" s="257"/>
    </row>
    <row r="188" spans="1:70" ht="21" customHeight="1">
      <c r="A188" s="95"/>
      <c r="B188" s="579" t="s">
        <v>555</v>
      </c>
      <c r="C188" s="523"/>
      <c r="D188" s="523"/>
      <c r="E188" s="523"/>
      <c r="F188" s="523"/>
      <c r="G188" s="523"/>
      <c r="H188" s="523"/>
      <c r="I188" s="523"/>
      <c r="J188" s="580"/>
      <c r="K188" s="121"/>
      <c r="L188" s="122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357"/>
      <c r="AK188" s="257"/>
      <c r="AL188" s="257"/>
      <c r="AM188" s="257"/>
      <c r="AN188" s="359"/>
      <c r="AO188" s="360"/>
      <c r="AP188" s="361"/>
      <c r="AQ188" s="362"/>
      <c r="AR188" s="361"/>
      <c r="AS188" s="259"/>
      <c r="AT188" s="362"/>
      <c r="AU188" s="257"/>
      <c r="AV188" s="257"/>
      <c r="AW188" s="257"/>
      <c r="AX188" s="257"/>
      <c r="AY188" s="362"/>
      <c r="AZ188" s="259"/>
      <c r="BA188" s="257"/>
      <c r="BB188" s="257"/>
      <c r="BC188" s="257"/>
      <c r="BD188" s="257"/>
      <c r="BE188" s="257"/>
      <c r="BF188" s="259"/>
      <c r="BG188" s="259"/>
      <c r="BH188" s="257"/>
      <c r="BI188" s="257"/>
      <c r="BJ188" s="257"/>
      <c r="BK188" s="257"/>
      <c r="BL188" s="257"/>
      <c r="BM188" s="265"/>
      <c r="BN188" s="265"/>
      <c r="BO188" s="257"/>
      <c r="BP188" s="257"/>
      <c r="BQ188" s="257"/>
      <c r="BR188" s="257"/>
    </row>
    <row r="189" spans="1:70" ht="21" customHeight="1">
      <c r="A189" s="95"/>
      <c r="B189" s="482"/>
      <c r="C189" s="483" t="s">
        <v>556</v>
      </c>
      <c r="D189" s="484" t="s">
        <v>557</v>
      </c>
      <c r="E189" s="485" t="s">
        <v>44</v>
      </c>
      <c r="F189" s="100">
        <v>43717</v>
      </c>
      <c r="G189" s="100">
        <v>43723</v>
      </c>
      <c r="H189" s="486">
        <f t="shared" ref="H189:H191" si="43">G189-F189+1</f>
        <v>7</v>
      </c>
      <c r="I189" s="487">
        <f t="shared" ref="I189:I191" si="44">ROUNDDOWN((H189*J189),1)</f>
        <v>7</v>
      </c>
      <c r="J189" s="135">
        <v>1</v>
      </c>
      <c r="K189" s="414"/>
      <c r="L189" s="122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357"/>
      <c r="AK189" s="257"/>
      <c r="AL189" s="257"/>
      <c r="AM189" s="257"/>
      <c r="AN189" s="359"/>
      <c r="AO189" s="360"/>
      <c r="AP189" s="361"/>
      <c r="AQ189" s="362"/>
      <c r="AR189" s="361"/>
      <c r="AS189" s="259"/>
      <c r="AT189" s="362"/>
      <c r="AU189" s="257"/>
      <c r="AV189" s="257"/>
      <c r="AW189" s="257"/>
      <c r="AX189" s="257"/>
      <c r="AY189" s="362"/>
      <c r="AZ189" s="259"/>
      <c r="BA189" s="257"/>
      <c r="BB189" s="257"/>
      <c r="BC189" s="257"/>
      <c r="BD189" s="257"/>
      <c r="BE189" s="257"/>
      <c r="BF189" s="259"/>
      <c r="BG189" s="259"/>
      <c r="BH189" s="257"/>
      <c r="BI189" s="257"/>
      <c r="BJ189" s="257"/>
      <c r="BK189" s="257"/>
      <c r="BL189" s="257"/>
      <c r="BM189" s="265"/>
      <c r="BN189" s="265"/>
      <c r="BO189" s="257"/>
      <c r="BP189" s="257"/>
      <c r="BQ189" s="257"/>
      <c r="BR189" s="257"/>
    </row>
    <row r="190" spans="1:70" ht="21" customHeight="1">
      <c r="A190" s="95"/>
      <c r="B190" s="482"/>
      <c r="C190" s="488" t="s">
        <v>558</v>
      </c>
      <c r="D190" s="489" t="s">
        <v>559</v>
      </c>
      <c r="E190" s="485" t="s">
        <v>44</v>
      </c>
      <c r="F190" s="100">
        <v>43717</v>
      </c>
      <c r="G190" s="100">
        <v>43723</v>
      </c>
      <c r="H190" s="490">
        <f t="shared" si="43"/>
        <v>7</v>
      </c>
      <c r="I190" s="491">
        <f t="shared" si="44"/>
        <v>7</v>
      </c>
      <c r="J190" s="135">
        <v>1</v>
      </c>
      <c r="K190" s="414"/>
      <c r="L190" s="122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357"/>
      <c r="AK190" s="257"/>
      <c r="AL190" s="257"/>
      <c r="AM190" s="257"/>
      <c r="AN190" s="359"/>
      <c r="AO190" s="360"/>
      <c r="AP190" s="361"/>
      <c r="AQ190" s="362"/>
      <c r="AR190" s="361"/>
      <c r="AS190" s="259"/>
      <c r="AT190" s="362"/>
      <c r="AU190" s="257"/>
      <c r="AV190" s="257"/>
      <c r="AW190" s="257"/>
      <c r="AX190" s="257"/>
      <c r="AY190" s="362"/>
      <c r="AZ190" s="259"/>
      <c r="BA190" s="257"/>
      <c r="BB190" s="257"/>
      <c r="BC190" s="257"/>
      <c r="BD190" s="257"/>
      <c r="BE190" s="257"/>
      <c r="BF190" s="259"/>
      <c r="BG190" s="259"/>
      <c r="BH190" s="257"/>
      <c r="BI190" s="257"/>
      <c r="BJ190" s="257"/>
      <c r="BK190" s="257"/>
      <c r="BL190" s="257"/>
      <c r="BM190" s="265"/>
      <c r="BN190" s="265"/>
      <c r="BO190" s="257"/>
      <c r="BP190" s="257"/>
      <c r="BQ190" s="257"/>
      <c r="BR190" s="257"/>
    </row>
    <row r="191" spans="1:70" ht="21" customHeight="1">
      <c r="A191" s="95"/>
      <c r="B191" s="482"/>
      <c r="C191" s="488" t="s">
        <v>560</v>
      </c>
      <c r="D191" s="484" t="s">
        <v>561</v>
      </c>
      <c r="E191" s="485" t="s">
        <v>44</v>
      </c>
      <c r="F191" s="100">
        <v>43717</v>
      </c>
      <c r="G191" s="100">
        <v>43723</v>
      </c>
      <c r="H191" s="486">
        <f t="shared" si="43"/>
        <v>7</v>
      </c>
      <c r="I191" s="487">
        <f t="shared" si="44"/>
        <v>7</v>
      </c>
      <c r="J191" s="135">
        <v>1</v>
      </c>
      <c r="K191" s="414"/>
      <c r="L191" s="122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357"/>
      <c r="AK191" s="257"/>
      <c r="AL191" s="257"/>
      <c r="AM191" s="257"/>
      <c r="AN191" s="359"/>
      <c r="AO191" s="360"/>
      <c r="AP191" s="361"/>
      <c r="AQ191" s="362"/>
      <c r="AR191" s="361"/>
      <c r="AS191" s="259"/>
      <c r="AT191" s="362"/>
      <c r="AU191" s="257"/>
      <c r="AV191" s="257"/>
      <c r="AW191" s="257"/>
      <c r="AX191" s="257"/>
      <c r="AY191" s="362"/>
      <c r="AZ191" s="259"/>
      <c r="BA191" s="257"/>
      <c r="BB191" s="257"/>
      <c r="BC191" s="257"/>
      <c r="BD191" s="257"/>
      <c r="BE191" s="257"/>
      <c r="BF191" s="259"/>
      <c r="BG191" s="259"/>
      <c r="BH191" s="257"/>
      <c r="BI191" s="257"/>
      <c r="BJ191" s="257"/>
      <c r="BK191" s="257"/>
      <c r="BL191" s="257"/>
      <c r="BM191" s="265"/>
      <c r="BN191" s="265"/>
      <c r="BO191" s="257"/>
      <c r="BP191" s="257"/>
      <c r="BQ191" s="257"/>
      <c r="BR191" s="257"/>
    </row>
    <row r="192" spans="1:70" ht="21" customHeight="1">
      <c r="A192" s="95"/>
      <c r="B192" s="579" t="s">
        <v>562</v>
      </c>
      <c r="C192" s="523"/>
      <c r="D192" s="523"/>
      <c r="E192" s="523"/>
      <c r="F192" s="523"/>
      <c r="G192" s="523"/>
      <c r="H192" s="523"/>
      <c r="I192" s="523"/>
      <c r="J192" s="580"/>
      <c r="K192" s="121"/>
      <c r="L192" s="122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357"/>
      <c r="AK192" s="257"/>
      <c r="AL192" s="257"/>
      <c r="AM192" s="257"/>
      <c r="AN192" s="359"/>
      <c r="AO192" s="360"/>
      <c r="AP192" s="361"/>
      <c r="AQ192" s="362"/>
      <c r="AR192" s="361"/>
      <c r="AS192" s="259"/>
      <c r="AT192" s="362"/>
      <c r="AU192" s="257"/>
      <c r="AV192" s="257"/>
      <c r="AW192" s="257"/>
      <c r="AX192" s="257"/>
      <c r="AY192" s="362"/>
      <c r="AZ192" s="259"/>
      <c r="BA192" s="257"/>
      <c r="BB192" s="257"/>
      <c r="BC192" s="257"/>
      <c r="BD192" s="257"/>
      <c r="BE192" s="257"/>
      <c r="BF192" s="259"/>
      <c r="BG192" s="259"/>
      <c r="BH192" s="257"/>
      <c r="BI192" s="257"/>
      <c r="BJ192" s="257"/>
      <c r="BK192" s="257"/>
      <c r="BL192" s="257"/>
      <c r="BM192" s="265"/>
      <c r="BN192" s="265"/>
      <c r="BO192" s="257"/>
      <c r="BP192" s="257"/>
      <c r="BQ192" s="257"/>
      <c r="BR192" s="257"/>
    </row>
    <row r="193" spans="1:70" ht="21" customHeight="1">
      <c r="A193" s="95"/>
      <c r="B193" s="492"/>
      <c r="C193" s="569" t="s">
        <v>503</v>
      </c>
      <c r="D193" s="493" t="s">
        <v>563</v>
      </c>
      <c r="E193" s="485" t="s">
        <v>44</v>
      </c>
      <c r="F193" s="100">
        <v>43724</v>
      </c>
      <c r="G193" s="100">
        <v>43728</v>
      </c>
      <c r="H193" s="131">
        <f t="shared" ref="H193:H195" si="45">G193-F193+1</f>
        <v>5</v>
      </c>
      <c r="I193" s="103">
        <f t="shared" ref="I193:I195" si="46">ROUNDDOWN((H193*J193),1)</f>
        <v>5</v>
      </c>
      <c r="J193" s="135">
        <v>1</v>
      </c>
      <c r="K193" s="121"/>
      <c r="L193" s="122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357"/>
      <c r="AK193" s="257"/>
      <c r="AL193" s="257"/>
      <c r="AM193" s="257"/>
      <c r="AN193" s="359"/>
      <c r="AO193" s="360"/>
      <c r="AP193" s="361"/>
      <c r="AQ193" s="362"/>
      <c r="AR193" s="361"/>
      <c r="AS193" s="259"/>
      <c r="AT193" s="362"/>
      <c r="AU193" s="257"/>
      <c r="AV193" s="257"/>
      <c r="AW193" s="257"/>
      <c r="AX193" s="257"/>
      <c r="AY193" s="362"/>
      <c r="AZ193" s="259"/>
      <c r="BA193" s="257"/>
      <c r="BB193" s="257"/>
      <c r="BC193" s="257"/>
      <c r="BD193" s="257"/>
      <c r="BE193" s="257"/>
      <c r="BF193" s="259"/>
      <c r="BG193" s="259"/>
      <c r="BH193" s="257"/>
      <c r="BI193" s="257"/>
      <c r="BJ193" s="257"/>
      <c r="BK193" s="257"/>
      <c r="BL193" s="257"/>
      <c r="BM193" s="265"/>
      <c r="BN193" s="265"/>
      <c r="BO193" s="257"/>
      <c r="BP193" s="257"/>
      <c r="BQ193" s="257"/>
      <c r="BR193" s="257"/>
    </row>
    <row r="194" spans="1:70" ht="21" customHeight="1">
      <c r="A194" s="95"/>
      <c r="B194" s="492"/>
      <c r="C194" s="570"/>
      <c r="D194" s="493" t="s">
        <v>564</v>
      </c>
      <c r="E194" s="485" t="s">
        <v>44</v>
      </c>
      <c r="F194" s="100">
        <v>43724</v>
      </c>
      <c r="G194" s="100">
        <v>43728</v>
      </c>
      <c r="H194" s="131">
        <f t="shared" si="45"/>
        <v>5</v>
      </c>
      <c r="I194" s="164">
        <f t="shared" si="46"/>
        <v>5</v>
      </c>
      <c r="J194" s="135">
        <v>1</v>
      </c>
      <c r="K194" s="121"/>
      <c r="L194" s="122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357"/>
      <c r="AK194" s="257"/>
      <c r="AL194" s="257"/>
      <c r="AM194" s="257"/>
      <c r="AN194" s="359"/>
      <c r="AO194" s="360"/>
      <c r="AP194" s="361"/>
      <c r="AQ194" s="362"/>
      <c r="AR194" s="361"/>
      <c r="AS194" s="259"/>
      <c r="AT194" s="362"/>
      <c r="AU194" s="257"/>
      <c r="AV194" s="257"/>
      <c r="AW194" s="257"/>
      <c r="AX194" s="257"/>
      <c r="AY194" s="362"/>
      <c r="AZ194" s="259"/>
      <c r="BA194" s="257"/>
      <c r="BB194" s="257"/>
      <c r="BC194" s="257"/>
      <c r="BD194" s="257"/>
      <c r="BE194" s="257"/>
      <c r="BF194" s="259"/>
      <c r="BG194" s="259"/>
      <c r="BH194" s="257"/>
      <c r="BI194" s="257"/>
      <c r="BJ194" s="257"/>
      <c r="BK194" s="257"/>
      <c r="BL194" s="257"/>
      <c r="BM194" s="265"/>
      <c r="BN194" s="265"/>
      <c r="BO194" s="257"/>
      <c r="BP194" s="257"/>
      <c r="BQ194" s="257"/>
      <c r="BR194" s="257"/>
    </row>
    <row r="195" spans="1:70" ht="21" customHeight="1">
      <c r="A195" s="95"/>
      <c r="B195" s="492"/>
      <c r="C195" s="571"/>
      <c r="D195" s="493" t="s">
        <v>565</v>
      </c>
      <c r="E195" s="485" t="s">
        <v>44</v>
      </c>
      <c r="F195" s="100">
        <v>43724</v>
      </c>
      <c r="G195" s="100">
        <v>43728</v>
      </c>
      <c r="H195" s="131">
        <f t="shared" si="45"/>
        <v>5</v>
      </c>
      <c r="I195" s="164">
        <f t="shared" si="46"/>
        <v>5</v>
      </c>
      <c r="J195" s="135">
        <v>1</v>
      </c>
      <c r="K195" s="121"/>
      <c r="L195" s="122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357"/>
      <c r="AK195" s="257"/>
      <c r="AL195" s="257"/>
      <c r="AM195" s="257"/>
      <c r="AN195" s="359"/>
      <c r="AO195" s="360"/>
      <c r="AP195" s="361"/>
      <c r="AQ195" s="362"/>
      <c r="AR195" s="361"/>
      <c r="AS195" s="259"/>
      <c r="AT195" s="362"/>
      <c r="AU195" s="257"/>
      <c r="AV195" s="257"/>
      <c r="AW195" s="257"/>
      <c r="AX195" s="257"/>
      <c r="AY195" s="362"/>
      <c r="AZ195" s="259"/>
      <c r="BA195" s="257"/>
      <c r="BB195" s="257"/>
      <c r="BC195" s="257"/>
      <c r="BD195" s="257"/>
      <c r="BE195" s="257"/>
      <c r="BF195" s="259"/>
      <c r="BG195" s="259"/>
      <c r="BH195" s="257"/>
      <c r="BI195" s="257"/>
      <c r="BJ195" s="257"/>
      <c r="BK195" s="257"/>
      <c r="BL195" s="257"/>
      <c r="BM195" s="265"/>
      <c r="BN195" s="265"/>
      <c r="BO195" s="257"/>
      <c r="BP195" s="257"/>
      <c r="BQ195" s="257"/>
      <c r="BR195" s="257"/>
    </row>
    <row r="196" spans="1:70" ht="21" customHeight="1">
      <c r="A196" s="95"/>
      <c r="B196" s="579" t="s">
        <v>566</v>
      </c>
      <c r="C196" s="523"/>
      <c r="D196" s="523"/>
      <c r="E196" s="523"/>
      <c r="F196" s="523"/>
      <c r="G196" s="523"/>
      <c r="H196" s="523"/>
      <c r="I196" s="523"/>
      <c r="J196" s="580"/>
      <c r="K196" s="121"/>
      <c r="L196" s="122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357"/>
      <c r="AK196" s="257"/>
      <c r="AL196" s="257"/>
      <c r="AM196" s="257"/>
      <c r="AN196" s="359"/>
      <c r="AO196" s="360"/>
      <c r="AP196" s="361"/>
      <c r="AQ196" s="362"/>
      <c r="AR196" s="361"/>
      <c r="AS196" s="259"/>
      <c r="AT196" s="362"/>
      <c r="AU196" s="257"/>
      <c r="AV196" s="257"/>
      <c r="AW196" s="257"/>
      <c r="AX196" s="257"/>
      <c r="AY196" s="362"/>
      <c r="AZ196" s="259"/>
      <c r="BA196" s="257"/>
      <c r="BB196" s="257"/>
      <c r="BC196" s="257"/>
      <c r="BD196" s="257"/>
      <c r="BE196" s="257"/>
      <c r="BF196" s="259"/>
      <c r="BG196" s="259"/>
      <c r="BH196" s="257"/>
      <c r="BI196" s="257"/>
      <c r="BJ196" s="257"/>
      <c r="BK196" s="257"/>
      <c r="BL196" s="257"/>
      <c r="BM196" s="265"/>
      <c r="BN196" s="265"/>
      <c r="BO196" s="257"/>
      <c r="BP196" s="257"/>
      <c r="BQ196" s="257"/>
      <c r="BR196" s="257"/>
    </row>
    <row r="197" spans="1:70" ht="21" customHeight="1">
      <c r="A197" s="95"/>
      <c r="B197" s="482"/>
      <c r="C197" s="488" t="s">
        <v>494</v>
      </c>
      <c r="D197" s="494" t="s">
        <v>567</v>
      </c>
      <c r="E197" s="495" t="s">
        <v>44</v>
      </c>
      <c r="F197" s="100">
        <v>43731</v>
      </c>
      <c r="G197" s="100">
        <v>43733</v>
      </c>
      <c r="H197" s="486">
        <f t="shared" ref="H197:H202" si="47">G197-F197+1</f>
        <v>3</v>
      </c>
      <c r="I197" s="496"/>
      <c r="J197" s="135">
        <v>1</v>
      </c>
      <c r="K197" s="121"/>
      <c r="L197" s="122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357"/>
      <c r="AK197" s="257"/>
      <c r="AL197" s="257"/>
      <c r="AM197" s="257"/>
      <c r="AN197" s="359"/>
      <c r="AO197" s="360"/>
      <c r="AP197" s="361"/>
      <c r="AQ197" s="362"/>
      <c r="AR197" s="361"/>
      <c r="AS197" s="259"/>
      <c r="AT197" s="362"/>
      <c r="AU197" s="257"/>
      <c r="AV197" s="257"/>
      <c r="AW197" s="257"/>
      <c r="AX197" s="257"/>
      <c r="AY197" s="362"/>
      <c r="AZ197" s="259"/>
      <c r="BA197" s="257"/>
      <c r="BB197" s="257"/>
      <c r="BC197" s="257"/>
      <c r="BD197" s="257"/>
      <c r="BE197" s="257"/>
      <c r="BF197" s="259"/>
      <c r="BG197" s="259"/>
      <c r="BH197" s="257"/>
      <c r="BI197" s="257"/>
      <c r="BJ197" s="257"/>
      <c r="BK197" s="257"/>
      <c r="BL197" s="257"/>
      <c r="BM197" s="265"/>
      <c r="BN197" s="265"/>
      <c r="BO197" s="257"/>
      <c r="BP197" s="257"/>
      <c r="BQ197" s="257"/>
      <c r="BR197" s="257"/>
    </row>
    <row r="198" spans="1:70" ht="21" customHeight="1">
      <c r="A198" s="95"/>
      <c r="B198" s="497"/>
      <c r="C198" s="498" t="s">
        <v>497</v>
      </c>
      <c r="D198" s="484" t="s">
        <v>568</v>
      </c>
      <c r="E198" s="485" t="s">
        <v>44</v>
      </c>
      <c r="F198" s="100">
        <v>43731</v>
      </c>
      <c r="G198" s="100">
        <v>43733</v>
      </c>
      <c r="H198" s="486">
        <f t="shared" si="47"/>
        <v>3</v>
      </c>
      <c r="I198" s="487">
        <f t="shared" ref="I198:I202" si="48">ROUNDDOWN((H198*J198),1)</f>
        <v>3</v>
      </c>
      <c r="J198" s="135">
        <v>1</v>
      </c>
      <c r="K198" s="121"/>
      <c r="L198" s="122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357"/>
      <c r="AK198" s="257"/>
      <c r="AL198" s="257"/>
      <c r="AM198" s="257"/>
      <c r="AN198" s="359"/>
      <c r="AO198" s="360"/>
      <c r="AP198" s="361"/>
      <c r="AQ198" s="362"/>
      <c r="AR198" s="361"/>
      <c r="AS198" s="259"/>
      <c r="AT198" s="362"/>
      <c r="AU198" s="257"/>
      <c r="AV198" s="257"/>
      <c r="AW198" s="257"/>
      <c r="AX198" s="257"/>
      <c r="AY198" s="362"/>
      <c r="AZ198" s="259"/>
      <c r="BA198" s="257"/>
      <c r="BB198" s="257"/>
      <c r="BC198" s="257"/>
      <c r="BD198" s="257"/>
      <c r="BE198" s="257"/>
      <c r="BF198" s="259"/>
      <c r="BG198" s="259"/>
      <c r="BH198" s="257"/>
      <c r="BI198" s="257"/>
      <c r="BJ198" s="257"/>
      <c r="BK198" s="257"/>
      <c r="BL198" s="257"/>
      <c r="BM198" s="265"/>
      <c r="BN198" s="265"/>
      <c r="BO198" s="257"/>
      <c r="BP198" s="257"/>
      <c r="BQ198" s="257"/>
      <c r="BR198" s="257"/>
    </row>
    <row r="199" spans="1:70" ht="21" customHeight="1">
      <c r="A199" s="95"/>
      <c r="B199" s="482"/>
      <c r="C199" s="488" t="s">
        <v>499</v>
      </c>
      <c r="D199" s="484" t="s">
        <v>569</v>
      </c>
      <c r="E199" s="485" t="s">
        <v>44</v>
      </c>
      <c r="F199" s="100">
        <v>43731</v>
      </c>
      <c r="G199" s="100">
        <v>43733</v>
      </c>
      <c r="H199" s="490">
        <f t="shared" si="47"/>
        <v>3</v>
      </c>
      <c r="I199" s="491">
        <f t="shared" si="48"/>
        <v>3</v>
      </c>
      <c r="J199" s="135">
        <v>1</v>
      </c>
      <c r="K199" s="121"/>
      <c r="L199" s="122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357"/>
      <c r="AK199" s="257"/>
      <c r="AL199" s="257"/>
      <c r="AM199" s="257"/>
      <c r="AN199" s="359"/>
      <c r="AO199" s="360"/>
      <c r="AP199" s="361"/>
      <c r="AQ199" s="362"/>
      <c r="AR199" s="361"/>
      <c r="AS199" s="259"/>
      <c r="AT199" s="362"/>
      <c r="AU199" s="257"/>
      <c r="AV199" s="257"/>
      <c r="AW199" s="257"/>
      <c r="AX199" s="257"/>
      <c r="AY199" s="362"/>
      <c r="AZ199" s="259"/>
      <c r="BA199" s="257"/>
      <c r="BB199" s="257"/>
      <c r="BC199" s="257"/>
      <c r="BD199" s="257"/>
      <c r="BE199" s="257"/>
      <c r="BF199" s="259"/>
      <c r="BG199" s="259"/>
      <c r="BH199" s="257"/>
      <c r="BI199" s="257"/>
      <c r="BJ199" s="257"/>
      <c r="BK199" s="257"/>
      <c r="BL199" s="257"/>
      <c r="BM199" s="265"/>
      <c r="BN199" s="265"/>
      <c r="BO199" s="257"/>
      <c r="BP199" s="257"/>
      <c r="BQ199" s="257"/>
      <c r="BR199" s="257"/>
    </row>
    <row r="200" spans="1:70" ht="21" customHeight="1">
      <c r="A200" s="95"/>
      <c r="B200" s="482"/>
      <c r="C200" s="488" t="s">
        <v>570</v>
      </c>
      <c r="D200" s="484" t="s">
        <v>571</v>
      </c>
      <c r="E200" s="485" t="s">
        <v>44</v>
      </c>
      <c r="F200" s="100">
        <v>43734</v>
      </c>
      <c r="G200" s="100">
        <v>43738</v>
      </c>
      <c r="H200" s="486">
        <f t="shared" si="47"/>
        <v>5</v>
      </c>
      <c r="I200" s="487">
        <f t="shared" si="48"/>
        <v>5</v>
      </c>
      <c r="J200" s="135">
        <v>1</v>
      </c>
      <c r="K200" s="121"/>
      <c r="L200" s="122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357"/>
      <c r="AK200" s="257"/>
      <c r="AL200" s="257"/>
      <c r="AM200" s="257"/>
      <c r="AN200" s="359"/>
      <c r="AO200" s="360"/>
      <c r="AP200" s="361"/>
      <c r="AQ200" s="362"/>
      <c r="AR200" s="361"/>
      <c r="AS200" s="259"/>
      <c r="AT200" s="362"/>
      <c r="AU200" s="257"/>
      <c r="AV200" s="257"/>
      <c r="AW200" s="257"/>
      <c r="AX200" s="257"/>
      <c r="AY200" s="362"/>
      <c r="AZ200" s="259"/>
      <c r="BA200" s="257"/>
      <c r="BB200" s="257"/>
      <c r="BC200" s="257"/>
      <c r="BD200" s="257"/>
      <c r="BE200" s="257"/>
      <c r="BF200" s="259"/>
      <c r="BG200" s="259"/>
      <c r="BH200" s="257"/>
      <c r="BI200" s="257"/>
      <c r="BJ200" s="257"/>
      <c r="BK200" s="257"/>
      <c r="BL200" s="257"/>
      <c r="BM200" s="265"/>
      <c r="BN200" s="265"/>
      <c r="BO200" s="257"/>
      <c r="BP200" s="257"/>
      <c r="BQ200" s="257"/>
      <c r="BR200" s="257"/>
    </row>
    <row r="201" spans="1:70" ht="21" customHeight="1">
      <c r="A201" s="95"/>
      <c r="B201" s="482"/>
      <c r="C201" s="488" t="s">
        <v>572</v>
      </c>
      <c r="D201" s="484" t="s">
        <v>573</v>
      </c>
      <c r="E201" s="485" t="s">
        <v>44</v>
      </c>
      <c r="F201" s="100">
        <v>43734</v>
      </c>
      <c r="G201" s="100">
        <v>43738</v>
      </c>
      <c r="H201" s="490">
        <f t="shared" si="47"/>
        <v>5</v>
      </c>
      <c r="I201" s="491">
        <f t="shared" si="48"/>
        <v>5</v>
      </c>
      <c r="J201" s="135">
        <v>1</v>
      </c>
      <c r="K201" s="121"/>
      <c r="L201" s="122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357"/>
      <c r="AK201" s="257"/>
      <c r="AL201" s="257"/>
      <c r="AM201" s="257"/>
      <c r="AN201" s="359"/>
      <c r="AO201" s="360"/>
      <c r="AP201" s="361"/>
      <c r="AQ201" s="362"/>
      <c r="AR201" s="361"/>
      <c r="AS201" s="259"/>
      <c r="AT201" s="362"/>
      <c r="AU201" s="257"/>
      <c r="AV201" s="257"/>
      <c r="AW201" s="257"/>
      <c r="AX201" s="257"/>
      <c r="AY201" s="362"/>
      <c r="AZ201" s="259"/>
      <c r="BA201" s="257"/>
      <c r="BB201" s="257"/>
      <c r="BC201" s="257"/>
      <c r="BD201" s="257"/>
      <c r="BE201" s="257"/>
      <c r="BF201" s="259"/>
      <c r="BG201" s="259"/>
      <c r="BH201" s="257"/>
      <c r="BI201" s="257"/>
      <c r="BJ201" s="257"/>
      <c r="BK201" s="257"/>
      <c r="BL201" s="257"/>
      <c r="BM201" s="265"/>
      <c r="BN201" s="265"/>
      <c r="BO201" s="257"/>
      <c r="BP201" s="257"/>
      <c r="BQ201" s="257"/>
      <c r="BR201" s="257"/>
    </row>
    <row r="202" spans="1:70" ht="21" customHeight="1">
      <c r="A202" s="95"/>
      <c r="B202" s="482"/>
      <c r="C202" s="499" t="s">
        <v>574</v>
      </c>
      <c r="D202" s="484" t="s">
        <v>575</v>
      </c>
      <c r="E202" s="485" t="s">
        <v>44</v>
      </c>
      <c r="F202" s="100">
        <v>43734</v>
      </c>
      <c r="G202" s="100">
        <v>43738</v>
      </c>
      <c r="H202" s="490">
        <f t="shared" si="47"/>
        <v>5</v>
      </c>
      <c r="I202" s="491">
        <f t="shared" si="48"/>
        <v>5</v>
      </c>
      <c r="J202" s="135">
        <v>1</v>
      </c>
      <c r="K202" s="121"/>
      <c r="L202" s="122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357"/>
      <c r="AK202" s="257"/>
      <c r="AL202" s="257"/>
      <c r="AM202" s="257"/>
      <c r="AN202" s="359"/>
      <c r="AO202" s="360"/>
      <c r="AP202" s="361"/>
      <c r="AQ202" s="362"/>
      <c r="AR202" s="361"/>
      <c r="AS202" s="259"/>
      <c r="AT202" s="362"/>
      <c r="AU202" s="257"/>
      <c r="AV202" s="257"/>
      <c r="AW202" s="257"/>
      <c r="AX202" s="257"/>
      <c r="AY202" s="362"/>
      <c r="AZ202" s="259"/>
      <c r="BA202" s="257"/>
      <c r="BB202" s="257"/>
      <c r="BC202" s="257"/>
      <c r="BD202" s="257"/>
      <c r="BE202" s="257"/>
      <c r="BF202" s="259"/>
      <c r="BG202" s="259"/>
      <c r="BH202" s="257"/>
      <c r="BI202" s="257"/>
      <c r="BJ202" s="257"/>
      <c r="BK202" s="257"/>
      <c r="BL202" s="257"/>
      <c r="BM202" s="265"/>
      <c r="BN202" s="265"/>
      <c r="BO202" s="257"/>
      <c r="BP202" s="257"/>
      <c r="BQ202" s="257"/>
      <c r="BR202" s="257"/>
    </row>
    <row r="203" spans="1:70" ht="31.5" customHeight="1">
      <c r="A203" s="95"/>
      <c r="B203" s="579" t="s">
        <v>576</v>
      </c>
      <c r="C203" s="523"/>
      <c r="D203" s="523"/>
      <c r="E203" s="523"/>
      <c r="F203" s="523"/>
      <c r="G203" s="523"/>
      <c r="H203" s="523"/>
      <c r="I203" s="523"/>
      <c r="J203" s="580"/>
      <c r="K203" s="121"/>
      <c r="L203" s="122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357"/>
      <c r="AK203" s="257"/>
      <c r="AL203" s="257"/>
      <c r="AM203" s="257"/>
      <c r="AN203" s="359"/>
      <c r="AO203" s="360"/>
      <c r="AP203" s="361"/>
      <c r="AQ203" s="362"/>
      <c r="AR203" s="361"/>
      <c r="AS203" s="259"/>
      <c r="AT203" s="362"/>
      <c r="AU203" s="257"/>
      <c r="AV203" s="257"/>
      <c r="AW203" s="257"/>
      <c r="AX203" s="257"/>
      <c r="AY203" s="362"/>
      <c r="AZ203" s="259"/>
      <c r="BA203" s="257"/>
      <c r="BB203" s="257"/>
      <c r="BC203" s="257"/>
      <c r="BD203" s="257"/>
      <c r="BE203" s="257"/>
      <c r="BF203" s="259"/>
      <c r="BG203" s="259"/>
      <c r="BH203" s="257"/>
      <c r="BI203" s="257"/>
      <c r="BJ203" s="257"/>
      <c r="BK203" s="257"/>
      <c r="BL203" s="257"/>
      <c r="BM203" s="265"/>
      <c r="BN203" s="265"/>
      <c r="BO203" s="257"/>
      <c r="BP203" s="257"/>
      <c r="BQ203" s="257"/>
      <c r="BR203" s="257"/>
    </row>
    <row r="204" spans="1:70" ht="21" customHeight="1">
      <c r="A204" s="95"/>
      <c r="B204" s="581" t="s">
        <v>577</v>
      </c>
      <c r="C204" s="582"/>
      <c r="D204" s="582"/>
      <c r="E204" s="582"/>
      <c r="F204" s="582"/>
      <c r="G204" s="582"/>
      <c r="H204" s="582"/>
      <c r="I204" s="582"/>
      <c r="J204" s="583"/>
      <c r="K204" s="121"/>
      <c r="L204" s="122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357"/>
      <c r="AK204" s="257"/>
      <c r="AL204" s="257"/>
      <c r="AM204" s="257"/>
      <c r="AN204" s="359"/>
      <c r="AO204" s="360"/>
      <c r="AP204" s="361"/>
      <c r="AQ204" s="362"/>
      <c r="AR204" s="361"/>
      <c r="AS204" s="259"/>
      <c r="AT204" s="362"/>
      <c r="AU204" s="257"/>
      <c r="AV204" s="257"/>
      <c r="AW204" s="257"/>
      <c r="AX204" s="257"/>
      <c r="AY204" s="143"/>
      <c r="AZ204" s="259"/>
      <c r="BA204" s="257"/>
      <c r="BB204" s="257"/>
      <c r="BC204" s="257"/>
      <c r="BD204" s="257"/>
      <c r="BE204" s="257"/>
      <c r="BF204" s="259"/>
      <c r="BG204" s="259"/>
      <c r="BH204" s="257"/>
      <c r="BI204" s="257"/>
      <c r="BJ204" s="257"/>
      <c r="BK204" s="257"/>
      <c r="BL204" s="257"/>
      <c r="BM204" s="265"/>
      <c r="BN204" s="265"/>
      <c r="BO204" s="257"/>
      <c r="BP204" s="257"/>
      <c r="BQ204" s="257"/>
      <c r="BR204" s="257"/>
    </row>
    <row r="205" spans="1:70" ht="21" customHeight="1">
      <c r="A205" s="95"/>
      <c r="B205" s="565" t="s">
        <v>578</v>
      </c>
      <c r="C205" s="549"/>
      <c r="D205" s="550"/>
      <c r="E205" s="500"/>
      <c r="F205" s="501"/>
      <c r="G205" s="501"/>
      <c r="H205" s="500"/>
      <c r="I205" s="502"/>
      <c r="J205" s="503"/>
      <c r="K205" s="121"/>
      <c r="L205" s="122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357"/>
      <c r="AK205" s="257"/>
      <c r="AL205" s="257"/>
      <c r="AM205" s="257"/>
      <c r="AN205" s="359"/>
      <c r="AO205" s="360"/>
      <c r="AP205" s="361"/>
      <c r="AQ205" s="362"/>
      <c r="AR205" s="361"/>
      <c r="AS205" s="259"/>
      <c r="AT205" s="362"/>
      <c r="AU205" s="257"/>
      <c r="AV205" s="257"/>
      <c r="AW205" s="257"/>
      <c r="AX205" s="257"/>
      <c r="AY205" s="504"/>
      <c r="AZ205" s="259"/>
      <c r="BA205" s="257"/>
      <c r="BB205" s="257"/>
      <c r="BC205" s="257"/>
      <c r="BD205" s="257"/>
      <c r="BE205" s="257"/>
      <c r="BF205" s="259"/>
      <c r="BG205" s="259"/>
      <c r="BH205" s="257"/>
      <c r="BI205" s="257"/>
      <c r="BJ205" s="257"/>
      <c r="BK205" s="257"/>
      <c r="BL205" s="257"/>
      <c r="BM205" s="265"/>
      <c r="BN205" s="265"/>
      <c r="BO205" s="257"/>
      <c r="BP205" s="257"/>
      <c r="BQ205" s="257"/>
      <c r="BR205" s="257"/>
    </row>
    <row r="206" spans="1:70" ht="21" customHeight="1">
      <c r="A206" s="95"/>
      <c r="B206" s="96"/>
      <c r="C206" s="561" t="s">
        <v>579</v>
      </c>
      <c r="D206" s="130" t="s">
        <v>580</v>
      </c>
      <c r="E206" s="130" t="s">
        <v>581</v>
      </c>
      <c r="F206" s="154"/>
      <c r="G206" s="154"/>
      <c r="H206" s="131">
        <f t="shared" ref="H206:H208" si="49">G206-F206+1</f>
        <v>1</v>
      </c>
      <c r="I206" s="103">
        <f t="shared" ref="I206:I208" si="50">ROUNDDOWN((H206*J206),1)</f>
        <v>0.4</v>
      </c>
      <c r="J206" s="433">
        <v>0.4</v>
      </c>
      <c r="K206" s="121"/>
      <c r="L206" s="122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357"/>
      <c r="AK206" s="257"/>
      <c r="AL206" s="257"/>
      <c r="AM206" s="257"/>
      <c r="AN206" s="359"/>
      <c r="AO206" s="360"/>
      <c r="AP206" s="361"/>
      <c r="AQ206" s="362"/>
      <c r="AR206" s="361"/>
      <c r="AS206" s="259"/>
      <c r="AT206" s="362"/>
      <c r="AU206" s="257"/>
      <c r="AV206" s="257"/>
      <c r="AW206" s="257"/>
      <c r="AX206" s="257"/>
      <c r="AY206" s="504"/>
      <c r="AZ206" s="259"/>
      <c r="BA206" s="257"/>
      <c r="BB206" s="257"/>
      <c r="BC206" s="257"/>
      <c r="BD206" s="257"/>
      <c r="BE206" s="257"/>
      <c r="BF206" s="259"/>
      <c r="BG206" s="259"/>
      <c r="BH206" s="257"/>
      <c r="BI206" s="257"/>
      <c r="BJ206" s="257"/>
      <c r="BK206" s="257"/>
      <c r="BL206" s="257"/>
      <c r="BM206" s="265"/>
      <c r="BN206" s="265"/>
      <c r="BO206" s="257"/>
      <c r="BP206" s="257"/>
      <c r="BQ206" s="257"/>
      <c r="BR206" s="257"/>
    </row>
    <row r="207" spans="1:70" ht="21" customHeight="1">
      <c r="A207" s="95"/>
      <c r="B207" s="96"/>
      <c r="C207" s="560"/>
      <c r="D207" s="130" t="s">
        <v>582</v>
      </c>
      <c r="E207" s="130" t="s">
        <v>581</v>
      </c>
      <c r="F207" s="154"/>
      <c r="G207" s="154"/>
      <c r="H207" s="131">
        <f t="shared" si="49"/>
        <v>1</v>
      </c>
      <c r="I207" s="103">
        <f t="shared" si="50"/>
        <v>0.2</v>
      </c>
      <c r="J207" s="433">
        <v>0.2</v>
      </c>
      <c r="K207" s="121"/>
      <c r="L207" s="122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357"/>
      <c r="AK207" s="257"/>
      <c r="AL207" s="257"/>
      <c r="AM207" s="257"/>
      <c r="AN207" s="359"/>
      <c r="AO207" s="360"/>
      <c r="AP207" s="361"/>
      <c r="AQ207" s="362"/>
      <c r="AR207" s="361"/>
      <c r="AS207" s="259"/>
      <c r="AT207" s="362"/>
      <c r="AU207" s="257"/>
      <c r="AV207" s="257"/>
      <c r="AW207" s="257"/>
      <c r="AX207" s="257"/>
      <c r="AY207" s="504"/>
      <c r="AZ207" s="259"/>
      <c r="BA207" s="257"/>
      <c r="BB207" s="257"/>
      <c r="BC207" s="257"/>
      <c r="BD207" s="257"/>
      <c r="BE207" s="257"/>
      <c r="BF207" s="259"/>
      <c r="BG207" s="259"/>
      <c r="BH207" s="257"/>
      <c r="BI207" s="257"/>
      <c r="BJ207" s="257"/>
      <c r="BK207" s="257"/>
      <c r="BL207" s="257"/>
      <c r="BM207" s="265"/>
      <c r="BN207" s="265"/>
      <c r="BO207" s="257"/>
      <c r="BP207" s="257"/>
      <c r="BQ207" s="257"/>
      <c r="BR207" s="257"/>
    </row>
    <row r="208" spans="1:70" ht="21" customHeight="1">
      <c r="A208" s="95"/>
      <c r="B208" s="96"/>
      <c r="C208" s="130" t="s">
        <v>583</v>
      </c>
      <c r="D208" s="130" t="s">
        <v>584</v>
      </c>
      <c r="E208" s="130" t="s">
        <v>581</v>
      </c>
      <c r="F208" s="154"/>
      <c r="G208" s="154"/>
      <c r="H208" s="131">
        <f t="shared" si="49"/>
        <v>1</v>
      </c>
      <c r="I208" s="103">
        <f t="shared" si="50"/>
        <v>0.5</v>
      </c>
      <c r="J208" s="433">
        <v>0.5</v>
      </c>
      <c r="K208" s="121"/>
      <c r="L208" s="122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357"/>
      <c r="AK208" s="257"/>
      <c r="AL208" s="257"/>
      <c r="AM208" s="257"/>
      <c r="AN208" s="359"/>
      <c r="AO208" s="360"/>
      <c r="AP208" s="361"/>
      <c r="AQ208" s="362"/>
      <c r="AR208" s="361"/>
      <c r="AS208" s="259"/>
      <c r="AT208" s="362"/>
      <c r="AU208" s="257"/>
      <c r="AV208" s="257"/>
      <c r="AW208" s="257"/>
      <c r="AX208" s="257"/>
      <c r="AY208" s="504"/>
      <c r="AZ208" s="259"/>
      <c r="BA208" s="257"/>
      <c r="BB208" s="257"/>
      <c r="BC208" s="257"/>
      <c r="BD208" s="257"/>
      <c r="BE208" s="257"/>
      <c r="BF208" s="259"/>
      <c r="BG208" s="259"/>
      <c r="BH208" s="257"/>
      <c r="BI208" s="257"/>
      <c r="BJ208" s="257"/>
      <c r="BK208" s="257"/>
      <c r="BL208" s="257"/>
      <c r="BM208" s="265"/>
      <c r="BN208" s="265"/>
      <c r="BO208" s="257"/>
      <c r="BP208" s="257"/>
      <c r="BQ208" s="257"/>
      <c r="BR208" s="257"/>
    </row>
    <row r="209" spans="1:70" ht="17.25" customHeight="1" outlineLevel="1">
      <c r="A209" s="148"/>
      <c r="B209" s="562" t="s">
        <v>585</v>
      </c>
      <c r="C209" s="563"/>
      <c r="D209" s="564"/>
      <c r="E209" s="149"/>
      <c r="F209" s="150"/>
      <c r="G209" s="150"/>
      <c r="H209" s="149"/>
      <c r="I209" s="152"/>
      <c r="J209" s="153"/>
      <c r="K209" s="121"/>
      <c r="L209" s="122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39"/>
      <c r="AK209" s="140"/>
      <c r="AL209" s="140"/>
      <c r="AM209" s="140"/>
      <c r="AN209" s="155"/>
      <c r="AO209" s="156"/>
      <c r="AP209" s="144"/>
      <c r="AQ209" s="143"/>
      <c r="AR209" s="144"/>
      <c r="AS209" s="145"/>
      <c r="AT209" s="143"/>
      <c r="AU209" s="140"/>
      <c r="AV209" s="140"/>
      <c r="AW209" s="140"/>
      <c r="AX209" s="140"/>
      <c r="AY209" s="504"/>
      <c r="AZ209" s="145"/>
      <c r="BA209" s="140"/>
      <c r="BB209" s="140"/>
      <c r="BC209" s="140"/>
      <c r="BD209" s="140"/>
      <c r="BE209" s="140"/>
      <c r="BF209" s="145"/>
      <c r="BG209" s="145"/>
      <c r="BH209" s="140"/>
      <c r="BI209" s="140"/>
      <c r="BJ209" s="140"/>
      <c r="BK209" s="140"/>
      <c r="BL209" s="140"/>
      <c r="BM209" s="146"/>
      <c r="BN209" s="146"/>
      <c r="BO209" s="140"/>
      <c r="BP209" s="140"/>
      <c r="BQ209" s="140"/>
      <c r="BR209" s="140"/>
    </row>
    <row r="210" spans="1:70" ht="17.25" customHeight="1" outlineLevel="2">
      <c r="A210" s="95"/>
      <c r="B210" s="163"/>
      <c r="C210" s="561" t="s">
        <v>586</v>
      </c>
      <c r="D210" s="130" t="s">
        <v>587</v>
      </c>
      <c r="E210" s="130" t="s">
        <v>581</v>
      </c>
      <c r="F210" s="158"/>
      <c r="G210" s="158"/>
      <c r="H210" s="131">
        <f t="shared" ref="H210:H213" si="51">G210-F210+1</f>
        <v>1</v>
      </c>
      <c r="I210" s="164">
        <f t="shared" ref="I210:I213" si="52">ROUNDDOWN((H210*J210),1)</f>
        <v>0.5</v>
      </c>
      <c r="J210" s="433">
        <v>0.5</v>
      </c>
      <c r="K210" s="505"/>
      <c r="L210" s="506"/>
      <c r="M210" s="507"/>
      <c r="N210" s="507"/>
      <c r="O210" s="507"/>
      <c r="P210" s="507"/>
      <c r="Q210" s="507"/>
      <c r="R210" s="507"/>
      <c r="S210" s="507"/>
      <c r="T210" s="507"/>
      <c r="U210" s="507"/>
      <c r="V210" s="507"/>
      <c r="W210" s="507"/>
      <c r="X210" s="507"/>
      <c r="Y210" s="507"/>
      <c r="Z210" s="507"/>
      <c r="AA210" s="507"/>
      <c r="AB210" s="507"/>
      <c r="AC210" s="507"/>
      <c r="AD210" s="507"/>
      <c r="AE210" s="507"/>
      <c r="AF210" s="507"/>
      <c r="AG210" s="507"/>
      <c r="AH210" s="507"/>
      <c r="AI210" s="507"/>
      <c r="AJ210" s="504"/>
      <c r="AK210" s="94"/>
      <c r="AL210" s="94"/>
      <c r="AM210" s="94"/>
      <c r="AN210" s="508"/>
      <c r="AO210" s="509"/>
      <c r="AP210" s="510"/>
      <c r="AQ210" s="504"/>
      <c r="AR210" s="510"/>
      <c r="AS210" s="511"/>
      <c r="AT210" s="504"/>
      <c r="AU210" s="94"/>
      <c r="AV210" s="94"/>
      <c r="AW210" s="94"/>
      <c r="AX210" s="94"/>
      <c r="AY210" s="504"/>
      <c r="AZ210" s="511"/>
      <c r="BA210" s="94"/>
      <c r="BB210" s="94"/>
      <c r="BC210" s="94"/>
      <c r="BD210" s="94"/>
      <c r="BE210" s="94"/>
      <c r="BF210" s="511"/>
      <c r="BG210" s="511"/>
      <c r="BH210" s="94"/>
      <c r="BI210" s="94"/>
      <c r="BJ210" s="94"/>
      <c r="BK210" s="94"/>
      <c r="BL210" s="94"/>
      <c r="BM210" s="511"/>
      <c r="BN210" s="511"/>
      <c r="BO210" s="94"/>
      <c r="BP210" s="94"/>
      <c r="BQ210" s="94"/>
      <c r="BR210" s="94"/>
    </row>
    <row r="211" spans="1:70" ht="17.25" customHeight="1" outlineLevel="2">
      <c r="A211" s="95"/>
      <c r="B211" s="163"/>
      <c r="C211" s="560"/>
      <c r="D211" s="130" t="s">
        <v>588</v>
      </c>
      <c r="E211" s="130" t="s">
        <v>581</v>
      </c>
      <c r="F211" s="158"/>
      <c r="G211" s="158"/>
      <c r="H211" s="131">
        <f t="shared" si="51"/>
        <v>1</v>
      </c>
      <c r="I211" s="164">
        <f t="shared" si="52"/>
        <v>0.5</v>
      </c>
      <c r="J211" s="433">
        <v>0.5</v>
      </c>
      <c r="K211" s="505"/>
      <c r="L211" s="506"/>
      <c r="M211" s="507"/>
      <c r="N211" s="507"/>
      <c r="O211" s="507"/>
      <c r="P211" s="507"/>
      <c r="Q211" s="507"/>
      <c r="R211" s="507"/>
      <c r="S211" s="507"/>
      <c r="T211" s="507"/>
      <c r="U211" s="507"/>
      <c r="V211" s="507"/>
      <c r="W211" s="507"/>
      <c r="X211" s="507"/>
      <c r="Y211" s="507"/>
      <c r="Z211" s="507"/>
      <c r="AA211" s="507"/>
      <c r="AB211" s="507"/>
      <c r="AC211" s="507"/>
      <c r="AD211" s="507"/>
      <c r="AE211" s="507"/>
      <c r="AF211" s="507"/>
      <c r="AG211" s="507"/>
      <c r="AH211" s="507"/>
      <c r="AI211" s="507"/>
      <c r="AJ211" s="504"/>
      <c r="AK211" s="94"/>
      <c r="AL211" s="94"/>
      <c r="AM211" s="94"/>
      <c r="AN211" s="508"/>
      <c r="AO211" s="509"/>
      <c r="AP211" s="510"/>
      <c r="AQ211" s="504"/>
      <c r="AR211" s="510"/>
      <c r="AS211" s="511"/>
      <c r="AT211" s="504"/>
      <c r="AU211" s="94"/>
      <c r="AV211" s="94"/>
      <c r="AW211" s="94"/>
      <c r="AX211" s="94"/>
      <c r="AY211" s="504"/>
      <c r="AZ211" s="511"/>
      <c r="BA211" s="94"/>
      <c r="BB211" s="94"/>
      <c r="BC211" s="94"/>
      <c r="BD211" s="94"/>
      <c r="BE211" s="94"/>
      <c r="BF211" s="511"/>
      <c r="BG211" s="511"/>
      <c r="BH211" s="94"/>
      <c r="BI211" s="94"/>
      <c r="BJ211" s="94"/>
      <c r="BK211" s="94"/>
      <c r="BL211" s="94"/>
      <c r="BM211" s="511"/>
      <c r="BN211" s="511"/>
      <c r="BO211" s="94"/>
      <c r="BP211" s="94"/>
      <c r="BQ211" s="94"/>
      <c r="BR211" s="94"/>
    </row>
    <row r="212" spans="1:70" ht="17.25" customHeight="1" outlineLevel="2">
      <c r="A212" s="95"/>
      <c r="B212" s="163"/>
      <c r="C212" s="561" t="s">
        <v>589</v>
      </c>
      <c r="D212" s="130" t="s">
        <v>590</v>
      </c>
      <c r="E212" s="130" t="s">
        <v>581</v>
      </c>
      <c r="F212" s="158"/>
      <c r="G212" s="158"/>
      <c r="H212" s="131">
        <f t="shared" si="51"/>
        <v>1</v>
      </c>
      <c r="I212" s="164">
        <f t="shared" si="52"/>
        <v>0.5</v>
      </c>
      <c r="J212" s="433">
        <v>0.5</v>
      </c>
      <c r="K212" s="505"/>
      <c r="L212" s="506"/>
      <c r="M212" s="507"/>
      <c r="N212" s="507"/>
      <c r="O212" s="507"/>
      <c r="P212" s="507"/>
      <c r="Q212" s="507"/>
      <c r="R212" s="507"/>
      <c r="S212" s="507"/>
      <c r="T212" s="507"/>
      <c r="U212" s="507"/>
      <c r="V212" s="507"/>
      <c r="W212" s="507"/>
      <c r="X212" s="507"/>
      <c r="Y212" s="507"/>
      <c r="Z212" s="507"/>
      <c r="AA212" s="507"/>
      <c r="AB212" s="507"/>
      <c r="AC212" s="507"/>
      <c r="AD212" s="507"/>
      <c r="AE212" s="507"/>
      <c r="AF212" s="507"/>
      <c r="AG212" s="507"/>
      <c r="AH212" s="507"/>
      <c r="AI212" s="507"/>
      <c r="AJ212" s="504"/>
      <c r="AK212" s="94"/>
      <c r="AL212" s="94"/>
      <c r="AM212" s="94"/>
      <c r="AN212" s="508"/>
      <c r="AO212" s="509"/>
      <c r="AP212" s="510"/>
      <c r="AQ212" s="504"/>
      <c r="AR212" s="510"/>
      <c r="AS212" s="511"/>
      <c r="AT212" s="504"/>
      <c r="AU212" s="94"/>
      <c r="AV212" s="94"/>
      <c r="AW212" s="94"/>
      <c r="AX212" s="94"/>
      <c r="AY212" s="504"/>
      <c r="AZ212" s="511"/>
      <c r="BA212" s="94"/>
      <c r="BB212" s="94"/>
      <c r="BC212" s="94"/>
      <c r="BD212" s="94"/>
      <c r="BE212" s="94"/>
      <c r="BF212" s="511"/>
      <c r="BG212" s="511"/>
      <c r="BH212" s="94"/>
      <c r="BI212" s="94"/>
      <c r="BJ212" s="94"/>
      <c r="BK212" s="94"/>
      <c r="BL212" s="94"/>
      <c r="BM212" s="511"/>
      <c r="BN212" s="511"/>
      <c r="BO212" s="94"/>
      <c r="BP212" s="94"/>
      <c r="BQ212" s="94"/>
      <c r="BR212" s="94"/>
    </row>
    <row r="213" spans="1:70" ht="17.25" customHeight="1" outlineLevel="1">
      <c r="A213" s="148"/>
      <c r="B213" s="163"/>
      <c r="C213" s="560"/>
      <c r="D213" s="130" t="s">
        <v>589</v>
      </c>
      <c r="E213" s="130" t="s">
        <v>581</v>
      </c>
      <c r="F213" s="158"/>
      <c r="G213" s="158"/>
      <c r="H213" s="131">
        <f t="shared" si="51"/>
        <v>1</v>
      </c>
      <c r="I213" s="164">
        <f t="shared" si="52"/>
        <v>0.5</v>
      </c>
      <c r="J213" s="433">
        <v>0.5</v>
      </c>
      <c r="K213" s="505"/>
      <c r="L213" s="506"/>
      <c r="M213" s="507"/>
      <c r="N213" s="507"/>
      <c r="O213" s="507"/>
      <c r="P213" s="507"/>
      <c r="Q213" s="507"/>
      <c r="R213" s="507"/>
      <c r="S213" s="507"/>
      <c r="T213" s="507"/>
      <c r="U213" s="507"/>
      <c r="V213" s="507"/>
      <c r="W213" s="507"/>
      <c r="X213" s="507"/>
      <c r="Y213" s="507"/>
      <c r="Z213" s="507"/>
      <c r="AA213" s="507"/>
      <c r="AB213" s="507"/>
      <c r="AC213" s="507"/>
      <c r="AD213" s="507"/>
      <c r="AE213" s="507"/>
      <c r="AF213" s="507"/>
      <c r="AG213" s="507"/>
      <c r="AH213" s="507"/>
      <c r="AI213" s="507"/>
      <c r="AJ213" s="504"/>
      <c r="AK213" s="94"/>
      <c r="AL213" s="94"/>
      <c r="AM213" s="94"/>
      <c r="AN213" s="508"/>
      <c r="AO213" s="509"/>
      <c r="AP213" s="510"/>
      <c r="AQ213" s="504"/>
      <c r="AR213" s="510"/>
      <c r="AS213" s="511"/>
      <c r="AT213" s="504"/>
      <c r="AU213" s="94"/>
      <c r="AV213" s="94"/>
      <c r="AW213" s="94"/>
      <c r="AX213" s="94"/>
      <c r="AY213" s="504"/>
      <c r="AZ213" s="511"/>
      <c r="BA213" s="94"/>
      <c r="BB213" s="94"/>
      <c r="BC213" s="94"/>
      <c r="BD213" s="94"/>
      <c r="BE213" s="94"/>
      <c r="BF213" s="511"/>
      <c r="BG213" s="511"/>
      <c r="BH213" s="94"/>
      <c r="BI213" s="94"/>
      <c r="BJ213" s="94"/>
      <c r="BK213" s="94"/>
      <c r="BL213" s="94"/>
      <c r="BM213" s="511"/>
      <c r="BN213" s="511"/>
      <c r="BO213" s="94"/>
      <c r="BP213" s="94"/>
      <c r="BQ213" s="94"/>
      <c r="BR213" s="94"/>
    </row>
    <row r="214" spans="1:70" ht="17.25" customHeight="1" outlineLevel="2">
      <c r="A214" s="148"/>
      <c r="B214" s="39"/>
      <c r="C214" s="39"/>
      <c r="D214" s="39"/>
      <c r="E214" s="39"/>
      <c r="F214" s="39"/>
      <c r="G214" s="39"/>
      <c r="H214" s="512"/>
      <c r="I214" s="512"/>
      <c r="J214" s="512"/>
      <c r="K214" s="505"/>
      <c r="L214" s="506"/>
      <c r="M214" s="507"/>
      <c r="N214" s="507"/>
      <c r="O214" s="507"/>
      <c r="P214" s="507"/>
      <c r="Q214" s="507"/>
      <c r="R214" s="507"/>
      <c r="S214" s="507"/>
      <c r="T214" s="507"/>
      <c r="U214" s="507"/>
      <c r="V214" s="507"/>
      <c r="W214" s="507"/>
      <c r="X214" s="507"/>
      <c r="Y214" s="507"/>
      <c r="Z214" s="507"/>
      <c r="AA214" s="507"/>
      <c r="AB214" s="507"/>
      <c r="AC214" s="507"/>
      <c r="AD214" s="507"/>
      <c r="AE214" s="507"/>
      <c r="AF214" s="507"/>
      <c r="AG214" s="507"/>
      <c r="AH214" s="507"/>
      <c r="AI214" s="507"/>
      <c r="AJ214" s="504"/>
      <c r="AK214" s="94"/>
      <c r="AL214" s="94"/>
      <c r="AM214" s="94"/>
      <c r="AN214" s="508"/>
      <c r="AO214" s="509"/>
      <c r="AP214" s="510"/>
      <c r="AQ214" s="504"/>
      <c r="AR214" s="510"/>
      <c r="AS214" s="511"/>
      <c r="AT214" s="504"/>
      <c r="AU214" s="94"/>
      <c r="AV214" s="94"/>
      <c r="AW214" s="94"/>
      <c r="AX214" s="94"/>
      <c r="AY214" s="504"/>
      <c r="AZ214" s="511"/>
      <c r="BA214" s="94"/>
      <c r="BB214" s="94"/>
      <c r="BC214" s="94"/>
      <c r="BD214" s="94"/>
      <c r="BE214" s="94"/>
      <c r="BF214" s="511"/>
      <c r="BG214" s="511"/>
      <c r="BH214" s="94"/>
      <c r="BI214" s="94"/>
      <c r="BJ214" s="94"/>
      <c r="BK214" s="94"/>
      <c r="BL214" s="94"/>
      <c r="BM214" s="511"/>
      <c r="BN214" s="511"/>
      <c r="BO214" s="94"/>
      <c r="BP214" s="94"/>
      <c r="BQ214" s="94"/>
      <c r="BR214" s="94"/>
    </row>
    <row r="215" spans="1:70" ht="17.25" customHeight="1" outlineLevel="2">
      <c r="A215" s="148"/>
      <c r="B215" s="39"/>
      <c r="C215" s="39"/>
      <c r="D215" s="39"/>
      <c r="E215" s="39"/>
      <c r="F215" s="39"/>
      <c r="G215" s="39"/>
      <c r="H215" s="512"/>
      <c r="I215" s="512"/>
      <c r="J215" s="512"/>
      <c r="K215" s="505"/>
      <c r="L215" s="506"/>
      <c r="M215" s="507"/>
      <c r="N215" s="507"/>
      <c r="O215" s="507"/>
      <c r="P215" s="507"/>
      <c r="Q215" s="507"/>
      <c r="R215" s="507"/>
      <c r="S215" s="507"/>
      <c r="T215" s="507"/>
      <c r="U215" s="507"/>
      <c r="V215" s="507"/>
      <c r="W215" s="507"/>
      <c r="X215" s="507"/>
      <c r="Y215" s="507"/>
      <c r="Z215" s="507"/>
      <c r="AA215" s="507"/>
      <c r="AB215" s="507"/>
      <c r="AC215" s="507"/>
      <c r="AD215" s="507"/>
      <c r="AE215" s="507"/>
      <c r="AF215" s="507"/>
      <c r="AG215" s="507"/>
      <c r="AH215" s="507"/>
      <c r="AI215" s="507"/>
      <c r="AJ215" s="504"/>
      <c r="AK215" s="94"/>
      <c r="AL215" s="94"/>
      <c r="AM215" s="94"/>
      <c r="AN215" s="508"/>
      <c r="AO215" s="509"/>
      <c r="AP215" s="510"/>
      <c r="AQ215" s="504"/>
      <c r="AR215" s="510"/>
      <c r="AS215" s="511"/>
      <c r="AT215" s="504"/>
      <c r="AU215" s="94"/>
      <c r="AV215" s="94"/>
      <c r="AW215" s="94"/>
      <c r="AX215" s="94"/>
      <c r="AY215" s="513"/>
      <c r="AZ215" s="511"/>
      <c r="BA215" s="94"/>
      <c r="BB215" s="94"/>
      <c r="BC215" s="94"/>
      <c r="BD215" s="94"/>
      <c r="BE215" s="94"/>
      <c r="BF215" s="511"/>
      <c r="BG215" s="511"/>
      <c r="BH215" s="94"/>
      <c r="BI215" s="94"/>
      <c r="BJ215" s="94"/>
      <c r="BK215" s="94"/>
      <c r="BL215" s="94"/>
      <c r="BM215" s="511"/>
      <c r="BN215" s="511"/>
      <c r="BO215" s="94"/>
      <c r="BP215" s="94"/>
      <c r="BQ215" s="94"/>
      <c r="BR215" s="94"/>
    </row>
    <row r="216" spans="1:70" ht="17.25" customHeight="1" outlineLevel="2">
      <c r="A216" s="148"/>
      <c r="B216" s="39"/>
      <c r="C216" s="39"/>
      <c r="D216" s="39"/>
      <c r="E216" s="39"/>
      <c r="F216" s="39"/>
      <c r="G216" s="39"/>
      <c r="H216" s="512"/>
      <c r="I216" s="512"/>
      <c r="J216" s="512"/>
      <c r="K216" s="505"/>
      <c r="L216" s="506"/>
      <c r="M216" s="507"/>
      <c r="N216" s="507"/>
      <c r="O216" s="507"/>
      <c r="P216" s="507"/>
      <c r="Q216" s="507"/>
      <c r="R216" s="507"/>
      <c r="S216" s="507"/>
      <c r="T216" s="507"/>
      <c r="U216" s="507"/>
      <c r="V216" s="507"/>
      <c r="W216" s="507"/>
      <c r="X216" s="507"/>
      <c r="Y216" s="507"/>
      <c r="Z216" s="507"/>
      <c r="AA216" s="507"/>
      <c r="AB216" s="507"/>
      <c r="AC216" s="507"/>
      <c r="AD216" s="507"/>
      <c r="AE216" s="507"/>
      <c r="AF216" s="507"/>
      <c r="AG216" s="507"/>
      <c r="AH216" s="507"/>
      <c r="AI216" s="507"/>
      <c r="AJ216" s="504"/>
      <c r="AK216" s="94"/>
      <c r="AL216" s="94"/>
      <c r="AM216" s="94"/>
      <c r="AN216" s="508"/>
      <c r="AO216" s="509"/>
      <c r="AP216" s="510"/>
      <c r="AQ216" s="504"/>
      <c r="AR216" s="510"/>
      <c r="AS216" s="511"/>
      <c r="AT216" s="504"/>
      <c r="AU216" s="94"/>
      <c r="AV216" s="94"/>
      <c r="AW216" s="94"/>
      <c r="AX216" s="94"/>
      <c r="AY216" s="94"/>
      <c r="AZ216" s="511"/>
      <c r="BA216" s="94"/>
      <c r="BB216" s="94"/>
      <c r="BC216" s="94"/>
      <c r="BD216" s="94"/>
      <c r="BE216" s="94"/>
      <c r="BF216" s="511"/>
      <c r="BG216" s="511"/>
      <c r="BH216" s="94"/>
      <c r="BI216" s="94"/>
      <c r="BJ216" s="94"/>
      <c r="BK216" s="94"/>
      <c r="BL216" s="94"/>
      <c r="BM216" s="511"/>
      <c r="BN216" s="511"/>
      <c r="BO216" s="94"/>
      <c r="BP216" s="94"/>
      <c r="BQ216" s="94"/>
      <c r="BR216" s="94"/>
    </row>
    <row r="217" spans="1:70" ht="17.25" customHeight="1" outlineLevel="2">
      <c r="A217" s="148"/>
      <c r="K217" s="505"/>
      <c r="L217" s="506"/>
      <c r="M217" s="507"/>
      <c r="N217" s="507"/>
      <c r="O217" s="507"/>
      <c r="P217" s="507"/>
      <c r="Q217" s="507"/>
      <c r="R217" s="507"/>
      <c r="S217" s="507"/>
      <c r="T217" s="507"/>
      <c r="U217" s="507"/>
      <c r="V217" s="507"/>
      <c r="W217" s="507"/>
      <c r="X217" s="507"/>
      <c r="Y217" s="507"/>
      <c r="Z217" s="507"/>
      <c r="AA217" s="507"/>
      <c r="AB217" s="507"/>
      <c r="AC217" s="507"/>
      <c r="AD217" s="507"/>
      <c r="AE217" s="507"/>
      <c r="AF217" s="507"/>
      <c r="AG217" s="507"/>
      <c r="AH217" s="507"/>
      <c r="AI217" s="507"/>
      <c r="AJ217" s="513"/>
      <c r="AK217" s="514"/>
      <c r="AL217" s="514"/>
      <c r="AM217" s="514"/>
      <c r="AN217" s="515"/>
      <c r="AO217" s="516"/>
      <c r="AP217" s="517"/>
      <c r="AQ217" s="513"/>
      <c r="AR217" s="517"/>
      <c r="AS217" s="518"/>
      <c r="AT217" s="513"/>
      <c r="AU217" s="514"/>
      <c r="AV217" s="514"/>
      <c r="AW217" s="514"/>
      <c r="AX217" s="514"/>
      <c r="AY217" s="514"/>
      <c r="AZ217" s="518"/>
      <c r="BA217" s="514"/>
      <c r="BB217" s="514"/>
      <c r="BC217" s="514"/>
      <c r="BD217" s="514"/>
      <c r="BE217" s="514"/>
      <c r="BF217" s="518"/>
      <c r="BG217" s="518"/>
      <c r="BH217" s="514"/>
      <c r="BI217" s="514"/>
      <c r="BJ217" s="514"/>
      <c r="BK217" s="514"/>
      <c r="BL217" s="514"/>
      <c r="BM217" s="518"/>
      <c r="BN217" s="518"/>
      <c r="BO217" s="514"/>
      <c r="BP217" s="514"/>
      <c r="BQ217" s="514"/>
      <c r="BR217" s="514"/>
    </row>
    <row r="218" spans="1:70" ht="21" customHeight="1">
      <c r="A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</row>
    <row r="219" spans="1:70" ht="21" customHeight="1">
      <c r="A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</row>
    <row r="220" spans="1:70" ht="21" customHeight="1">
      <c r="A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</row>
    <row r="221" spans="1:70" ht="15.75" customHeight="1"/>
    <row r="222" spans="1:70" ht="15.75" customHeight="1"/>
    <row r="223" spans="1:70" ht="15.75" customHeight="1"/>
    <row r="224" spans="1:7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</sheetData>
  <mergeCells count="95">
    <mergeCell ref="C159:C160"/>
    <mergeCell ref="C162:C166"/>
    <mergeCell ref="C155:C158"/>
    <mergeCell ref="F170:F171"/>
    <mergeCell ref="G170:G171"/>
    <mergeCell ref="E170:E171"/>
    <mergeCell ref="D170:D171"/>
    <mergeCell ref="F155:J158"/>
    <mergeCell ref="B161:D161"/>
    <mergeCell ref="C150:C153"/>
    <mergeCell ref="C143:C145"/>
    <mergeCell ref="B80:D80"/>
    <mergeCell ref="B83:D83"/>
    <mergeCell ref="B142:D142"/>
    <mergeCell ref="B139:D139"/>
    <mergeCell ref="C118:C122"/>
    <mergeCell ref="C114:C116"/>
    <mergeCell ref="C92:C93"/>
    <mergeCell ref="C98:C99"/>
    <mergeCell ref="B97:D97"/>
    <mergeCell ref="B100:D100"/>
    <mergeCell ref="C102:C106"/>
    <mergeCell ref="C109:C110"/>
    <mergeCell ref="C86:C91"/>
    <mergeCell ref="C132:C138"/>
    <mergeCell ref="C124:C131"/>
    <mergeCell ref="B123:D123"/>
    <mergeCell ref="B147:D147"/>
    <mergeCell ref="B149:D149"/>
    <mergeCell ref="C140:C141"/>
    <mergeCell ref="B117:D117"/>
    <mergeCell ref="C111:C113"/>
    <mergeCell ref="C77:C79"/>
    <mergeCell ref="C75:C76"/>
    <mergeCell ref="C61:C63"/>
    <mergeCell ref="B25:D25"/>
    <mergeCell ref="C33:C35"/>
    <mergeCell ref="B32:D32"/>
    <mergeCell ref="C27:C31"/>
    <mergeCell ref="C39:C42"/>
    <mergeCell ref="C37:C38"/>
    <mergeCell ref="B36:D36"/>
    <mergeCell ref="C67:C71"/>
    <mergeCell ref="B58:D58"/>
    <mergeCell ref="B72:D72"/>
    <mergeCell ref="C45:C46"/>
    <mergeCell ref="C49:C55"/>
    <mergeCell ref="C56:C57"/>
    <mergeCell ref="B48:D48"/>
    <mergeCell ref="R5:AC5"/>
    <mergeCell ref="K5:Q5"/>
    <mergeCell ref="B4:C4"/>
    <mergeCell ref="B5:C5"/>
    <mergeCell ref="AN7:BR7"/>
    <mergeCell ref="K7:AM7"/>
    <mergeCell ref="J7:J9"/>
    <mergeCell ref="Q2:AI2"/>
    <mergeCell ref="K2:P2"/>
    <mergeCell ref="B2:H2"/>
    <mergeCell ref="R4:AD4"/>
    <mergeCell ref="K4:Q4"/>
    <mergeCell ref="B196:J196"/>
    <mergeCell ref="B192:J192"/>
    <mergeCell ref="B204:J204"/>
    <mergeCell ref="B203:J203"/>
    <mergeCell ref="B188:J188"/>
    <mergeCell ref="C180:C184"/>
    <mergeCell ref="C193:C195"/>
    <mergeCell ref="H170:H171"/>
    <mergeCell ref="J170:J171"/>
    <mergeCell ref="C173:C176"/>
    <mergeCell ref="B172:D172"/>
    <mergeCell ref="C167:C171"/>
    <mergeCell ref="C177:C178"/>
    <mergeCell ref="C210:C211"/>
    <mergeCell ref="B209:D209"/>
    <mergeCell ref="C206:C207"/>
    <mergeCell ref="B205:D205"/>
    <mergeCell ref="C212:C213"/>
    <mergeCell ref="B154:D154"/>
    <mergeCell ref="E5:H5"/>
    <mergeCell ref="E4:H4"/>
    <mergeCell ref="F7:F9"/>
    <mergeCell ref="G7:G9"/>
    <mergeCell ref="E7:E9"/>
    <mergeCell ref="H7:H9"/>
    <mergeCell ref="C15:C18"/>
    <mergeCell ref="D7:D9"/>
    <mergeCell ref="B7:B9"/>
    <mergeCell ref="C7:C9"/>
    <mergeCell ref="B60:D60"/>
    <mergeCell ref="B64:D64"/>
    <mergeCell ref="B74:D74"/>
    <mergeCell ref="B20:D20"/>
    <mergeCell ref="B66:D66"/>
  </mergeCells>
  <phoneticPr fontId="74" type="noConversion"/>
  <conditionalFormatting sqref="J11:J154 J159:J170 J172:J187 J189:J191 J193:J195 J197:J202 J205:J213">
    <cfRule type="colorScale" priority="1">
      <colorScale>
        <cfvo type="min"/>
        <cfvo type="max"/>
        <color rgb="FFFFFFFF"/>
        <color rgb="FFFFA028"/>
      </colorScale>
    </cfRule>
  </conditionalFormatting>
  <conditionalFormatting sqref="K11:AY217">
    <cfRule type="expression" dxfId="4" priority="2">
      <formula>IF(K$8=$G11, ($J11 = 100%), AND(K$8&gt;=$F11,K$8&lt;($F11 + $I11)))</formula>
    </cfRule>
  </conditionalFormatting>
  <conditionalFormatting sqref="K11:AY217">
    <cfRule type="expression" dxfId="3" priority="3">
      <formula>AND(K$8&gt;=$F11,K$8&lt;=$G11)</formula>
    </cfRule>
  </conditionalFormatting>
  <conditionalFormatting sqref="K10:AY217">
    <cfRule type="expression" dxfId="2" priority="4">
      <formula>K$8=TODAY()</formula>
    </cfRule>
  </conditionalFormatting>
  <conditionalFormatting sqref="K11:AY217">
    <cfRule type="expression" dxfId="1" priority="5">
      <formula>OR(WEEKDAY(K$8)=7,WEEKDAY(K$8)=1)</formula>
    </cfRule>
  </conditionalFormatting>
  <conditionalFormatting sqref="K8:AY9">
    <cfRule type="expression" dxfId="0" priority="6">
      <formula>OR(WEEKDAY(K$8)=7,WEEKDAY(K$8)=1)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18"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6" ht="15.75" customHeight="1">
      <c r="A2" s="614" t="s">
        <v>141</v>
      </c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6"/>
    </row>
    <row r="3" spans="1:26" ht="15.75" customHeight="1">
      <c r="A3" s="617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618"/>
    </row>
    <row r="4" spans="1:26" ht="15.75" customHeight="1">
      <c r="A4" s="619"/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50"/>
    </row>
    <row r="5" spans="1:26" ht="15.75" customHeight="1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6" ht="15.7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6" ht="15.75" customHeight="1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6" ht="15.75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6" ht="15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6" ht="15.75" customHeight="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6" ht="15.75" customHeight="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6" ht="15.75" customHeight="1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6" ht="15.75" customHeight="1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6" ht="15.75" customHeight="1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6" ht="15.75" customHeight="1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6" ht="15.75" customHeight="1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 customHeight="1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ht="15.75" customHeight="1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5.75" customHeight="1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5.75" customHeight="1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ht="15.75" customHeight="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5.75" customHeight="1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 ht="15.75" customHeight="1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.7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15.75" customHeight="1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 customHeight="1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5.75" customHeight="1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.75" customHeight="1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.75" customHeight="1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.75" customHeight="1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.75" customHeight="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.75" customHeight="1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.75" customHeight="1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.75" customHeight="1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.75" customHeigh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.75" customHeight="1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.75" customHeight="1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.7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.7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.75" customHeight="1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.7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.75" customHeight="1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.75" customHeight="1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.75" customHeight="1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.75" customHeight="1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.75" customHeight="1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.75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.75" customHeight="1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.75" customHeight="1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.75" customHeight="1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5.75" customHeight="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5.75" customHeight="1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5.75" customHeight="1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5.75" customHeight="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t="15.75" customHeight="1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 ht="15.75" customHeight="1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</row>
    <row r="57" spans="1:22" ht="15.75" customHeight="1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</row>
    <row r="58" spans="1:22" ht="15.75" customHeight="1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</row>
    <row r="59" spans="1:22" ht="15.75" customHeight="1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</row>
    <row r="60" spans="1:22" ht="15.75" customHeight="1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 spans="1:22" ht="15.75" customHeight="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</row>
    <row r="62" spans="1:22" ht="15.75" customHeight="1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</row>
    <row r="63" spans="1:22" ht="15.75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</row>
    <row r="64" spans="1:22" ht="15.75" customHeight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</row>
    <row r="65" spans="1:22" ht="15.75" customHeight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</row>
    <row r="66" spans="1:22" ht="15.75" customHeight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</row>
    <row r="67" spans="1:22" ht="15.75" customHeight="1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</row>
    <row r="68" spans="1:22" ht="15.75" customHeight="1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</row>
    <row r="69" spans="1:22" ht="15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</row>
    <row r="70" spans="1:22" ht="15.7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</row>
    <row r="71" spans="1:22" ht="15.75" customHeight="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</row>
    <row r="72" spans="1:22" ht="15.75" customHeight="1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</row>
    <row r="73" spans="1:22" ht="15.75" customHeight="1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</row>
    <row r="74" spans="1:22" ht="15.75" customHeight="1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</row>
    <row r="75" spans="1:22" ht="15.75" customHeight="1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</row>
    <row r="76" spans="1:22" ht="15.75" customHeight="1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</row>
    <row r="77" spans="1:22" ht="15.75" customHeight="1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</row>
    <row r="78" spans="1:22" ht="15.75" customHeight="1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</row>
    <row r="79" spans="1:22" ht="15.75" customHeight="1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</row>
    <row r="80" spans="1:22" ht="15.75" customHeight="1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</row>
    <row r="81" spans="1:22" ht="15.75" customHeight="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</row>
    <row r="82" spans="1:22" ht="15.75" customHeight="1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</row>
    <row r="83" spans="1:22" ht="15.75" customHeight="1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</row>
    <row r="84" spans="1:22" ht="15.75" customHeight="1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</row>
    <row r="85" spans="1:22" ht="15.75" customHeight="1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</row>
    <row r="86" spans="1:22" ht="15.75" customHeight="1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</row>
    <row r="87" spans="1:22" ht="15.75" customHeight="1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</row>
    <row r="88" spans="1:22" ht="15.75" customHeight="1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</row>
    <row r="89" spans="1:22" ht="15.75" customHeight="1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</row>
    <row r="90" spans="1:22" ht="15.75" customHeight="1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</row>
    <row r="91" spans="1:22" ht="15.75" customHeight="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</row>
    <row r="92" spans="1:22" ht="15.75" customHeight="1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</row>
    <row r="93" spans="1:22" ht="15.75" customHeight="1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</row>
    <row r="94" spans="1:22" ht="15.75" customHeight="1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</row>
    <row r="95" spans="1:22" ht="15.75" customHeight="1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</row>
    <row r="96" spans="1:22" ht="15.75" customHeight="1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</row>
    <row r="97" spans="1:22" ht="15.75" customHeight="1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</row>
    <row r="98" spans="1:22" ht="15.75" customHeight="1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</row>
    <row r="99" spans="1:22" ht="15.75" customHeight="1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</row>
    <row r="100" spans="1:22" ht="15.75" customHeight="1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</row>
    <row r="101" spans="1:22" ht="15.75" customHeight="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</row>
    <row r="102" spans="1:22" ht="15.75" customHeight="1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</row>
    <row r="103" spans="1:22" ht="15.75" customHeight="1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</row>
    <row r="104" spans="1:22" ht="15.75" customHeight="1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</row>
    <row r="105" spans="1:22" ht="15.75" customHeight="1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</row>
    <row r="106" spans="1:22" ht="15.75" customHeight="1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</row>
    <row r="107" spans="1:22" ht="15.75" customHeight="1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</row>
    <row r="108" spans="1:22" ht="15.75" customHeight="1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</row>
    <row r="109" spans="1:22" ht="15.75" customHeight="1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</row>
    <row r="110" spans="1:22" ht="15.75" customHeight="1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</row>
    <row r="111" spans="1:22" ht="15.75" customHeight="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</row>
    <row r="112" spans="1:22" ht="15.75" customHeight="1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</row>
    <row r="113" spans="1:22" ht="15.75" customHeight="1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</row>
    <row r="114" spans="1:22" ht="15.75" customHeight="1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</row>
    <row r="115" spans="1:22" ht="15.75" customHeight="1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</row>
    <row r="116" spans="1:22" ht="15.75" customHeight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</row>
    <row r="117" spans="1:22" ht="15.75" customHeight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</row>
    <row r="118" spans="1:22" ht="15.75" customHeight="1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</row>
    <row r="119" spans="1:22" ht="15.75" customHeight="1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</row>
    <row r="120" spans="1:22" ht="15.75" customHeight="1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</row>
    <row r="121" spans="1:22" ht="15.75" customHeight="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r="122" spans="1:22" ht="15.75" customHeight="1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</row>
    <row r="123" spans="1:22" ht="15.75" customHeight="1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</row>
    <row r="124" spans="1:22" ht="15.75" customHeight="1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</row>
    <row r="125" spans="1:22" ht="15.75" customHeight="1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</row>
    <row r="126" spans="1:22" ht="15.75" customHeight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</row>
    <row r="127" spans="1:22" ht="15.75" customHeight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</row>
    <row r="128" spans="1:22" ht="15.75" customHeight="1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r="129" spans="1:22" ht="15.75" customHeight="1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</row>
    <row r="130" spans="1:22" ht="15.75" customHeight="1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</row>
    <row r="131" spans="1:22" ht="15.75" customHeight="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</row>
    <row r="132" spans="1:22" ht="15.75" customHeight="1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</row>
    <row r="133" spans="1:22" ht="15.75" customHeight="1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r="134" spans="1:22" ht="15.75" customHeight="1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</row>
    <row r="135" spans="1:22" ht="15.75" customHeight="1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</row>
    <row r="136" spans="1:22" ht="15.75" customHeight="1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</row>
    <row r="137" spans="1:22" ht="15.75" customHeight="1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</row>
    <row r="138" spans="1:22" ht="15.75" customHeight="1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</row>
    <row r="139" spans="1:22" ht="15.75" customHeight="1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</row>
    <row r="140" spans="1:22" ht="15.75" customHeight="1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</row>
    <row r="141" spans="1:22" ht="15.75" customHeight="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</row>
    <row r="142" spans="1:22" ht="15.75" customHeight="1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</row>
    <row r="143" spans="1:22" ht="15.75" customHeight="1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</row>
    <row r="144" spans="1:22" ht="15.75" customHeight="1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</row>
    <row r="145" spans="1:22" ht="15.75" customHeight="1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</row>
    <row r="146" spans="1:22" ht="15.75" customHeight="1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</row>
    <row r="147" spans="1:22" ht="15.75" customHeight="1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</row>
    <row r="148" spans="1:22" ht="15.75" customHeight="1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</row>
    <row r="149" spans="1:22" ht="15.75" customHeight="1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</row>
    <row r="150" spans="1:22" ht="15.75" customHeight="1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</row>
    <row r="151" spans="1:22" ht="15.75" customHeight="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</row>
    <row r="152" spans="1:22" ht="15.75" customHeight="1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</row>
    <row r="153" spans="1:22" ht="15.75" customHeight="1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</row>
    <row r="154" spans="1:22" ht="15.75" customHeight="1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</row>
    <row r="155" spans="1:22" ht="15.75" customHeight="1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</row>
    <row r="156" spans="1:22" ht="15.75" customHeight="1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</row>
    <row r="157" spans="1:22" ht="15.75" customHeight="1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2" ht="15.75" customHeight="1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2" ht="15.75" customHeight="1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</row>
    <row r="160" spans="1:22" ht="15.75" customHeight="1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r="161" spans="1:22" ht="15.75" customHeight="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r="162" spans="1:22" ht="15.75" customHeight="1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r="163" spans="1:22" ht="15.75" customHeight="1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r="164" spans="1:22" ht="15.75" customHeight="1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r="165" spans="1:22" ht="15.75" customHeight="1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r="166" spans="1:22" ht="15.75" customHeight="1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r="167" spans="1:22" ht="15.75" customHeight="1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r="168" spans="1:22" ht="15.75" customHeight="1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r="169" spans="1:22" ht="15.75" customHeight="1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r="170" spans="1:22" ht="15.75" customHeight="1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r="171" spans="1:22" ht="15.75" customHeight="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r="172" spans="1:22" ht="15.75" customHeight="1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r="173" spans="1:22" ht="15.75" customHeight="1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r="174" spans="1:22" ht="15.75" customHeight="1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r="175" spans="1:22" ht="15.75" customHeight="1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r="176" spans="1:22" ht="15.75" customHeight="1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r="177" spans="1:22" ht="15.75" customHeight="1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r="178" spans="1:22" ht="15.75" customHeight="1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r="179" spans="1:22" ht="15.75" customHeight="1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r="180" spans="1:22" ht="15.75" customHeight="1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r="181" spans="1:22" ht="15.75" customHeight="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r="182" spans="1:22" ht="15.75" customHeight="1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r="183" spans="1:22" ht="15.75" customHeight="1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r="184" spans="1:22" ht="15.75" customHeight="1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r="185" spans="1:22" ht="15.75" customHeight="1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r="186" spans="1:22" ht="15.75" customHeight="1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r="187" spans="1:22" ht="15.75" customHeight="1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r="188" spans="1:22" ht="15.75" customHeight="1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r="189" spans="1:22" ht="15.75" customHeight="1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r="190" spans="1:22" ht="15.75" customHeight="1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r="191" spans="1:22" ht="15.75" customHeight="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r="192" spans="1:22" ht="15.75" customHeight="1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r="193" spans="1:22" ht="15.75" customHeight="1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r="194" spans="1:22" ht="15.75" customHeight="1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r="195" spans="1:22" ht="15.75" customHeight="1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r="196" spans="1:22" ht="15.75" customHeight="1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r="197" spans="1:22" ht="15.75" customHeight="1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r="198" spans="1:22" ht="15.75" customHeight="1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  <row r="199" spans="1:22" ht="15.75" customHeight="1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</row>
    <row r="200" spans="1:22" ht="15.75" customHeight="1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</row>
    <row r="201" spans="1:22" ht="15.75" customHeight="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</row>
    <row r="202" spans="1:22" ht="15.75" customHeight="1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</row>
    <row r="203" spans="1:22" ht="15.75" customHeight="1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</row>
    <row r="204" spans="1:22" ht="15.75" customHeight="1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</row>
    <row r="205" spans="1:22" ht="15.75" customHeight="1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</row>
    <row r="206" spans="1:22" ht="15.75" customHeight="1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</row>
    <row r="207" spans="1:22" ht="15.75" customHeight="1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</row>
    <row r="208" spans="1:22" ht="15.75" customHeight="1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</row>
    <row r="209" spans="1:26" ht="15.75" customHeight="1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</row>
    <row r="210" spans="1:26" ht="15.75" customHeight="1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</row>
    <row r="211" spans="1:26" ht="15.75" customHeight="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</row>
    <row r="212" spans="1:26" ht="15.75" customHeight="1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</row>
    <row r="213" spans="1:26" ht="15.75" customHeight="1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</row>
    <row r="214" spans="1:26" ht="15.75" customHeight="1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</row>
    <row r="215" spans="1:26" ht="15.75" customHeight="1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</row>
    <row r="216" spans="1:26" ht="15.75" customHeight="1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</row>
    <row r="217" spans="1:26" ht="15.75" customHeight="1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</row>
    <row r="218" spans="1:26" ht="15.75" customHeight="1">
      <c r="A218" s="620"/>
      <c r="B218" s="615"/>
      <c r="C218" s="615"/>
      <c r="D218" s="615"/>
      <c r="E218" s="615"/>
      <c r="F218" s="615"/>
      <c r="G218" s="615"/>
      <c r="H218" s="615"/>
      <c r="I218" s="615"/>
      <c r="J218" s="615"/>
      <c r="K218" s="615"/>
      <c r="L218" s="615"/>
      <c r="M218" s="615"/>
      <c r="N218" s="615"/>
      <c r="O218" s="615"/>
      <c r="P218" s="615"/>
      <c r="Q218" s="615"/>
      <c r="R218" s="615"/>
      <c r="S218" s="615"/>
      <c r="T218" s="615"/>
      <c r="U218" s="615"/>
      <c r="V218" s="615"/>
      <c r="W218" s="615"/>
      <c r="X218" s="615"/>
      <c r="Y218" s="615"/>
      <c r="Z218" s="616"/>
    </row>
    <row r="219" spans="1:26" ht="15.75" customHeight="1">
      <c r="A219" s="617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3"/>
      <c r="M219" s="523"/>
      <c r="N219" s="523"/>
      <c r="O219" s="523"/>
      <c r="P219" s="523"/>
      <c r="Q219" s="523"/>
      <c r="R219" s="523"/>
      <c r="S219" s="523"/>
      <c r="T219" s="523"/>
      <c r="U219" s="523"/>
      <c r="V219" s="523"/>
      <c r="W219" s="523"/>
      <c r="X219" s="523"/>
      <c r="Y219" s="523"/>
      <c r="Z219" s="618"/>
    </row>
    <row r="220" spans="1:26" ht="15.75" customHeight="1">
      <c r="A220" s="617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3"/>
      <c r="M220" s="523"/>
      <c r="N220" s="523"/>
      <c r="O220" s="523"/>
      <c r="P220" s="523"/>
      <c r="Q220" s="523"/>
      <c r="R220" s="523"/>
      <c r="S220" s="523"/>
      <c r="T220" s="523"/>
      <c r="U220" s="523"/>
      <c r="V220" s="523"/>
      <c r="W220" s="523"/>
      <c r="X220" s="523"/>
      <c r="Y220" s="523"/>
      <c r="Z220" s="618"/>
    </row>
    <row r="221" spans="1:26" ht="15.75" customHeight="1">
      <c r="A221" s="617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3"/>
      <c r="M221" s="523"/>
      <c r="N221" s="523"/>
      <c r="O221" s="523"/>
      <c r="P221" s="523"/>
      <c r="Q221" s="523"/>
      <c r="R221" s="523"/>
      <c r="S221" s="523"/>
      <c r="T221" s="523"/>
      <c r="U221" s="523"/>
      <c r="V221" s="523"/>
      <c r="W221" s="523"/>
      <c r="X221" s="523"/>
      <c r="Y221" s="523"/>
      <c r="Z221" s="618"/>
    </row>
    <row r="222" spans="1:26" ht="15.75" customHeight="1">
      <c r="A222" s="617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3"/>
      <c r="M222" s="523"/>
      <c r="N222" s="523"/>
      <c r="O222" s="523"/>
      <c r="P222" s="523"/>
      <c r="Q222" s="523"/>
      <c r="R222" s="523"/>
      <c r="S222" s="523"/>
      <c r="T222" s="523"/>
      <c r="U222" s="523"/>
      <c r="V222" s="523"/>
      <c r="W222" s="523"/>
      <c r="X222" s="523"/>
      <c r="Y222" s="523"/>
      <c r="Z222" s="618"/>
    </row>
    <row r="223" spans="1:26" ht="15.75" customHeight="1">
      <c r="A223" s="617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3"/>
      <c r="M223" s="523"/>
      <c r="N223" s="523"/>
      <c r="O223" s="523"/>
      <c r="P223" s="523"/>
      <c r="Q223" s="523"/>
      <c r="R223" s="523"/>
      <c r="S223" s="523"/>
      <c r="T223" s="523"/>
      <c r="U223" s="523"/>
      <c r="V223" s="523"/>
      <c r="W223" s="523"/>
      <c r="X223" s="523"/>
      <c r="Y223" s="523"/>
      <c r="Z223" s="618"/>
    </row>
    <row r="224" spans="1:26" ht="15.75" customHeight="1">
      <c r="A224" s="617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3"/>
      <c r="M224" s="523"/>
      <c r="N224" s="523"/>
      <c r="O224" s="523"/>
      <c r="P224" s="523"/>
      <c r="Q224" s="523"/>
      <c r="R224" s="523"/>
      <c r="S224" s="523"/>
      <c r="T224" s="523"/>
      <c r="U224" s="523"/>
      <c r="V224" s="523"/>
      <c r="W224" s="523"/>
      <c r="X224" s="523"/>
      <c r="Y224" s="523"/>
      <c r="Z224" s="618"/>
    </row>
    <row r="225" spans="1:26" ht="15.75" customHeight="1">
      <c r="A225" s="617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3"/>
      <c r="M225" s="523"/>
      <c r="N225" s="523"/>
      <c r="O225" s="523"/>
      <c r="P225" s="523"/>
      <c r="Q225" s="523"/>
      <c r="R225" s="523"/>
      <c r="S225" s="523"/>
      <c r="T225" s="523"/>
      <c r="U225" s="523"/>
      <c r="V225" s="523"/>
      <c r="W225" s="523"/>
      <c r="X225" s="523"/>
      <c r="Y225" s="523"/>
      <c r="Z225" s="618"/>
    </row>
    <row r="226" spans="1:26" ht="15.75" customHeight="1">
      <c r="A226" s="617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3"/>
      <c r="M226" s="523"/>
      <c r="N226" s="523"/>
      <c r="O226" s="523"/>
      <c r="P226" s="523"/>
      <c r="Q226" s="523"/>
      <c r="R226" s="523"/>
      <c r="S226" s="523"/>
      <c r="T226" s="523"/>
      <c r="U226" s="523"/>
      <c r="V226" s="523"/>
      <c r="W226" s="523"/>
      <c r="X226" s="523"/>
      <c r="Y226" s="523"/>
      <c r="Z226" s="618"/>
    </row>
    <row r="227" spans="1:26" ht="15.75" customHeight="1">
      <c r="A227" s="617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3"/>
      <c r="M227" s="523"/>
      <c r="N227" s="523"/>
      <c r="O227" s="523"/>
      <c r="P227" s="523"/>
      <c r="Q227" s="523"/>
      <c r="R227" s="523"/>
      <c r="S227" s="523"/>
      <c r="T227" s="523"/>
      <c r="U227" s="523"/>
      <c r="V227" s="523"/>
      <c r="W227" s="523"/>
      <c r="X227" s="523"/>
      <c r="Y227" s="523"/>
      <c r="Z227" s="618"/>
    </row>
    <row r="228" spans="1:26" ht="15.75" customHeight="1">
      <c r="A228" s="617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3"/>
      <c r="M228" s="523"/>
      <c r="N228" s="523"/>
      <c r="O228" s="523"/>
      <c r="P228" s="523"/>
      <c r="Q228" s="523"/>
      <c r="R228" s="523"/>
      <c r="S228" s="523"/>
      <c r="T228" s="523"/>
      <c r="U228" s="523"/>
      <c r="V228" s="523"/>
      <c r="W228" s="523"/>
      <c r="X228" s="523"/>
      <c r="Y228" s="523"/>
      <c r="Z228" s="618"/>
    </row>
    <row r="229" spans="1:26" ht="15.75" customHeight="1">
      <c r="A229" s="617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3"/>
      <c r="M229" s="523"/>
      <c r="N229" s="523"/>
      <c r="O229" s="523"/>
      <c r="P229" s="523"/>
      <c r="Q229" s="523"/>
      <c r="R229" s="523"/>
      <c r="S229" s="523"/>
      <c r="T229" s="523"/>
      <c r="U229" s="523"/>
      <c r="V229" s="523"/>
      <c r="W229" s="523"/>
      <c r="X229" s="523"/>
      <c r="Y229" s="523"/>
      <c r="Z229" s="618"/>
    </row>
    <row r="230" spans="1:26" ht="15.75" customHeight="1">
      <c r="A230" s="617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3"/>
      <c r="M230" s="523"/>
      <c r="N230" s="523"/>
      <c r="O230" s="523"/>
      <c r="P230" s="523"/>
      <c r="Q230" s="523"/>
      <c r="R230" s="523"/>
      <c r="S230" s="523"/>
      <c r="T230" s="523"/>
      <c r="U230" s="523"/>
      <c r="V230" s="523"/>
      <c r="W230" s="523"/>
      <c r="X230" s="523"/>
      <c r="Y230" s="523"/>
      <c r="Z230" s="618"/>
    </row>
    <row r="231" spans="1:26" ht="15.75" customHeight="1">
      <c r="A231" s="617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3"/>
      <c r="M231" s="523"/>
      <c r="N231" s="523"/>
      <c r="O231" s="523"/>
      <c r="P231" s="523"/>
      <c r="Q231" s="523"/>
      <c r="R231" s="523"/>
      <c r="S231" s="523"/>
      <c r="T231" s="523"/>
      <c r="U231" s="523"/>
      <c r="V231" s="523"/>
      <c r="W231" s="523"/>
      <c r="X231" s="523"/>
      <c r="Y231" s="523"/>
      <c r="Z231" s="618"/>
    </row>
    <row r="232" spans="1:26" ht="15.75" customHeight="1">
      <c r="A232" s="617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3"/>
      <c r="M232" s="523"/>
      <c r="N232" s="523"/>
      <c r="O232" s="523"/>
      <c r="P232" s="523"/>
      <c r="Q232" s="523"/>
      <c r="R232" s="523"/>
      <c r="S232" s="523"/>
      <c r="T232" s="523"/>
      <c r="U232" s="523"/>
      <c r="V232" s="523"/>
      <c r="W232" s="523"/>
      <c r="X232" s="523"/>
      <c r="Y232" s="523"/>
      <c r="Z232" s="618"/>
    </row>
    <row r="233" spans="1:26" ht="15.75" customHeight="1">
      <c r="A233" s="617"/>
      <c r="B233" s="523"/>
      <c r="C233" s="523"/>
      <c r="D233" s="523"/>
      <c r="E233" s="523"/>
      <c r="F233" s="523"/>
      <c r="G233" s="523"/>
      <c r="H233" s="523"/>
      <c r="I233" s="523"/>
      <c r="J233" s="523"/>
      <c r="K233" s="523"/>
      <c r="L233" s="523"/>
      <c r="M233" s="523"/>
      <c r="N233" s="523"/>
      <c r="O233" s="523"/>
      <c r="P233" s="523"/>
      <c r="Q233" s="523"/>
      <c r="R233" s="523"/>
      <c r="S233" s="523"/>
      <c r="T233" s="523"/>
      <c r="U233" s="523"/>
      <c r="V233" s="523"/>
      <c r="W233" s="523"/>
      <c r="X233" s="523"/>
      <c r="Y233" s="523"/>
      <c r="Z233" s="618"/>
    </row>
    <row r="234" spans="1:26" ht="15.75" customHeight="1">
      <c r="A234" s="617"/>
      <c r="B234" s="523"/>
      <c r="C234" s="523"/>
      <c r="D234" s="523"/>
      <c r="E234" s="523"/>
      <c r="F234" s="523"/>
      <c r="G234" s="523"/>
      <c r="H234" s="523"/>
      <c r="I234" s="523"/>
      <c r="J234" s="523"/>
      <c r="K234" s="523"/>
      <c r="L234" s="523"/>
      <c r="M234" s="523"/>
      <c r="N234" s="523"/>
      <c r="O234" s="523"/>
      <c r="P234" s="523"/>
      <c r="Q234" s="523"/>
      <c r="R234" s="523"/>
      <c r="S234" s="523"/>
      <c r="T234" s="523"/>
      <c r="U234" s="523"/>
      <c r="V234" s="523"/>
      <c r="W234" s="523"/>
      <c r="X234" s="523"/>
      <c r="Y234" s="523"/>
      <c r="Z234" s="618"/>
    </row>
    <row r="235" spans="1:26" ht="15.75" customHeight="1">
      <c r="A235" s="617"/>
      <c r="B235" s="523"/>
      <c r="C235" s="523"/>
      <c r="D235" s="523"/>
      <c r="E235" s="523"/>
      <c r="F235" s="523"/>
      <c r="G235" s="523"/>
      <c r="H235" s="523"/>
      <c r="I235" s="523"/>
      <c r="J235" s="523"/>
      <c r="K235" s="523"/>
      <c r="L235" s="523"/>
      <c r="M235" s="523"/>
      <c r="N235" s="523"/>
      <c r="O235" s="523"/>
      <c r="P235" s="523"/>
      <c r="Q235" s="523"/>
      <c r="R235" s="523"/>
      <c r="S235" s="523"/>
      <c r="T235" s="523"/>
      <c r="U235" s="523"/>
      <c r="V235" s="523"/>
      <c r="W235" s="523"/>
      <c r="X235" s="523"/>
      <c r="Y235" s="523"/>
      <c r="Z235" s="618"/>
    </row>
    <row r="236" spans="1:26" ht="15.75" customHeight="1">
      <c r="A236" s="617"/>
      <c r="B236" s="523"/>
      <c r="C236" s="523"/>
      <c r="D236" s="523"/>
      <c r="E236" s="523"/>
      <c r="F236" s="523"/>
      <c r="G236" s="523"/>
      <c r="H236" s="523"/>
      <c r="I236" s="523"/>
      <c r="J236" s="523"/>
      <c r="K236" s="523"/>
      <c r="L236" s="523"/>
      <c r="M236" s="523"/>
      <c r="N236" s="523"/>
      <c r="O236" s="523"/>
      <c r="P236" s="523"/>
      <c r="Q236" s="523"/>
      <c r="R236" s="523"/>
      <c r="S236" s="523"/>
      <c r="T236" s="523"/>
      <c r="U236" s="523"/>
      <c r="V236" s="523"/>
      <c r="W236" s="523"/>
      <c r="X236" s="523"/>
      <c r="Y236" s="523"/>
      <c r="Z236" s="618"/>
    </row>
    <row r="237" spans="1:26" ht="15.75" customHeight="1">
      <c r="A237" s="617"/>
      <c r="B237" s="523"/>
      <c r="C237" s="523"/>
      <c r="D237" s="523"/>
      <c r="E237" s="523"/>
      <c r="F237" s="523"/>
      <c r="G237" s="523"/>
      <c r="H237" s="523"/>
      <c r="I237" s="523"/>
      <c r="J237" s="523"/>
      <c r="K237" s="523"/>
      <c r="L237" s="523"/>
      <c r="M237" s="523"/>
      <c r="N237" s="523"/>
      <c r="O237" s="523"/>
      <c r="P237" s="523"/>
      <c r="Q237" s="523"/>
      <c r="R237" s="523"/>
      <c r="S237" s="523"/>
      <c r="T237" s="523"/>
      <c r="U237" s="523"/>
      <c r="V237" s="523"/>
      <c r="W237" s="523"/>
      <c r="X237" s="523"/>
      <c r="Y237" s="523"/>
      <c r="Z237" s="618"/>
    </row>
    <row r="238" spans="1:26" ht="15.75" customHeight="1">
      <c r="A238" s="617"/>
      <c r="B238" s="523"/>
      <c r="C238" s="523"/>
      <c r="D238" s="523"/>
      <c r="E238" s="523"/>
      <c r="F238" s="523"/>
      <c r="G238" s="523"/>
      <c r="H238" s="523"/>
      <c r="I238" s="523"/>
      <c r="J238" s="523"/>
      <c r="K238" s="523"/>
      <c r="L238" s="523"/>
      <c r="M238" s="523"/>
      <c r="N238" s="523"/>
      <c r="O238" s="523"/>
      <c r="P238" s="523"/>
      <c r="Q238" s="523"/>
      <c r="R238" s="523"/>
      <c r="S238" s="523"/>
      <c r="T238" s="523"/>
      <c r="U238" s="523"/>
      <c r="V238" s="523"/>
      <c r="W238" s="523"/>
      <c r="X238" s="523"/>
      <c r="Y238" s="523"/>
      <c r="Z238" s="618"/>
    </row>
    <row r="239" spans="1:26" ht="15.75" customHeight="1">
      <c r="A239" s="617"/>
      <c r="B239" s="523"/>
      <c r="C239" s="523"/>
      <c r="D239" s="523"/>
      <c r="E239" s="523"/>
      <c r="F239" s="523"/>
      <c r="G239" s="523"/>
      <c r="H239" s="523"/>
      <c r="I239" s="523"/>
      <c r="J239" s="523"/>
      <c r="K239" s="523"/>
      <c r="L239" s="523"/>
      <c r="M239" s="523"/>
      <c r="N239" s="523"/>
      <c r="O239" s="523"/>
      <c r="P239" s="523"/>
      <c r="Q239" s="523"/>
      <c r="R239" s="523"/>
      <c r="S239" s="523"/>
      <c r="T239" s="523"/>
      <c r="U239" s="523"/>
      <c r="V239" s="523"/>
      <c r="W239" s="523"/>
      <c r="X239" s="523"/>
      <c r="Y239" s="523"/>
      <c r="Z239" s="618"/>
    </row>
    <row r="240" spans="1:26" ht="15.75" customHeight="1">
      <c r="A240" s="617"/>
      <c r="B240" s="523"/>
      <c r="C240" s="523"/>
      <c r="D240" s="523"/>
      <c r="E240" s="523"/>
      <c r="F240" s="523"/>
      <c r="G240" s="523"/>
      <c r="H240" s="523"/>
      <c r="I240" s="523"/>
      <c r="J240" s="523"/>
      <c r="K240" s="523"/>
      <c r="L240" s="523"/>
      <c r="M240" s="523"/>
      <c r="N240" s="523"/>
      <c r="O240" s="523"/>
      <c r="P240" s="523"/>
      <c r="Q240" s="523"/>
      <c r="R240" s="523"/>
      <c r="S240" s="523"/>
      <c r="T240" s="523"/>
      <c r="U240" s="523"/>
      <c r="V240" s="523"/>
      <c r="W240" s="523"/>
      <c r="X240" s="523"/>
      <c r="Y240" s="523"/>
      <c r="Z240" s="618"/>
    </row>
    <row r="241" spans="1:26" ht="15.75" customHeight="1">
      <c r="A241" s="617"/>
      <c r="B241" s="523"/>
      <c r="C241" s="523"/>
      <c r="D241" s="523"/>
      <c r="E241" s="523"/>
      <c r="F241" s="523"/>
      <c r="G241" s="523"/>
      <c r="H241" s="523"/>
      <c r="I241" s="523"/>
      <c r="J241" s="523"/>
      <c r="K241" s="523"/>
      <c r="L241" s="523"/>
      <c r="M241" s="523"/>
      <c r="N241" s="523"/>
      <c r="O241" s="523"/>
      <c r="P241" s="523"/>
      <c r="Q241" s="523"/>
      <c r="R241" s="523"/>
      <c r="S241" s="523"/>
      <c r="T241" s="523"/>
      <c r="U241" s="523"/>
      <c r="V241" s="523"/>
      <c r="W241" s="523"/>
      <c r="X241" s="523"/>
      <c r="Y241" s="523"/>
      <c r="Z241" s="618"/>
    </row>
    <row r="242" spans="1:26" ht="15.75" customHeight="1">
      <c r="A242" s="617"/>
      <c r="B242" s="523"/>
      <c r="C242" s="523"/>
      <c r="D242" s="523"/>
      <c r="E242" s="523"/>
      <c r="F242" s="523"/>
      <c r="G242" s="523"/>
      <c r="H242" s="523"/>
      <c r="I242" s="523"/>
      <c r="J242" s="523"/>
      <c r="K242" s="523"/>
      <c r="L242" s="523"/>
      <c r="M242" s="523"/>
      <c r="N242" s="523"/>
      <c r="O242" s="523"/>
      <c r="P242" s="523"/>
      <c r="Q242" s="523"/>
      <c r="R242" s="523"/>
      <c r="S242" s="523"/>
      <c r="T242" s="523"/>
      <c r="U242" s="523"/>
      <c r="V242" s="523"/>
      <c r="W242" s="523"/>
      <c r="X242" s="523"/>
      <c r="Y242" s="523"/>
      <c r="Z242" s="618"/>
    </row>
    <row r="243" spans="1:26" ht="15.75" customHeight="1">
      <c r="A243" s="617"/>
      <c r="B243" s="523"/>
      <c r="C243" s="523"/>
      <c r="D243" s="523"/>
      <c r="E243" s="523"/>
      <c r="F243" s="523"/>
      <c r="G243" s="523"/>
      <c r="H243" s="523"/>
      <c r="I243" s="523"/>
      <c r="J243" s="523"/>
      <c r="K243" s="523"/>
      <c r="L243" s="523"/>
      <c r="M243" s="523"/>
      <c r="N243" s="523"/>
      <c r="O243" s="523"/>
      <c r="P243" s="523"/>
      <c r="Q243" s="523"/>
      <c r="R243" s="523"/>
      <c r="S243" s="523"/>
      <c r="T243" s="523"/>
      <c r="U243" s="523"/>
      <c r="V243" s="523"/>
      <c r="W243" s="523"/>
      <c r="X243" s="523"/>
      <c r="Y243" s="523"/>
      <c r="Z243" s="618"/>
    </row>
    <row r="244" spans="1:26" ht="15.75" customHeight="1">
      <c r="A244" s="619"/>
      <c r="B244" s="549"/>
      <c r="C244" s="549"/>
      <c r="D244" s="549"/>
      <c r="E244" s="549"/>
      <c r="F244" s="549"/>
      <c r="G244" s="549"/>
      <c r="H244" s="549"/>
      <c r="I244" s="549"/>
      <c r="J244" s="549"/>
      <c r="K244" s="549"/>
      <c r="L244" s="549"/>
      <c r="M244" s="549"/>
      <c r="N244" s="549"/>
      <c r="O244" s="549"/>
      <c r="P244" s="549"/>
      <c r="Q244" s="549"/>
      <c r="R244" s="549"/>
      <c r="S244" s="549"/>
      <c r="T244" s="549"/>
      <c r="U244" s="549"/>
      <c r="V244" s="549"/>
      <c r="W244" s="549"/>
      <c r="X244" s="549"/>
      <c r="Y244" s="549"/>
      <c r="Z244" s="550"/>
    </row>
    <row r="245" spans="1:26" ht="15.75" customHeight="1"/>
    <row r="246" spans="1:26" ht="15.75" customHeight="1">
      <c r="A246" s="523"/>
      <c r="B246" s="523"/>
      <c r="C246" s="523"/>
      <c r="D246" s="523"/>
      <c r="E246" s="523"/>
      <c r="F246" s="523"/>
      <c r="G246" s="523"/>
      <c r="H246" s="523"/>
      <c r="I246" s="523"/>
      <c r="J246" s="523"/>
      <c r="K246" s="523"/>
      <c r="L246" s="523"/>
      <c r="M246" s="523"/>
      <c r="N246" s="523"/>
      <c r="O246" s="523"/>
      <c r="P246" s="523"/>
      <c r="Q246" s="523"/>
      <c r="R246" s="523"/>
      <c r="S246" s="523"/>
      <c r="T246" s="523"/>
      <c r="U246" s="523"/>
      <c r="V246" s="523"/>
      <c r="W246" s="523"/>
      <c r="X246" s="523"/>
      <c r="Y246" s="523"/>
      <c r="Z246" s="523"/>
    </row>
    <row r="247" spans="1:26" ht="15.75" customHeight="1">
      <c r="A247" s="523"/>
      <c r="B247" s="523"/>
      <c r="C247" s="523"/>
      <c r="D247" s="523"/>
      <c r="E247" s="523"/>
      <c r="F247" s="523"/>
      <c r="G247" s="523"/>
      <c r="H247" s="523"/>
      <c r="I247" s="523"/>
      <c r="J247" s="523"/>
      <c r="K247" s="523"/>
      <c r="L247" s="523"/>
      <c r="M247" s="523"/>
      <c r="N247" s="523"/>
      <c r="O247" s="523"/>
      <c r="P247" s="523"/>
      <c r="Q247" s="523"/>
      <c r="R247" s="523"/>
      <c r="S247" s="523"/>
      <c r="T247" s="523"/>
      <c r="U247" s="523"/>
      <c r="V247" s="523"/>
      <c r="W247" s="523"/>
      <c r="X247" s="523"/>
      <c r="Y247" s="523"/>
      <c r="Z247" s="523"/>
    </row>
    <row r="248" spans="1:26" ht="15.75" customHeight="1">
      <c r="A248" s="523"/>
      <c r="B248" s="523"/>
      <c r="C248" s="523"/>
      <c r="D248" s="523"/>
      <c r="E248" s="523"/>
      <c r="F248" s="523"/>
      <c r="G248" s="523"/>
      <c r="H248" s="523"/>
      <c r="I248" s="523"/>
      <c r="J248" s="523"/>
      <c r="K248" s="523"/>
      <c r="L248" s="523"/>
      <c r="M248" s="523"/>
      <c r="N248" s="523"/>
      <c r="O248" s="523"/>
      <c r="P248" s="523"/>
      <c r="Q248" s="523"/>
      <c r="R248" s="523"/>
      <c r="S248" s="523"/>
      <c r="T248" s="523"/>
      <c r="U248" s="523"/>
      <c r="V248" s="523"/>
      <c r="W248" s="523"/>
      <c r="X248" s="523"/>
      <c r="Y248" s="523"/>
      <c r="Z248" s="523"/>
    </row>
    <row r="249" spans="1:26" ht="15.75" customHeight="1">
      <c r="A249" s="523"/>
      <c r="B249" s="523"/>
      <c r="C249" s="523"/>
      <c r="D249" s="523"/>
      <c r="E249" s="523"/>
      <c r="F249" s="523"/>
      <c r="G249" s="523"/>
      <c r="H249" s="523"/>
      <c r="I249" s="523"/>
      <c r="J249" s="523"/>
      <c r="K249" s="523"/>
      <c r="L249" s="523"/>
      <c r="M249" s="523"/>
      <c r="N249" s="523"/>
      <c r="O249" s="523"/>
      <c r="P249" s="523"/>
      <c r="Q249" s="523"/>
      <c r="R249" s="523"/>
      <c r="S249" s="523"/>
      <c r="T249" s="523"/>
      <c r="U249" s="523"/>
      <c r="V249" s="523"/>
      <c r="W249" s="523"/>
      <c r="X249" s="523"/>
      <c r="Y249" s="523"/>
      <c r="Z249" s="523"/>
    </row>
    <row r="250" spans="1:26" ht="15.75" customHeight="1">
      <c r="A250" s="523"/>
      <c r="B250" s="523"/>
      <c r="C250" s="523"/>
      <c r="D250" s="523"/>
      <c r="E250" s="523"/>
      <c r="F250" s="523"/>
      <c r="G250" s="523"/>
      <c r="H250" s="523"/>
      <c r="I250" s="523"/>
      <c r="J250" s="523"/>
      <c r="K250" s="523"/>
      <c r="L250" s="523"/>
      <c r="M250" s="523"/>
      <c r="N250" s="523"/>
      <c r="O250" s="523"/>
      <c r="P250" s="523"/>
      <c r="Q250" s="523"/>
      <c r="R250" s="523"/>
      <c r="S250" s="523"/>
      <c r="T250" s="523"/>
      <c r="U250" s="523"/>
      <c r="V250" s="523"/>
      <c r="W250" s="523"/>
      <c r="X250" s="523"/>
      <c r="Y250" s="523"/>
      <c r="Z250" s="523"/>
    </row>
    <row r="251" spans="1:26" ht="15.75" customHeight="1">
      <c r="A251" s="523"/>
      <c r="B251" s="523"/>
      <c r="C251" s="523"/>
      <c r="D251" s="523"/>
      <c r="E251" s="523"/>
      <c r="F251" s="523"/>
      <c r="G251" s="523"/>
      <c r="H251" s="523"/>
      <c r="I251" s="523"/>
      <c r="J251" s="523"/>
      <c r="K251" s="523"/>
      <c r="L251" s="523"/>
      <c r="M251" s="523"/>
      <c r="N251" s="523"/>
      <c r="O251" s="523"/>
      <c r="P251" s="523"/>
      <c r="Q251" s="523"/>
      <c r="R251" s="523"/>
      <c r="S251" s="523"/>
      <c r="T251" s="523"/>
      <c r="U251" s="523"/>
      <c r="V251" s="523"/>
      <c r="W251" s="523"/>
      <c r="X251" s="523"/>
      <c r="Y251" s="523"/>
      <c r="Z251" s="523"/>
    </row>
    <row r="252" spans="1:26" ht="15.75" customHeight="1">
      <c r="A252" s="523"/>
      <c r="B252" s="523"/>
      <c r="C252" s="523"/>
      <c r="D252" s="523"/>
      <c r="E252" s="523"/>
      <c r="F252" s="523"/>
      <c r="G252" s="523"/>
      <c r="H252" s="523"/>
      <c r="I252" s="523"/>
      <c r="J252" s="523"/>
      <c r="K252" s="523"/>
      <c r="L252" s="523"/>
      <c r="M252" s="523"/>
      <c r="N252" s="523"/>
      <c r="O252" s="523"/>
      <c r="P252" s="523"/>
      <c r="Q252" s="523"/>
      <c r="R252" s="523"/>
      <c r="S252" s="523"/>
      <c r="T252" s="523"/>
      <c r="U252" s="523"/>
      <c r="V252" s="523"/>
      <c r="W252" s="523"/>
      <c r="X252" s="523"/>
      <c r="Y252" s="523"/>
      <c r="Z252" s="523"/>
    </row>
    <row r="253" spans="1:26" ht="15.75" customHeight="1">
      <c r="A253" s="523"/>
      <c r="B253" s="523"/>
      <c r="C253" s="523"/>
      <c r="D253" s="523"/>
      <c r="E253" s="523"/>
      <c r="F253" s="523"/>
      <c r="G253" s="523"/>
      <c r="H253" s="523"/>
      <c r="I253" s="523"/>
      <c r="J253" s="523"/>
      <c r="K253" s="523"/>
      <c r="L253" s="523"/>
      <c r="M253" s="523"/>
      <c r="N253" s="523"/>
      <c r="O253" s="523"/>
      <c r="P253" s="523"/>
      <c r="Q253" s="523"/>
      <c r="R253" s="523"/>
      <c r="S253" s="523"/>
      <c r="T253" s="523"/>
      <c r="U253" s="523"/>
      <c r="V253" s="523"/>
      <c r="W253" s="523"/>
      <c r="X253" s="523"/>
      <c r="Y253" s="523"/>
      <c r="Z253" s="523"/>
    </row>
    <row r="254" spans="1:26" ht="15.75" customHeight="1">
      <c r="A254" s="523"/>
      <c r="B254" s="523"/>
      <c r="C254" s="523"/>
      <c r="D254" s="523"/>
      <c r="E254" s="523"/>
      <c r="F254" s="523"/>
      <c r="G254" s="523"/>
      <c r="H254" s="523"/>
      <c r="I254" s="523"/>
      <c r="J254" s="523"/>
      <c r="K254" s="523"/>
      <c r="L254" s="523"/>
      <c r="M254" s="523"/>
      <c r="N254" s="523"/>
      <c r="O254" s="523"/>
      <c r="P254" s="523"/>
      <c r="Q254" s="523"/>
      <c r="R254" s="523"/>
      <c r="S254" s="523"/>
      <c r="T254" s="523"/>
      <c r="U254" s="523"/>
      <c r="V254" s="523"/>
      <c r="W254" s="523"/>
      <c r="X254" s="523"/>
      <c r="Y254" s="523"/>
      <c r="Z254" s="523"/>
    </row>
    <row r="255" spans="1:26" ht="15.75" customHeight="1">
      <c r="A255" s="523"/>
      <c r="B255" s="523"/>
      <c r="C255" s="523"/>
      <c r="D255" s="523"/>
      <c r="E255" s="523"/>
      <c r="F255" s="523"/>
      <c r="G255" s="523"/>
      <c r="H255" s="523"/>
      <c r="I255" s="523"/>
      <c r="J255" s="523"/>
      <c r="K255" s="523"/>
      <c r="L255" s="523"/>
      <c r="M255" s="523"/>
      <c r="N255" s="523"/>
      <c r="O255" s="523"/>
      <c r="P255" s="523"/>
      <c r="Q255" s="523"/>
      <c r="R255" s="523"/>
      <c r="S255" s="523"/>
      <c r="T255" s="523"/>
      <c r="U255" s="523"/>
      <c r="V255" s="523"/>
      <c r="W255" s="523"/>
      <c r="X255" s="523"/>
      <c r="Y255" s="523"/>
      <c r="Z255" s="523"/>
    </row>
    <row r="256" spans="1:26" ht="15.75" customHeight="1">
      <c r="A256" s="523"/>
      <c r="B256" s="523"/>
      <c r="C256" s="523"/>
      <c r="D256" s="523"/>
      <c r="E256" s="523"/>
      <c r="F256" s="523"/>
      <c r="G256" s="523"/>
      <c r="H256" s="523"/>
      <c r="I256" s="523"/>
      <c r="J256" s="523"/>
      <c r="K256" s="523"/>
      <c r="L256" s="523"/>
      <c r="M256" s="523"/>
      <c r="N256" s="523"/>
      <c r="O256" s="523"/>
      <c r="P256" s="523"/>
      <c r="Q256" s="523"/>
      <c r="R256" s="523"/>
      <c r="S256" s="523"/>
      <c r="T256" s="523"/>
      <c r="U256" s="523"/>
      <c r="V256" s="523"/>
      <c r="W256" s="523"/>
      <c r="X256" s="523"/>
      <c r="Y256" s="523"/>
      <c r="Z256" s="523"/>
    </row>
    <row r="257" spans="1:26" ht="15.75" customHeight="1">
      <c r="A257" s="523"/>
      <c r="B257" s="523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N257" s="523"/>
      <c r="O257" s="523"/>
      <c r="P257" s="523"/>
      <c r="Q257" s="523"/>
      <c r="R257" s="523"/>
      <c r="S257" s="523"/>
      <c r="T257" s="523"/>
      <c r="U257" s="523"/>
      <c r="V257" s="523"/>
      <c r="W257" s="523"/>
      <c r="X257" s="523"/>
      <c r="Y257" s="523"/>
      <c r="Z257" s="523"/>
    </row>
    <row r="258" spans="1:26" ht="15.75" customHeight="1">
      <c r="A258" s="523"/>
      <c r="B258" s="523"/>
      <c r="C258" s="523"/>
      <c r="D258" s="523"/>
      <c r="E258" s="523"/>
      <c r="F258" s="523"/>
      <c r="G258" s="523"/>
      <c r="H258" s="523"/>
      <c r="I258" s="523"/>
      <c r="J258" s="523"/>
      <c r="K258" s="523"/>
      <c r="L258" s="523"/>
      <c r="M258" s="523"/>
      <c r="N258" s="523"/>
      <c r="O258" s="523"/>
      <c r="P258" s="523"/>
      <c r="Q258" s="523"/>
      <c r="R258" s="523"/>
      <c r="S258" s="523"/>
      <c r="T258" s="523"/>
      <c r="U258" s="523"/>
      <c r="V258" s="523"/>
      <c r="W258" s="523"/>
      <c r="X258" s="523"/>
      <c r="Y258" s="523"/>
      <c r="Z258" s="523"/>
    </row>
    <row r="259" spans="1:26" ht="15.75" customHeight="1">
      <c r="A259" s="523"/>
      <c r="B259" s="523"/>
      <c r="C259" s="523"/>
      <c r="D259" s="523"/>
      <c r="E259" s="523"/>
      <c r="F259" s="523"/>
      <c r="G259" s="523"/>
      <c r="H259" s="523"/>
      <c r="I259" s="523"/>
      <c r="J259" s="523"/>
      <c r="K259" s="523"/>
      <c r="L259" s="523"/>
      <c r="M259" s="523"/>
      <c r="N259" s="523"/>
      <c r="O259" s="523"/>
      <c r="P259" s="523"/>
      <c r="Q259" s="523"/>
      <c r="R259" s="523"/>
      <c r="S259" s="523"/>
      <c r="T259" s="523"/>
      <c r="U259" s="523"/>
      <c r="V259" s="523"/>
      <c r="W259" s="523"/>
      <c r="X259" s="523"/>
      <c r="Y259" s="523"/>
      <c r="Z259" s="523"/>
    </row>
    <row r="260" spans="1:26" ht="15.75" customHeight="1">
      <c r="A260" s="523"/>
      <c r="B260" s="523"/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  <c r="P260" s="523"/>
      <c r="Q260" s="523"/>
      <c r="R260" s="523"/>
      <c r="S260" s="523"/>
      <c r="T260" s="523"/>
      <c r="U260" s="523"/>
      <c r="V260" s="523"/>
      <c r="W260" s="523"/>
      <c r="X260" s="523"/>
      <c r="Y260" s="523"/>
      <c r="Z260" s="523"/>
    </row>
    <row r="261" spans="1:26" ht="15.75" customHeight="1">
      <c r="A261" s="523"/>
      <c r="B261" s="523"/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  <c r="P261" s="523"/>
      <c r="Q261" s="523"/>
      <c r="R261" s="523"/>
      <c r="S261" s="523"/>
      <c r="T261" s="523"/>
      <c r="U261" s="523"/>
      <c r="V261" s="523"/>
      <c r="W261" s="523"/>
      <c r="X261" s="523"/>
      <c r="Y261" s="523"/>
      <c r="Z261" s="523"/>
    </row>
    <row r="262" spans="1:26" ht="15.75" customHeight="1">
      <c r="A262" s="523"/>
      <c r="B262" s="523"/>
      <c r="C262" s="523"/>
      <c r="D262" s="523"/>
      <c r="E262" s="523"/>
      <c r="F262" s="523"/>
      <c r="G262" s="523"/>
      <c r="H262" s="523"/>
      <c r="I262" s="523"/>
      <c r="J262" s="523"/>
      <c r="K262" s="523"/>
      <c r="L262" s="523"/>
      <c r="M262" s="523"/>
      <c r="N262" s="523"/>
      <c r="O262" s="523"/>
      <c r="P262" s="523"/>
      <c r="Q262" s="523"/>
      <c r="R262" s="523"/>
      <c r="S262" s="523"/>
      <c r="T262" s="523"/>
      <c r="U262" s="523"/>
      <c r="V262" s="523"/>
      <c r="W262" s="523"/>
      <c r="X262" s="523"/>
      <c r="Y262" s="523"/>
      <c r="Z262" s="523"/>
    </row>
    <row r="263" spans="1:26" ht="15.75" customHeight="1">
      <c r="A263" s="523"/>
      <c r="B263" s="523"/>
      <c r="C263" s="523"/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523"/>
      <c r="X263" s="523"/>
      <c r="Y263" s="523"/>
      <c r="Z263" s="523"/>
    </row>
    <row r="264" spans="1:26" ht="15.75" customHeight="1">
      <c r="A264" s="523"/>
      <c r="B264" s="523"/>
      <c r="C264" s="523"/>
      <c r="D264" s="523"/>
      <c r="E264" s="523"/>
      <c r="F264" s="523"/>
      <c r="G264" s="523"/>
      <c r="H264" s="523"/>
      <c r="I264" s="523"/>
      <c r="J264" s="523"/>
      <c r="K264" s="523"/>
      <c r="L264" s="523"/>
      <c r="M264" s="523"/>
      <c r="N264" s="523"/>
      <c r="O264" s="523"/>
      <c r="P264" s="523"/>
      <c r="Q264" s="523"/>
      <c r="R264" s="523"/>
      <c r="S264" s="523"/>
      <c r="T264" s="523"/>
      <c r="U264" s="523"/>
      <c r="V264" s="523"/>
      <c r="W264" s="523"/>
      <c r="X264" s="523"/>
      <c r="Y264" s="523"/>
      <c r="Z264" s="523"/>
    </row>
    <row r="265" spans="1:26" ht="15.75" customHeight="1">
      <c r="A265" s="523"/>
      <c r="B265" s="523"/>
      <c r="C265" s="523"/>
      <c r="D265" s="523"/>
      <c r="E265" s="523"/>
      <c r="F265" s="523"/>
      <c r="G265" s="523"/>
      <c r="H265" s="523"/>
      <c r="I265" s="523"/>
      <c r="J265" s="523"/>
      <c r="K265" s="523"/>
      <c r="L265" s="523"/>
      <c r="M265" s="523"/>
      <c r="N265" s="523"/>
      <c r="O265" s="523"/>
      <c r="P265" s="523"/>
      <c r="Q265" s="523"/>
      <c r="R265" s="523"/>
      <c r="S265" s="523"/>
      <c r="T265" s="523"/>
      <c r="U265" s="523"/>
      <c r="V265" s="523"/>
      <c r="W265" s="523"/>
      <c r="X265" s="523"/>
      <c r="Y265" s="523"/>
      <c r="Z265" s="523"/>
    </row>
    <row r="266" spans="1:26" ht="15.75" customHeight="1">
      <c r="A266" s="523"/>
      <c r="B266" s="523"/>
      <c r="C266" s="523"/>
      <c r="D266" s="523"/>
      <c r="E266" s="523"/>
      <c r="F266" s="523"/>
      <c r="G266" s="523"/>
      <c r="H266" s="523"/>
      <c r="I266" s="523"/>
      <c r="J266" s="523"/>
      <c r="K266" s="523"/>
      <c r="L266" s="523"/>
      <c r="M266" s="523"/>
      <c r="N266" s="523"/>
      <c r="O266" s="523"/>
      <c r="P266" s="523"/>
      <c r="Q266" s="523"/>
      <c r="R266" s="523"/>
      <c r="S266" s="523"/>
      <c r="T266" s="523"/>
      <c r="U266" s="523"/>
      <c r="V266" s="523"/>
      <c r="W266" s="523"/>
      <c r="X266" s="523"/>
      <c r="Y266" s="523"/>
      <c r="Z266" s="523"/>
    </row>
    <row r="267" spans="1:26" ht="15.75" customHeight="1">
      <c r="A267" s="523"/>
      <c r="B267" s="523"/>
      <c r="C267" s="523"/>
      <c r="D267" s="523"/>
      <c r="E267" s="523"/>
      <c r="F267" s="523"/>
      <c r="G267" s="523"/>
      <c r="H267" s="523"/>
      <c r="I267" s="523"/>
      <c r="J267" s="523"/>
      <c r="K267" s="523"/>
      <c r="L267" s="523"/>
      <c r="M267" s="523"/>
      <c r="N267" s="523"/>
      <c r="O267" s="523"/>
      <c r="P267" s="523"/>
      <c r="Q267" s="523"/>
      <c r="R267" s="523"/>
      <c r="S267" s="523"/>
      <c r="T267" s="523"/>
      <c r="U267" s="523"/>
      <c r="V267" s="523"/>
      <c r="W267" s="523"/>
      <c r="X267" s="523"/>
      <c r="Y267" s="523"/>
      <c r="Z267" s="523"/>
    </row>
    <row r="268" spans="1:26" ht="15.75" customHeight="1">
      <c r="A268" s="523"/>
      <c r="B268" s="523"/>
      <c r="C268" s="523"/>
      <c r="D268" s="523"/>
      <c r="E268" s="523"/>
      <c r="F268" s="523"/>
      <c r="G268" s="523"/>
      <c r="H268" s="523"/>
      <c r="I268" s="523"/>
      <c r="J268" s="523"/>
      <c r="K268" s="523"/>
      <c r="L268" s="523"/>
      <c r="M268" s="523"/>
      <c r="N268" s="523"/>
      <c r="O268" s="523"/>
      <c r="P268" s="523"/>
      <c r="Q268" s="523"/>
      <c r="R268" s="523"/>
      <c r="S268" s="523"/>
      <c r="T268" s="523"/>
      <c r="U268" s="523"/>
      <c r="V268" s="523"/>
      <c r="W268" s="523"/>
      <c r="X268" s="523"/>
      <c r="Y268" s="523"/>
      <c r="Z268" s="523"/>
    </row>
    <row r="269" spans="1:26" ht="15.75" customHeight="1">
      <c r="A269" s="523"/>
      <c r="B269" s="523"/>
      <c r="C269" s="523"/>
      <c r="D269" s="523"/>
      <c r="E269" s="523"/>
      <c r="F269" s="523"/>
      <c r="G269" s="523"/>
      <c r="H269" s="523"/>
      <c r="I269" s="523"/>
      <c r="J269" s="523"/>
      <c r="K269" s="523"/>
      <c r="L269" s="523"/>
      <c r="M269" s="523"/>
      <c r="N269" s="523"/>
      <c r="O269" s="523"/>
      <c r="P269" s="523"/>
      <c r="Q269" s="523"/>
      <c r="R269" s="523"/>
      <c r="S269" s="523"/>
      <c r="T269" s="523"/>
      <c r="U269" s="523"/>
      <c r="V269" s="523"/>
      <c r="W269" s="523"/>
      <c r="X269" s="523"/>
      <c r="Y269" s="523"/>
      <c r="Z269" s="523"/>
    </row>
    <row r="270" spans="1:26" ht="15.75" customHeight="1">
      <c r="A270" s="523"/>
      <c r="B270" s="523"/>
      <c r="C270" s="523"/>
      <c r="D270" s="523"/>
      <c r="E270" s="523"/>
      <c r="F270" s="523"/>
      <c r="G270" s="523"/>
      <c r="H270" s="523"/>
      <c r="I270" s="523"/>
      <c r="J270" s="523"/>
      <c r="K270" s="523"/>
      <c r="L270" s="523"/>
      <c r="M270" s="523"/>
      <c r="N270" s="523"/>
      <c r="O270" s="523"/>
      <c r="P270" s="523"/>
      <c r="Q270" s="523"/>
      <c r="R270" s="523"/>
      <c r="S270" s="523"/>
      <c r="T270" s="523"/>
      <c r="U270" s="523"/>
      <c r="V270" s="523"/>
      <c r="W270" s="523"/>
      <c r="X270" s="523"/>
      <c r="Y270" s="523"/>
      <c r="Z270" s="523"/>
    </row>
    <row r="271" spans="1:26" ht="15.75" customHeight="1">
      <c r="A271" s="523"/>
      <c r="B271" s="523"/>
      <c r="C271" s="523"/>
      <c r="D271" s="523"/>
      <c r="E271" s="523"/>
      <c r="F271" s="523"/>
      <c r="G271" s="523"/>
      <c r="H271" s="523"/>
      <c r="I271" s="523"/>
      <c r="J271" s="523"/>
      <c r="K271" s="523"/>
      <c r="L271" s="523"/>
      <c r="M271" s="523"/>
      <c r="N271" s="523"/>
      <c r="O271" s="523"/>
      <c r="P271" s="523"/>
      <c r="Q271" s="523"/>
      <c r="R271" s="523"/>
      <c r="S271" s="523"/>
      <c r="T271" s="523"/>
      <c r="U271" s="523"/>
      <c r="V271" s="523"/>
      <c r="W271" s="523"/>
      <c r="X271" s="523"/>
      <c r="Y271" s="523"/>
      <c r="Z271" s="523"/>
    </row>
    <row r="272" spans="1:26" ht="15.75" customHeight="1">
      <c r="A272" s="523"/>
      <c r="B272" s="523"/>
      <c r="C272" s="523"/>
      <c r="D272" s="523"/>
      <c r="E272" s="523"/>
      <c r="F272" s="523"/>
      <c r="G272" s="523"/>
      <c r="H272" s="523"/>
      <c r="I272" s="523"/>
      <c r="J272" s="523"/>
      <c r="K272" s="523"/>
      <c r="L272" s="523"/>
      <c r="M272" s="523"/>
      <c r="N272" s="523"/>
      <c r="O272" s="523"/>
      <c r="P272" s="523"/>
      <c r="Q272" s="523"/>
      <c r="R272" s="523"/>
      <c r="S272" s="523"/>
      <c r="T272" s="523"/>
      <c r="U272" s="523"/>
      <c r="V272" s="523"/>
      <c r="W272" s="523"/>
      <c r="X272" s="523"/>
      <c r="Y272" s="523"/>
      <c r="Z272" s="523"/>
    </row>
    <row r="273" spans="1:26" ht="15.75" customHeight="1">
      <c r="A273" s="523"/>
      <c r="B273" s="523"/>
      <c r="C273" s="523"/>
      <c r="D273" s="523"/>
      <c r="E273" s="523"/>
      <c r="F273" s="523"/>
      <c r="G273" s="523"/>
      <c r="H273" s="523"/>
      <c r="I273" s="523"/>
      <c r="J273" s="523"/>
      <c r="K273" s="523"/>
      <c r="L273" s="523"/>
      <c r="M273" s="523"/>
      <c r="N273" s="523"/>
      <c r="O273" s="523"/>
      <c r="P273" s="523"/>
      <c r="Q273" s="523"/>
      <c r="R273" s="523"/>
      <c r="S273" s="523"/>
      <c r="T273" s="523"/>
      <c r="U273" s="523"/>
      <c r="V273" s="523"/>
      <c r="W273" s="523"/>
      <c r="X273" s="523"/>
      <c r="Y273" s="523"/>
      <c r="Z273" s="523"/>
    </row>
    <row r="274" spans="1:26" ht="15.75" customHeight="1">
      <c r="A274" s="523"/>
      <c r="B274" s="523"/>
      <c r="C274" s="523"/>
      <c r="D274" s="523"/>
      <c r="E274" s="523"/>
      <c r="F274" s="523"/>
      <c r="G274" s="523"/>
      <c r="H274" s="523"/>
      <c r="I274" s="523"/>
      <c r="J274" s="523"/>
      <c r="K274" s="523"/>
      <c r="L274" s="523"/>
      <c r="M274" s="523"/>
      <c r="N274" s="523"/>
      <c r="O274" s="523"/>
      <c r="P274" s="523"/>
      <c r="Q274" s="523"/>
      <c r="R274" s="523"/>
      <c r="S274" s="523"/>
      <c r="T274" s="523"/>
      <c r="U274" s="523"/>
      <c r="V274" s="523"/>
      <c r="W274" s="523"/>
      <c r="X274" s="523"/>
      <c r="Y274" s="523"/>
      <c r="Z274" s="523"/>
    </row>
    <row r="275" spans="1:26" ht="15.75" customHeight="1">
      <c r="A275" s="523"/>
      <c r="B275" s="523"/>
      <c r="C275" s="523"/>
      <c r="D275" s="523"/>
      <c r="E275" s="523"/>
      <c r="F275" s="523"/>
      <c r="G275" s="523"/>
      <c r="H275" s="523"/>
      <c r="I275" s="523"/>
      <c r="J275" s="523"/>
      <c r="K275" s="523"/>
      <c r="L275" s="523"/>
      <c r="M275" s="523"/>
      <c r="N275" s="523"/>
      <c r="O275" s="523"/>
      <c r="P275" s="523"/>
      <c r="Q275" s="523"/>
      <c r="R275" s="523"/>
      <c r="S275" s="523"/>
      <c r="T275" s="523"/>
      <c r="U275" s="523"/>
      <c r="V275" s="523"/>
      <c r="W275" s="523"/>
      <c r="X275" s="523"/>
      <c r="Y275" s="523"/>
      <c r="Z275" s="523"/>
    </row>
    <row r="276" spans="1:26" ht="15.75" customHeight="1">
      <c r="A276" s="523"/>
      <c r="B276" s="523"/>
      <c r="C276" s="523"/>
      <c r="D276" s="523"/>
      <c r="E276" s="523"/>
      <c r="F276" s="523"/>
      <c r="G276" s="523"/>
      <c r="H276" s="523"/>
      <c r="I276" s="523"/>
      <c r="J276" s="523"/>
      <c r="K276" s="523"/>
      <c r="L276" s="523"/>
      <c r="M276" s="523"/>
      <c r="N276" s="523"/>
      <c r="O276" s="523"/>
      <c r="P276" s="523"/>
      <c r="Q276" s="523"/>
      <c r="R276" s="523"/>
      <c r="S276" s="523"/>
      <c r="T276" s="523"/>
      <c r="U276" s="523"/>
      <c r="V276" s="523"/>
      <c r="W276" s="523"/>
      <c r="X276" s="523"/>
      <c r="Y276" s="523"/>
      <c r="Z276" s="523"/>
    </row>
    <row r="277" spans="1:26" ht="15.75" customHeight="1">
      <c r="A277" s="523"/>
      <c r="B277" s="523"/>
      <c r="C277" s="523"/>
      <c r="D277" s="523"/>
      <c r="E277" s="523"/>
      <c r="F277" s="523"/>
      <c r="G277" s="523"/>
      <c r="H277" s="523"/>
      <c r="I277" s="523"/>
      <c r="J277" s="523"/>
      <c r="K277" s="523"/>
      <c r="L277" s="523"/>
      <c r="M277" s="523"/>
      <c r="N277" s="523"/>
      <c r="O277" s="523"/>
      <c r="P277" s="523"/>
      <c r="Q277" s="523"/>
      <c r="R277" s="523"/>
      <c r="S277" s="523"/>
      <c r="T277" s="523"/>
      <c r="U277" s="523"/>
      <c r="V277" s="523"/>
      <c r="W277" s="523"/>
      <c r="X277" s="523"/>
      <c r="Y277" s="523"/>
      <c r="Z277" s="523"/>
    </row>
    <row r="278" spans="1:26" ht="15.75" customHeight="1">
      <c r="A278" s="523"/>
      <c r="B278" s="523"/>
      <c r="C278" s="523"/>
      <c r="D278" s="523"/>
      <c r="E278" s="523"/>
      <c r="F278" s="523"/>
      <c r="G278" s="523"/>
      <c r="H278" s="523"/>
      <c r="I278" s="523"/>
      <c r="J278" s="523"/>
      <c r="K278" s="523"/>
      <c r="L278" s="523"/>
      <c r="M278" s="523"/>
      <c r="N278" s="523"/>
      <c r="O278" s="523"/>
      <c r="P278" s="523"/>
      <c r="Q278" s="523"/>
      <c r="R278" s="523"/>
      <c r="S278" s="523"/>
      <c r="T278" s="523"/>
      <c r="U278" s="523"/>
      <c r="V278" s="523"/>
      <c r="W278" s="523"/>
      <c r="X278" s="523"/>
      <c r="Y278" s="523"/>
      <c r="Z278" s="523"/>
    </row>
    <row r="279" spans="1:26" ht="15.75" customHeight="1">
      <c r="A279" s="523"/>
      <c r="B279" s="523"/>
      <c r="C279" s="523"/>
      <c r="D279" s="523"/>
      <c r="E279" s="523"/>
      <c r="F279" s="523"/>
      <c r="G279" s="523"/>
      <c r="H279" s="523"/>
      <c r="I279" s="523"/>
      <c r="J279" s="523"/>
      <c r="K279" s="523"/>
      <c r="L279" s="523"/>
      <c r="M279" s="523"/>
      <c r="N279" s="523"/>
      <c r="O279" s="523"/>
      <c r="P279" s="523"/>
      <c r="Q279" s="523"/>
      <c r="R279" s="523"/>
      <c r="S279" s="523"/>
      <c r="T279" s="523"/>
      <c r="U279" s="523"/>
      <c r="V279" s="523"/>
      <c r="W279" s="523"/>
      <c r="X279" s="523"/>
      <c r="Y279" s="523"/>
      <c r="Z279" s="523"/>
    </row>
    <row r="280" spans="1:26" ht="15.75" customHeight="1">
      <c r="A280" s="523"/>
      <c r="B280" s="523"/>
      <c r="C280" s="523"/>
      <c r="D280" s="523"/>
      <c r="E280" s="523"/>
      <c r="F280" s="523"/>
      <c r="G280" s="523"/>
      <c r="H280" s="523"/>
      <c r="I280" s="523"/>
      <c r="J280" s="523"/>
      <c r="K280" s="523"/>
      <c r="L280" s="523"/>
      <c r="M280" s="523"/>
      <c r="N280" s="523"/>
      <c r="O280" s="523"/>
      <c r="P280" s="523"/>
      <c r="Q280" s="523"/>
      <c r="R280" s="523"/>
      <c r="S280" s="523"/>
      <c r="T280" s="523"/>
      <c r="U280" s="523"/>
      <c r="V280" s="523"/>
      <c r="W280" s="523"/>
      <c r="X280" s="523"/>
      <c r="Y280" s="523"/>
      <c r="Z280" s="523"/>
    </row>
    <row r="281" spans="1:26" ht="15.75" customHeight="1">
      <c r="A281" s="523"/>
      <c r="B281" s="523"/>
      <c r="C281" s="523"/>
      <c r="D281" s="523"/>
      <c r="E281" s="523"/>
      <c r="F281" s="523"/>
      <c r="G281" s="523"/>
      <c r="H281" s="523"/>
      <c r="I281" s="523"/>
      <c r="J281" s="523"/>
      <c r="K281" s="523"/>
      <c r="L281" s="523"/>
      <c r="M281" s="523"/>
      <c r="N281" s="523"/>
      <c r="O281" s="523"/>
      <c r="P281" s="523"/>
      <c r="Q281" s="523"/>
      <c r="R281" s="523"/>
      <c r="S281" s="523"/>
      <c r="T281" s="523"/>
      <c r="U281" s="523"/>
      <c r="V281" s="523"/>
      <c r="W281" s="523"/>
      <c r="X281" s="523"/>
      <c r="Y281" s="523"/>
      <c r="Z281" s="523"/>
    </row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Z4"/>
    <mergeCell ref="A218:Z244"/>
    <mergeCell ref="A246:Z281"/>
  </mergeCells>
  <phoneticPr fontId="74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70"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6" ht="15.75" customHeight="1">
      <c r="A2" s="614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6"/>
    </row>
    <row r="3" spans="1:26" ht="15.75" customHeight="1">
      <c r="A3" s="617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618"/>
    </row>
    <row r="4" spans="1:26" ht="15.75" customHeight="1">
      <c r="A4" s="619"/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50"/>
    </row>
    <row r="5" spans="1:26" ht="15.75" customHeight="1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6" ht="15.7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6" ht="15.75" customHeight="1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6" ht="15.75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6" ht="15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6" ht="15.75" customHeight="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6" ht="15.75" customHeight="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6" ht="15.75" customHeight="1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6" ht="15.75" customHeight="1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6" ht="15.75" customHeight="1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6" ht="15.75" customHeight="1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6" ht="15.75" customHeight="1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 customHeight="1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ht="15.75" customHeight="1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5.75" customHeight="1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5.75" customHeight="1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ht="15.75" customHeight="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5.75" customHeight="1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 ht="15.75" customHeight="1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.7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15.75" customHeight="1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 customHeight="1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5.75" customHeight="1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.75" customHeight="1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.75" customHeight="1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.75" customHeight="1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.75" customHeight="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.75" customHeight="1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.75" customHeight="1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.75" customHeight="1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.75" customHeigh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.75" customHeight="1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.75" customHeight="1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.7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.7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.75" customHeight="1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.7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.75" customHeight="1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.75" customHeight="1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.75" customHeight="1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.75" customHeight="1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.75" customHeight="1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.75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.75" customHeight="1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.75" customHeight="1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.75" customHeight="1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5.75" customHeight="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5.75" customHeight="1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5.75" customHeight="1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5.75" customHeight="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t="15.75" customHeight="1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 ht="15.75" customHeight="1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</row>
    <row r="57" spans="1:22" ht="15.75" customHeight="1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</row>
    <row r="58" spans="1:22" ht="15.75" customHeight="1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</row>
    <row r="59" spans="1:22" ht="15.75" customHeight="1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</row>
    <row r="60" spans="1:22" ht="15.75" customHeight="1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 spans="1:22" ht="15.75" customHeight="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</row>
    <row r="62" spans="1:22" ht="15.75" customHeight="1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</row>
    <row r="63" spans="1:22" ht="15.75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</row>
    <row r="64" spans="1:22" ht="15.75" customHeight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</row>
    <row r="65" spans="1:22" ht="15.75" customHeight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</row>
    <row r="66" spans="1:22" ht="15.75" customHeight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</row>
    <row r="67" spans="1:22" ht="15.75" customHeight="1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</row>
    <row r="68" spans="1:22" ht="15.75" customHeight="1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</row>
    <row r="69" spans="1:22" ht="15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</row>
    <row r="70" spans="1:22" ht="15.7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</row>
    <row r="71" spans="1:22" ht="15.75" customHeight="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</row>
    <row r="72" spans="1:22" ht="15.75" customHeight="1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</row>
    <row r="73" spans="1:22" ht="15.75" customHeight="1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</row>
    <row r="74" spans="1:22" ht="15.75" customHeight="1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</row>
    <row r="75" spans="1:22" ht="15.75" customHeight="1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</row>
    <row r="76" spans="1:22" ht="15.75" customHeight="1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</row>
    <row r="77" spans="1:22" ht="15.75" customHeight="1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</row>
    <row r="78" spans="1:22" ht="15.75" customHeight="1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</row>
    <row r="79" spans="1:22" ht="15.75" customHeight="1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</row>
    <row r="80" spans="1:22" ht="15.75" customHeight="1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</row>
    <row r="81" spans="1:22" ht="15.75" customHeight="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</row>
    <row r="82" spans="1:22" ht="15.75" customHeight="1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</row>
    <row r="83" spans="1:22" ht="15.75" customHeight="1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</row>
    <row r="84" spans="1:22" ht="15.75" customHeight="1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</row>
    <row r="85" spans="1:22" ht="15.75" customHeight="1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</row>
    <row r="86" spans="1:22" ht="15.75" customHeight="1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</row>
    <row r="87" spans="1:22" ht="15.75" customHeight="1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</row>
    <row r="88" spans="1:22" ht="15.75" customHeight="1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</row>
    <row r="89" spans="1:22" ht="15.75" customHeight="1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</row>
    <row r="90" spans="1:22" ht="15.75" customHeight="1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</row>
    <row r="91" spans="1:22" ht="15.75" customHeight="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</row>
    <row r="92" spans="1:22" ht="15.75" customHeight="1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</row>
    <row r="93" spans="1:22" ht="15.75" customHeight="1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</row>
    <row r="94" spans="1:22" ht="15.75" customHeight="1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</row>
    <row r="95" spans="1:22" ht="15.75" customHeight="1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</row>
    <row r="96" spans="1:22" ht="15.75" customHeight="1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</row>
    <row r="97" spans="1:22" ht="15.75" customHeight="1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</row>
    <row r="98" spans="1:22" ht="15.75" customHeight="1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</row>
    <row r="99" spans="1:22" ht="15.75" customHeight="1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</row>
    <row r="100" spans="1:22" ht="15.75" customHeight="1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</row>
    <row r="101" spans="1:22" ht="15.75" customHeight="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</row>
    <row r="102" spans="1:22" ht="15.75" customHeight="1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</row>
    <row r="103" spans="1:22" ht="15.75" customHeight="1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</row>
    <row r="104" spans="1:22" ht="15.75" customHeight="1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</row>
    <row r="105" spans="1:22" ht="15.75" customHeight="1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</row>
    <row r="106" spans="1:22" ht="15.75" customHeight="1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</row>
    <row r="107" spans="1:22" ht="15.75" customHeight="1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</row>
    <row r="108" spans="1:22" ht="15.75" customHeight="1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</row>
    <row r="109" spans="1:22" ht="15.75" customHeight="1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</row>
    <row r="110" spans="1:22" ht="15.75" customHeight="1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</row>
    <row r="111" spans="1:22" ht="15.75" customHeight="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</row>
    <row r="112" spans="1:22" ht="15.75" customHeight="1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</row>
    <row r="113" spans="1:22" ht="15.75" customHeight="1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</row>
    <row r="114" spans="1:22" ht="15.75" customHeight="1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</row>
    <row r="115" spans="1:22" ht="15.75" customHeight="1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</row>
    <row r="116" spans="1:22" ht="15.75" customHeight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</row>
    <row r="117" spans="1:22" ht="15.75" customHeight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</row>
    <row r="118" spans="1:22" ht="15.75" customHeight="1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</row>
    <row r="119" spans="1:22" ht="15.75" customHeight="1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</row>
    <row r="120" spans="1:22" ht="15.75" customHeight="1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</row>
    <row r="121" spans="1:22" ht="15.75" customHeight="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r="122" spans="1:22" ht="15.75" customHeight="1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</row>
    <row r="123" spans="1:22" ht="15.75" customHeight="1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</row>
    <row r="124" spans="1:22" ht="15.75" customHeight="1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</row>
    <row r="125" spans="1:22" ht="15.75" customHeight="1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</row>
    <row r="126" spans="1:22" ht="15.75" customHeight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</row>
    <row r="127" spans="1:22" ht="15.75" customHeight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</row>
    <row r="128" spans="1:22" ht="15.75" customHeight="1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r="129" spans="1:22" ht="15.75" customHeight="1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</row>
    <row r="130" spans="1:22" ht="15.75" customHeight="1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</row>
    <row r="131" spans="1:22" ht="15.75" customHeight="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</row>
    <row r="132" spans="1:22" ht="15.75" customHeight="1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</row>
    <row r="133" spans="1:22" ht="15.75" customHeight="1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r="134" spans="1:22" ht="15.75" customHeight="1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</row>
    <row r="135" spans="1:22" ht="15.75" customHeight="1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</row>
    <row r="136" spans="1:22" ht="15.75" customHeight="1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</row>
    <row r="137" spans="1:22" ht="15.75" customHeight="1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</row>
    <row r="138" spans="1:22" ht="15.75" customHeight="1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</row>
    <row r="139" spans="1:22" ht="15.75" customHeight="1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</row>
    <row r="140" spans="1:22" ht="15.75" customHeight="1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</row>
    <row r="141" spans="1:22" ht="15.75" customHeight="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</row>
    <row r="142" spans="1:22" ht="15.75" customHeight="1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</row>
    <row r="143" spans="1:22" ht="15.75" customHeight="1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</row>
    <row r="144" spans="1:22" ht="15.75" customHeight="1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</row>
    <row r="145" spans="1:22" ht="15.75" customHeight="1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</row>
    <row r="146" spans="1:22" ht="15.75" customHeight="1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</row>
    <row r="147" spans="1:22" ht="15.75" customHeight="1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</row>
    <row r="148" spans="1:22" ht="15.75" customHeight="1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</row>
    <row r="149" spans="1:22" ht="15.75" customHeight="1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</row>
    <row r="150" spans="1:22" ht="15.75" customHeight="1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</row>
    <row r="151" spans="1:22" ht="15.75" customHeight="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</row>
    <row r="152" spans="1:22" ht="15.75" customHeight="1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</row>
    <row r="153" spans="1:22" ht="15.75" customHeight="1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</row>
    <row r="154" spans="1:22" ht="15.75" customHeight="1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</row>
    <row r="155" spans="1:22" ht="15.75" customHeight="1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</row>
    <row r="156" spans="1:22" ht="15.75" customHeight="1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</row>
    <row r="157" spans="1:22" ht="15.75" customHeight="1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2" ht="15.75" customHeight="1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2" ht="15.75" customHeight="1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</row>
    <row r="160" spans="1:22" ht="15.75" customHeight="1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r="161" spans="1:22" ht="15.75" customHeight="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r="162" spans="1:22" ht="15.75" customHeight="1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r="163" spans="1:22" ht="15.75" customHeight="1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r="164" spans="1:22" ht="15.75" customHeight="1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r="165" spans="1:22" ht="15.75" customHeight="1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r="166" spans="1:22" ht="15.75" customHeight="1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r="167" spans="1:22" ht="15.75" customHeight="1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r="168" spans="1:22" ht="15.75" customHeight="1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r="169" spans="1:22" ht="15.75" customHeight="1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r="170" spans="1:22" ht="15.75" customHeight="1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r="171" spans="1:22" ht="15.75" customHeight="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r="172" spans="1:22" ht="15.75" customHeight="1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r="173" spans="1:22" ht="15.75" customHeight="1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r="174" spans="1:22" ht="15.75" customHeight="1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r="175" spans="1:22" ht="15.75" customHeight="1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r="176" spans="1:22" ht="15.75" customHeight="1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r="177" spans="1:22" ht="15.75" customHeight="1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r="178" spans="1:22" ht="15.75" customHeight="1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r="179" spans="1:22" ht="15.75" customHeight="1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r="180" spans="1:22" ht="15.75" customHeight="1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r="181" spans="1:22" ht="15.75" customHeight="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r="182" spans="1:22" ht="15.75" customHeight="1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r="183" spans="1:22" ht="15.75" customHeight="1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r="184" spans="1:22" ht="15.75" customHeight="1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r="185" spans="1:22" ht="15.75" customHeight="1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r="186" spans="1:22" ht="15.75" customHeight="1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r="187" spans="1:22" ht="15.75" customHeight="1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r="188" spans="1:22" ht="15.75" customHeight="1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r="189" spans="1:22" ht="15.75" customHeight="1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r="190" spans="1:22" ht="15.75" customHeight="1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r="191" spans="1:22" ht="15.75" customHeight="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r="192" spans="1:22" ht="15.75" customHeight="1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r="193" spans="1:22" ht="15.75" customHeight="1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r="194" spans="1:22" ht="15.75" customHeight="1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r="195" spans="1:22" ht="15.75" customHeight="1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r="196" spans="1:22" ht="15.75" customHeight="1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r="197" spans="1:22" ht="15.75" customHeight="1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r="198" spans="1:22" ht="15.75" customHeight="1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  <row r="199" spans="1:22" ht="15.75" customHeight="1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</row>
    <row r="200" spans="1:22" ht="15.75" customHeight="1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</row>
    <row r="201" spans="1:22" ht="15.75" customHeight="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</row>
    <row r="202" spans="1:22" ht="15.75" customHeight="1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</row>
    <row r="203" spans="1:22" ht="15.75" customHeight="1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</row>
    <row r="204" spans="1:22" ht="15.75" customHeight="1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</row>
    <row r="205" spans="1:22" ht="15.75" customHeight="1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</row>
    <row r="206" spans="1:22" ht="15.75" customHeight="1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</row>
    <row r="207" spans="1:22" ht="15.75" customHeight="1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</row>
    <row r="208" spans="1:22" ht="15.75" customHeight="1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</row>
    <row r="209" spans="1:26" ht="15.75" customHeight="1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</row>
    <row r="210" spans="1:26" ht="15.75" customHeight="1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</row>
    <row r="211" spans="1:26" ht="15.75" customHeight="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</row>
    <row r="212" spans="1:26" ht="15.75" customHeight="1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</row>
    <row r="213" spans="1:26" ht="15.75" customHeight="1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</row>
    <row r="214" spans="1:26" ht="15.75" customHeight="1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</row>
    <row r="215" spans="1:26" ht="15.75" customHeight="1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</row>
    <row r="216" spans="1:26" ht="15.75" customHeight="1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</row>
    <row r="217" spans="1:26" ht="15.75" customHeight="1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</row>
    <row r="218" spans="1:26" ht="15.75" customHeight="1">
      <c r="A218" s="620"/>
      <c r="B218" s="615"/>
      <c r="C218" s="615"/>
      <c r="D218" s="615"/>
      <c r="E218" s="615"/>
      <c r="F218" s="615"/>
      <c r="G218" s="615"/>
      <c r="H218" s="615"/>
      <c r="I218" s="615"/>
      <c r="J218" s="615"/>
      <c r="K218" s="615"/>
      <c r="L218" s="615"/>
      <c r="M218" s="615"/>
      <c r="N218" s="615"/>
      <c r="O218" s="615"/>
      <c r="P218" s="615"/>
      <c r="Q218" s="615"/>
      <c r="R218" s="615"/>
      <c r="S218" s="615"/>
      <c r="T218" s="615"/>
      <c r="U218" s="615"/>
      <c r="V218" s="615"/>
      <c r="W218" s="615"/>
      <c r="X218" s="615"/>
      <c r="Y218" s="615"/>
      <c r="Z218" s="616"/>
    </row>
    <row r="219" spans="1:26" ht="15.75" customHeight="1">
      <c r="A219" s="617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3"/>
      <c r="M219" s="523"/>
      <c r="N219" s="523"/>
      <c r="O219" s="523"/>
      <c r="P219" s="523"/>
      <c r="Q219" s="523"/>
      <c r="R219" s="523"/>
      <c r="S219" s="523"/>
      <c r="T219" s="523"/>
      <c r="U219" s="523"/>
      <c r="V219" s="523"/>
      <c r="W219" s="523"/>
      <c r="X219" s="523"/>
      <c r="Y219" s="523"/>
      <c r="Z219" s="618"/>
    </row>
    <row r="220" spans="1:26" ht="15.75" customHeight="1">
      <c r="A220" s="617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3"/>
      <c r="M220" s="523"/>
      <c r="N220" s="523"/>
      <c r="O220" s="523"/>
      <c r="P220" s="523"/>
      <c r="Q220" s="523"/>
      <c r="R220" s="523"/>
      <c r="S220" s="523"/>
      <c r="T220" s="523"/>
      <c r="U220" s="523"/>
      <c r="V220" s="523"/>
      <c r="W220" s="523"/>
      <c r="X220" s="523"/>
      <c r="Y220" s="523"/>
      <c r="Z220" s="618"/>
    </row>
    <row r="221" spans="1:26" ht="15.75" customHeight="1">
      <c r="A221" s="617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3"/>
      <c r="M221" s="523"/>
      <c r="N221" s="523"/>
      <c r="O221" s="523"/>
      <c r="P221" s="523"/>
      <c r="Q221" s="523"/>
      <c r="R221" s="523"/>
      <c r="S221" s="523"/>
      <c r="T221" s="523"/>
      <c r="U221" s="523"/>
      <c r="V221" s="523"/>
      <c r="W221" s="523"/>
      <c r="X221" s="523"/>
      <c r="Y221" s="523"/>
      <c r="Z221" s="618"/>
    </row>
    <row r="222" spans="1:26" ht="15.75" customHeight="1">
      <c r="A222" s="617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3"/>
      <c r="M222" s="523"/>
      <c r="N222" s="523"/>
      <c r="O222" s="523"/>
      <c r="P222" s="523"/>
      <c r="Q222" s="523"/>
      <c r="R222" s="523"/>
      <c r="S222" s="523"/>
      <c r="T222" s="523"/>
      <c r="U222" s="523"/>
      <c r="V222" s="523"/>
      <c r="W222" s="523"/>
      <c r="X222" s="523"/>
      <c r="Y222" s="523"/>
      <c r="Z222" s="618"/>
    </row>
    <row r="223" spans="1:26" ht="15.75" customHeight="1">
      <c r="A223" s="617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3"/>
      <c r="M223" s="523"/>
      <c r="N223" s="523"/>
      <c r="O223" s="523"/>
      <c r="P223" s="523"/>
      <c r="Q223" s="523"/>
      <c r="R223" s="523"/>
      <c r="S223" s="523"/>
      <c r="T223" s="523"/>
      <c r="U223" s="523"/>
      <c r="V223" s="523"/>
      <c r="W223" s="523"/>
      <c r="X223" s="523"/>
      <c r="Y223" s="523"/>
      <c r="Z223" s="618"/>
    </row>
    <row r="224" spans="1:26" ht="15.75" customHeight="1">
      <c r="A224" s="617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3"/>
      <c r="M224" s="523"/>
      <c r="N224" s="523"/>
      <c r="O224" s="523"/>
      <c r="P224" s="523"/>
      <c r="Q224" s="523"/>
      <c r="R224" s="523"/>
      <c r="S224" s="523"/>
      <c r="T224" s="523"/>
      <c r="U224" s="523"/>
      <c r="V224" s="523"/>
      <c r="W224" s="523"/>
      <c r="X224" s="523"/>
      <c r="Y224" s="523"/>
      <c r="Z224" s="618"/>
    </row>
    <row r="225" spans="1:26" ht="15.75" customHeight="1">
      <c r="A225" s="617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3"/>
      <c r="M225" s="523"/>
      <c r="N225" s="523"/>
      <c r="O225" s="523"/>
      <c r="P225" s="523"/>
      <c r="Q225" s="523"/>
      <c r="R225" s="523"/>
      <c r="S225" s="523"/>
      <c r="T225" s="523"/>
      <c r="U225" s="523"/>
      <c r="V225" s="523"/>
      <c r="W225" s="523"/>
      <c r="X225" s="523"/>
      <c r="Y225" s="523"/>
      <c r="Z225" s="618"/>
    </row>
    <row r="226" spans="1:26" ht="15.75" customHeight="1">
      <c r="A226" s="617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3"/>
      <c r="M226" s="523"/>
      <c r="N226" s="523"/>
      <c r="O226" s="523"/>
      <c r="P226" s="523"/>
      <c r="Q226" s="523"/>
      <c r="R226" s="523"/>
      <c r="S226" s="523"/>
      <c r="T226" s="523"/>
      <c r="U226" s="523"/>
      <c r="V226" s="523"/>
      <c r="W226" s="523"/>
      <c r="X226" s="523"/>
      <c r="Y226" s="523"/>
      <c r="Z226" s="618"/>
    </row>
    <row r="227" spans="1:26" ht="15.75" customHeight="1">
      <c r="A227" s="617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3"/>
      <c r="M227" s="523"/>
      <c r="N227" s="523"/>
      <c r="O227" s="523"/>
      <c r="P227" s="523"/>
      <c r="Q227" s="523"/>
      <c r="R227" s="523"/>
      <c r="S227" s="523"/>
      <c r="T227" s="523"/>
      <c r="U227" s="523"/>
      <c r="V227" s="523"/>
      <c r="W227" s="523"/>
      <c r="X227" s="523"/>
      <c r="Y227" s="523"/>
      <c r="Z227" s="618"/>
    </row>
    <row r="228" spans="1:26" ht="15.75" customHeight="1">
      <c r="A228" s="617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3"/>
      <c r="M228" s="523"/>
      <c r="N228" s="523"/>
      <c r="O228" s="523"/>
      <c r="P228" s="523"/>
      <c r="Q228" s="523"/>
      <c r="R228" s="523"/>
      <c r="S228" s="523"/>
      <c r="T228" s="523"/>
      <c r="U228" s="523"/>
      <c r="V228" s="523"/>
      <c r="W228" s="523"/>
      <c r="X228" s="523"/>
      <c r="Y228" s="523"/>
      <c r="Z228" s="618"/>
    </row>
    <row r="229" spans="1:26" ht="15.75" customHeight="1">
      <c r="A229" s="617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3"/>
      <c r="M229" s="523"/>
      <c r="N229" s="523"/>
      <c r="O229" s="523"/>
      <c r="P229" s="523"/>
      <c r="Q229" s="523"/>
      <c r="R229" s="523"/>
      <c r="S229" s="523"/>
      <c r="T229" s="523"/>
      <c r="U229" s="523"/>
      <c r="V229" s="523"/>
      <c r="W229" s="523"/>
      <c r="X229" s="523"/>
      <c r="Y229" s="523"/>
      <c r="Z229" s="618"/>
    </row>
    <row r="230" spans="1:26" ht="15.75" customHeight="1">
      <c r="A230" s="617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3"/>
      <c r="M230" s="523"/>
      <c r="N230" s="523"/>
      <c r="O230" s="523"/>
      <c r="P230" s="523"/>
      <c r="Q230" s="523"/>
      <c r="R230" s="523"/>
      <c r="S230" s="523"/>
      <c r="T230" s="523"/>
      <c r="U230" s="523"/>
      <c r="V230" s="523"/>
      <c r="W230" s="523"/>
      <c r="X230" s="523"/>
      <c r="Y230" s="523"/>
      <c r="Z230" s="618"/>
    </row>
    <row r="231" spans="1:26" ht="15.75" customHeight="1">
      <c r="A231" s="617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3"/>
      <c r="M231" s="523"/>
      <c r="N231" s="523"/>
      <c r="O231" s="523"/>
      <c r="P231" s="523"/>
      <c r="Q231" s="523"/>
      <c r="R231" s="523"/>
      <c r="S231" s="523"/>
      <c r="T231" s="523"/>
      <c r="U231" s="523"/>
      <c r="V231" s="523"/>
      <c r="W231" s="523"/>
      <c r="X231" s="523"/>
      <c r="Y231" s="523"/>
      <c r="Z231" s="618"/>
    </row>
    <row r="232" spans="1:26" ht="15.75" customHeight="1">
      <c r="A232" s="617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3"/>
      <c r="M232" s="523"/>
      <c r="N232" s="523"/>
      <c r="O232" s="523"/>
      <c r="P232" s="523"/>
      <c r="Q232" s="523"/>
      <c r="R232" s="523"/>
      <c r="S232" s="523"/>
      <c r="T232" s="523"/>
      <c r="U232" s="523"/>
      <c r="V232" s="523"/>
      <c r="W232" s="523"/>
      <c r="X232" s="523"/>
      <c r="Y232" s="523"/>
      <c r="Z232" s="618"/>
    </row>
    <row r="233" spans="1:26" ht="15.75" customHeight="1">
      <c r="A233" s="617"/>
      <c r="B233" s="523"/>
      <c r="C233" s="523"/>
      <c r="D233" s="523"/>
      <c r="E233" s="523"/>
      <c r="F233" s="523"/>
      <c r="G233" s="523"/>
      <c r="H233" s="523"/>
      <c r="I233" s="523"/>
      <c r="J233" s="523"/>
      <c r="K233" s="523"/>
      <c r="L233" s="523"/>
      <c r="M233" s="523"/>
      <c r="N233" s="523"/>
      <c r="O233" s="523"/>
      <c r="P233" s="523"/>
      <c r="Q233" s="523"/>
      <c r="R233" s="523"/>
      <c r="S233" s="523"/>
      <c r="T233" s="523"/>
      <c r="U233" s="523"/>
      <c r="V233" s="523"/>
      <c r="W233" s="523"/>
      <c r="X233" s="523"/>
      <c r="Y233" s="523"/>
      <c r="Z233" s="618"/>
    </row>
    <row r="234" spans="1:26" ht="15.75" customHeight="1">
      <c r="A234" s="617"/>
      <c r="B234" s="523"/>
      <c r="C234" s="523"/>
      <c r="D234" s="523"/>
      <c r="E234" s="523"/>
      <c r="F234" s="523"/>
      <c r="G234" s="523"/>
      <c r="H234" s="523"/>
      <c r="I234" s="523"/>
      <c r="J234" s="523"/>
      <c r="K234" s="523"/>
      <c r="L234" s="523"/>
      <c r="M234" s="523"/>
      <c r="N234" s="523"/>
      <c r="O234" s="523"/>
      <c r="P234" s="523"/>
      <c r="Q234" s="523"/>
      <c r="R234" s="523"/>
      <c r="S234" s="523"/>
      <c r="T234" s="523"/>
      <c r="U234" s="523"/>
      <c r="V234" s="523"/>
      <c r="W234" s="523"/>
      <c r="X234" s="523"/>
      <c r="Y234" s="523"/>
      <c r="Z234" s="618"/>
    </row>
    <row r="235" spans="1:26" ht="15.75" customHeight="1">
      <c r="A235" s="617"/>
      <c r="B235" s="523"/>
      <c r="C235" s="523"/>
      <c r="D235" s="523"/>
      <c r="E235" s="523"/>
      <c r="F235" s="523"/>
      <c r="G235" s="523"/>
      <c r="H235" s="523"/>
      <c r="I235" s="523"/>
      <c r="J235" s="523"/>
      <c r="K235" s="523"/>
      <c r="L235" s="523"/>
      <c r="M235" s="523"/>
      <c r="N235" s="523"/>
      <c r="O235" s="523"/>
      <c r="P235" s="523"/>
      <c r="Q235" s="523"/>
      <c r="R235" s="523"/>
      <c r="S235" s="523"/>
      <c r="T235" s="523"/>
      <c r="U235" s="523"/>
      <c r="V235" s="523"/>
      <c r="W235" s="523"/>
      <c r="X235" s="523"/>
      <c r="Y235" s="523"/>
      <c r="Z235" s="618"/>
    </row>
    <row r="236" spans="1:26" ht="15.75" customHeight="1">
      <c r="A236" s="617"/>
      <c r="B236" s="523"/>
      <c r="C236" s="523"/>
      <c r="D236" s="523"/>
      <c r="E236" s="523"/>
      <c r="F236" s="523"/>
      <c r="G236" s="523"/>
      <c r="H236" s="523"/>
      <c r="I236" s="523"/>
      <c r="J236" s="523"/>
      <c r="K236" s="523"/>
      <c r="L236" s="523"/>
      <c r="M236" s="523"/>
      <c r="N236" s="523"/>
      <c r="O236" s="523"/>
      <c r="P236" s="523"/>
      <c r="Q236" s="523"/>
      <c r="R236" s="523"/>
      <c r="S236" s="523"/>
      <c r="T236" s="523"/>
      <c r="U236" s="523"/>
      <c r="V236" s="523"/>
      <c r="W236" s="523"/>
      <c r="X236" s="523"/>
      <c r="Y236" s="523"/>
      <c r="Z236" s="618"/>
    </row>
    <row r="237" spans="1:26" ht="15.75" customHeight="1">
      <c r="A237" s="617"/>
      <c r="B237" s="523"/>
      <c r="C237" s="523"/>
      <c r="D237" s="523"/>
      <c r="E237" s="523"/>
      <c r="F237" s="523"/>
      <c r="G237" s="523"/>
      <c r="H237" s="523"/>
      <c r="I237" s="523"/>
      <c r="J237" s="523"/>
      <c r="K237" s="523"/>
      <c r="L237" s="523"/>
      <c r="M237" s="523"/>
      <c r="N237" s="523"/>
      <c r="O237" s="523"/>
      <c r="P237" s="523"/>
      <c r="Q237" s="523"/>
      <c r="R237" s="523"/>
      <c r="S237" s="523"/>
      <c r="T237" s="523"/>
      <c r="U237" s="523"/>
      <c r="V237" s="523"/>
      <c r="W237" s="523"/>
      <c r="X237" s="523"/>
      <c r="Y237" s="523"/>
      <c r="Z237" s="618"/>
    </row>
    <row r="238" spans="1:26" ht="15.75" customHeight="1">
      <c r="A238" s="617"/>
      <c r="B238" s="523"/>
      <c r="C238" s="523"/>
      <c r="D238" s="523"/>
      <c r="E238" s="523"/>
      <c r="F238" s="523"/>
      <c r="G238" s="523"/>
      <c r="H238" s="523"/>
      <c r="I238" s="523"/>
      <c r="J238" s="523"/>
      <c r="K238" s="523"/>
      <c r="L238" s="523"/>
      <c r="M238" s="523"/>
      <c r="N238" s="523"/>
      <c r="O238" s="523"/>
      <c r="P238" s="523"/>
      <c r="Q238" s="523"/>
      <c r="R238" s="523"/>
      <c r="S238" s="523"/>
      <c r="T238" s="523"/>
      <c r="U238" s="523"/>
      <c r="V238" s="523"/>
      <c r="W238" s="523"/>
      <c r="X238" s="523"/>
      <c r="Y238" s="523"/>
      <c r="Z238" s="618"/>
    </row>
    <row r="239" spans="1:26" ht="15.75" customHeight="1">
      <c r="A239" s="617"/>
      <c r="B239" s="523"/>
      <c r="C239" s="523"/>
      <c r="D239" s="523"/>
      <c r="E239" s="523"/>
      <c r="F239" s="523"/>
      <c r="G239" s="523"/>
      <c r="H239" s="523"/>
      <c r="I239" s="523"/>
      <c r="J239" s="523"/>
      <c r="K239" s="523"/>
      <c r="L239" s="523"/>
      <c r="M239" s="523"/>
      <c r="N239" s="523"/>
      <c r="O239" s="523"/>
      <c r="P239" s="523"/>
      <c r="Q239" s="523"/>
      <c r="R239" s="523"/>
      <c r="S239" s="523"/>
      <c r="T239" s="523"/>
      <c r="U239" s="523"/>
      <c r="V239" s="523"/>
      <c r="W239" s="523"/>
      <c r="X239" s="523"/>
      <c r="Y239" s="523"/>
      <c r="Z239" s="618"/>
    </row>
    <row r="240" spans="1:26" ht="15.75" customHeight="1">
      <c r="A240" s="617"/>
      <c r="B240" s="523"/>
      <c r="C240" s="523"/>
      <c r="D240" s="523"/>
      <c r="E240" s="523"/>
      <c r="F240" s="523"/>
      <c r="G240" s="523"/>
      <c r="H240" s="523"/>
      <c r="I240" s="523"/>
      <c r="J240" s="523"/>
      <c r="K240" s="523"/>
      <c r="L240" s="523"/>
      <c r="M240" s="523"/>
      <c r="N240" s="523"/>
      <c r="O240" s="523"/>
      <c r="P240" s="523"/>
      <c r="Q240" s="523"/>
      <c r="R240" s="523"/>
      <c r="S240" s="523"/>
      <c r="T240" s="523"/>
      <c r="U240" s="523"/>
      <c r="V240" s="523"/>
      <c r="W240" s="523"/>
      <c r="X240" s="523"/>
      <c r="Y240" s="523"/>
      <c r="Z240" s="618"/>
    </row>
    <row r="241" spans="1:26" ht="15.75" customHeight="1">
      <c r="A241" s="617"/>
      <c r="B241" s="523"/>
      <c r="C241" s="523"/>
      <c r="D241" s="523"/>
      <c r="E241" s="523"/>
      <c r="F241" s="523"/>
      <c r="G241" s="523"/>
      <c r="H241" s="523"/>
      <c r="I241" s="523"/>
      <c r="J241" s="523"/>
      <c r="K241" s="523"/>
      <c r="L241" s="523"/>
      <c r="M241" s="523"/>
      <c r="N241" s="523"/>
      <c r="O241" s="523"/>
      <c r="P241" s="523"/>
      <c r="Q241" s="523"/>
      <c r="R241" s="523"/>
      <c r="S241" s="523"/>
      <c r="T241" s="523"/>
      <c r="U241" s="523"/>
      <c r="V241" s="523"/>
      <c r="W241" s="523"/>
      <c r="X241" s="523"/>
      <c r="Y241" s="523"/>
      <c r="Z241" s="618"/>
    </row>
    <row r="242" spans="1:26" ht="15.75" customHeight="1">
      <c r="A242" s="617"/>
      <c r="B242" s="523"/>
      <c r="C242" s="523"/>
      <c r="D242" s="523"/>
      <c r="E242" s="523"/>
      <c r="F242" s="523"/>
      <c r="G242" s="523"/>
      <c r="H242" s="523"/>
      <c r="I242" s="523"/>
      <c r="J242" s="523"/>
      <c r="K242" s="523"/>
      <c r="L242" s="523"/>
      <c r="M242" s="523"/>
      <c r="N242" s="523"/>
      <c r="O242" s="523"/>
      <c r="P242" s="523"/>
      <c r="Q242" s="523"/>
      <c r="R242" s="523"/>
      <c r="S242" s="523"/>
      <c r="T242" s="523"/>
      <c r="U242" s="523"/>
      <c r="V242" s="523"/>
      <c r="W242" s="523"/>
      <c r="X242" s="523"/>
      <c r="Y242" s="523"/>
      <c r="Z242" s="618"/>
    </row>
    <row r="243" spans="1:26" ht="15.75" customHeight="1">
      <c r="A243" s="617"/>
      <c r="B243" s="523"/>
      <c r="C243" s="523"/>
      <c r="D243" s="523"/>
      <c r="E243" s="523"/>
      <c r="F243" s="523"/>
      <c r="G243" s="523"/>
      <c r="H243" s="523"/>
      <c r="I243" s="523"/>
      <c r="J243" s="523"/>
      <c r="K243" s="523"/>
      <c r="L243" s="523"/>
      <c r="M243" s="523"/>
      <c r="N243" s="523"/>
      <c r="O243" s="523"/>
      <c r="P243" s="523"/>
      <c r="Q243" s="523"/>
      <c r="R243" s="523"/>
      <c r="S243" s="523"/>
      <c r="T243" s="523"/>
      <c r="U243" s="523"/>
      <c r="V243" s="523"/>
      <c r="W243" s="523"/>
      <c r="X243" s="523"/>
      <c r="Y243" s="523"/>
      <c r="Z243" s="618"/>
    </row>
    <row r="244" spans="1:26" ht="15.75" customHeight="1">
      <c r="A244" s="619"/>
      <c r="B244" s="549"/>
      <c r="C244" s="549"/>
      <c r="D244" s="549"/>
      <c r="E244" s="549"/>
      <c r="F244" s="549"/>
      <c r="G244" s="549"/>
      <c r="H244" s="549"/>
      <c r="I244" s="549"/>
      <c r="J244" s="549"/>
      <c r="K244" s="549"/>
      <c r="L244" s="549"/>
      <c r="M244" s="549"/>
      <c r="N244" s="549"/>
      <c r="O244" s="549"/>
      <c r="P244" s="549"/>
      <c r="Q244" s="549"/>
      <c r="R244" s="549"/>
      <c r="S244" s="549"/>
      <c r="T244" s="549"/>
      <c r="U244" s="549"/>
      <c r="V244" s="549"/>
      <c r="W244" s="549"/>
      <c r="X244" s="549"/>
      <c r="Y244" s="549"/>
      <c r="Z244" s="550"/>
    </row>
    <row r="245" spans="1:26" ht="15.75" customHeight="1"/>
    <row r="246" spans="1:26" ht="15.75" customHeight="1">
      <c r="A246" s="523"/>
      <c r="B246" s="523"/>
      <c r="C246" s="523"/>
      <c r="D246" s="523"/>
      <c r="E246" s="523"/>
      <c r="F246" s="523"/>
      <c r="G246" s="523"/>
      <c r="H246" s="523"/>
      <c r="I246" s="523"/>
      <c r="J246" s="523"/>
      <c r="K246" s="523"/>
      <c r="L246" s="523"/>
      <c r="M246" s="523"/>
      <c r="N246" s="523"/>
      <c r="O246" s="523"/>
      <c r="P246" s="523"/>
      <c r="Q246" s="523"/>
      <c r="R246" s="523"/>
      <c r="S246" s="523"/>
      <c r="T246" s="523"/>
      <c r="U246" s="523"/>
      <c r="V246" s="523"/>
      <c r="W246" s="523"/>
      <c r="X246" s="523"/>
      <c r="Y246" s="523"/>
      <c r="Z246" s="523"/>
    </row>
    <row r="247" spans="1:26" ht="15.75" customHeight="1">
      <c r="A247" s="523"/>
      <c r="B247" s="523"/>
      <c r="C247" s="523"/>
      <c r="D247" s="523"/>
      <c r="E247" s="523"/>
      <c r="F247" s="523"/>
      <c r="G247" s="523"/>
      <c r="H247" s="523"/>
      <c r="I247" s="523"/>
      <c r="J247" s="523"/>
      <c r="K247" s="523"/>
      <c r="L247" s="523"/>
      <c r="M247" s="523"/>
      <c r="N247" s="523"/>
      <c r="O247" s="523"/>
      <c r="P247" s="523"/>
      <c r="Q247" s="523"/>
      <c r="R247" s="523"/>
      <c r="S247" s="523"/>
      <c r="T247" s="523"/>
      <c r="U247" s="523"/>
      <c r="V247" s="523"/>
      <c r="W247" s="523"/>
      <c r="X247" s="523"/>
      <c r="Y247" s="523"/>
      <c r="Z247" s="523"/>
    </row>
    <row r="248" spans="1:26" ht="15.75" customHeight="1">
      <c r="A248" s="523"/>
      <c r="B248" s="523"/>
      <c r="C248" s="523"/>
      <c r="D248" s="523"/>
      <c r="E248" s="523"/>
      <c r="F248" s="523"/>
      <c r="G248" s="523"/>
      <c r="H248" s="523"/>
      <c r="I248" s="523"/>
      <c r="J248" s="523"/>
      <c r="K248" s="523"/>
      <c r="L248" s="523"/>
      <c r="M248" s="523"/>
      <c r="N248" s="523"/>
      <c r="O248" s="523"/>
      <c r="P248" s="523"/>
      <c r="Q248" s="523"/>
      <c r="R248" s="523"/>
      <c r="S248" s="523"/>
      <c r="T248" s="523"/>
      <c r="U248" s="523"/>
      <c r="V248" s="523"/>
      <c r="W248" s="523"/>
      <c r="X248" s="523"/>
      <c r="Y248" s="523"/>
      <c r="Z248" s="523"/>
    </row>
    <row r="249" spans="1:26" ht="15.75" customHeight="1">
      <c r="A249" s="523"/>
      <c r="B249" s="523"/>
      <c r="C249" s="523"/>
      <c r="D249" s="523"/>
      <c r="E249" s="523"/>
      <c r="F249" s="523"/>
      <c r="G249" s="523"/>
      <c r="H249" s="523"/>
      <c r="I249" s="523"/>
      <c r="J249" s="523"/>
      <c r="K249" s="523"/>
      <c r="L249" s="523"/>
      <c r="M249" s="523"/>
      <c r="N249" s="523"/>
      <c r="O249" s="523"/>
      <c r="P249" s="523"/>
      <c r="Q249" s="523"/>
      <c r="R249" s="523"/>
      <c r="S249" s="523"/>
      <c r="T249" s="523"/>
      <c r="U249" s="523"/>
      <c r="V249" s="523"/>
      <c r="W249" s="523"/>
      <c r="X249" s="523"/>
      <c r="Y249" s="523"/>
      <c r="Z249" s="523"/>
    </row>
    <row r="250" spans="1:26" ht="15.75" customHeight="1">
      <c r="A250" s="523"/>
      <c r="B250" s="523"/>
      <c r="C250" s="523"/>
      <c r="D250" s="523"/>
      <c r="E250" s="523"/>
      <c r="F250" s="523"/>
      <c r="G250" s="523"/>
      <c r="H250" s="523"/>
      <c r="I250" s="523"/>
      <c r="J250" s="523"/>
      <c r="K250" s="523"/>
      <c r="L250" s="523"/>
      <c r="M250" s="523"/>
      <c r="N250" s="523"/>
      <c r="O250" s="523"/>
      <c r="P250" s="523"/>
      <c r="Q250" s="523"/>
      <c r="R250" s="523"/>
      <c r="S250" s="523"/>
      <c r="T250" s="523"/>
      <c r="U250" s="523"/>
      <c r="V250" s="523"/>
      <c r="W250" s="523"/>
      <c r="X250" s="523"/>
      <c r="Y250" s="523"/>
      <c r="Z250" s="523"/>
    </row>
    <row r="251" spans="1:26" ht="15.75" customHeight="1">
      <c r="A251" s="523"/>
      <c r="B251" s="523"/>
      <c r="C251" s="523"/>
      <c r="D251" s="523"/>
      <c r="E251" s="523"/>
      <c r="F251" s="523"/>
      <c r="G251" s="523"/>
      <c r="H251" s="523"/>
      <c r="I251" s="523"/>
      <c r="J251" s="523"/>
      <c r="K251" s="523"/>
      <c r="L251" s="523"/>
      <c r="M251" s="523"/>
      <c r="N251" s="523"/>
      <c r="O251" s="523"/>
      <c r="P251" s="523"/>
      <c r="Q251" s="523"/>
      <c r="R251" s="523"/>
      <c r="S251" s="523"/>
      <c r="T251" s="523"/>
      <c r="U251" s="523"/>
      <c r="V251" s="523"/>
      <c r="W251" s="523"/>
      <c r="X251" s="523"/>
      <c r="Y251" s="523"/>
      <c r="Z251" s="523"/>
    </row>
    <row r="252" spans="1:26" ht="15.75" customHeight="1">
      <c r="A252" s="523"/>
      <c r="B252" s="523"/>
      <c r="C252" s="523"/>
      <c r="D252" s="523"/>
      <c r="E252" s="523"/>
      <c r="F252" s="523"/>
      <c r="G252" s="523"/>
      <c r="H252" s="523"/>
      <c r="I252" s="523"/>
      <c r="J252" s="523"/>
      <c r="K252" s="523"/>
      <c r="L252" s="523"/>
      <c r="M252" s="523"/>
      <c r="N252" s="523"/>
      <c r="O252" s="523"/>
      <c r="P252" s="523"/>
      <c r="Q252" s="523"/>
      <c r="R252" s="523"/>
      <c r="S252" s="523"/>
      <c r="T252" s="523"/>
      <c r="U252" s="523"/>
      <c r="V252" s="523"/>
      <c r="W252" s="523"/>
      <c r="X252" s="523"/>
      <c r="Y252" s="523"/>
      <c r="Z252" s="523"/>
    </row>
    <row r="253" spans="1:26" ht="15.75" customHeight="1">
      <c r="A253" s="523"/>
      <c r="B253" s="523"/>
      <c r="C253" s="523"/>
      <c r="D253" s="523"/>
      <c r="E253" s="523"/>
      <c r="F253" s="523"/>
      <c r="G253" s="523"/>
      <c r="H253" s="523"/>
      <c r="I253" s="523"/>
      <c r="J253" s="523"/>
      <c r="K253" s="523"/>
      <c r="L253" s="523"/>
      <c r="M253" s="523"/>
      <c r="N253" s="523"/>
      <c r="O253" s="523"/>
      <c r="P253" s="523"/>
      <c r="Q253" s="523"/>
      <c r="R253" s="523"/>
      <c r="S253" s="523"/>
      <c r="T253" s="523"/>
      <c r="U253" s="523"/>
      <c r="V253" s="523"/>
      <c r="W253" s="523"/>
      <c r="X253" s="523"/>
      <c r="Y253" s="523"/>
      <c r="Z253" s="523"/>
    </row>
    <row r="254" spans="1:26" ht="15.75" customHeight="1">
      <c r="A254" s="523"/>
      <c r="B254" s="523"/>
      <c r="C254" s="523"/>
      <c r="D254" s="523"/>
      <c r="E254" s="523"/>
      <c r="F254" s="523"/>
      <c r="G254" s="523"/>
      <c r="H254" s="523"/>
      <c r="I254" s="523"/>
      <c r="J254" s="523"/>
      <c r="K254" s="523"/>
      <c r="L254" s="523"/>
      <c r="M254" s="523"/>
      <c r="N254" s="523"/>
      <c r="O254" s="523"/>
      <c r="P254" s="523"/>
      <c r="Q254" s="523"/>
      <c r="R254" s="523"/>
      <c r="S254" s="523"/>
      <c r="T254" s="523"/>
      <c r="U254" s="523"/>
      <c r="V254" s="523"/>
      <c r="W254" s="523"/>
      <c r="X254" s="523"/>
      <c r="Y254" s="523"/>
      <c r="Z254" s="523"/>
    </row>
    <row r="255" spans="1:26" ht="15.75" customHeight="1">
      <c r="A255" s="523"/>
      <c r="B255" s="523"/>
      <c r="C255" s="523"/>
      <c r="D255" s="523"/>
      <c r="E255" s="523"/>
      <c r="F255" s="523"/>
      <c r="G255" s="523"/>
      <c r="H255" s="523"/>
      <c r="I255" s="523"/>
      <c r="J255" s="523"/>
      <c r="K255" s="523"/>
      <c r="L255" s="523"/>
      <c r="M255" s="523"/>
      <c r="N255" s="523"/>
      <c r="O255" s="523"/>
      <c r="P255" s="523"/>
      <c r="Q255" s="523"/>
      <c r="R255" s="523"/>
      <c r="S255" s="523"/>
      <c r="T255" s="523"/>
      <c r="U255" s="523"/>
      <c r="V255" s="523"/>
      <c r="W255" s="523"/>
      <c r="X255" s="523"/>
      <c r="Y255" s="523"/>
      <c r="Z255" s="523"/>
    </row>
    <row r="256" spans="1:26" ht="15.75" customHeight="1">
      <c r="A256" s="523"/>
      <c r="B256" s="523"/>
      <c r="C256" s="523"/>
      <c r="D256" s="523"/>
      <c r="E256" s="523"/>
      <c r="F256" s="523"/>
      <c r="G256" s="523"/>
      <c r="H256" s="523"/>
      <c r="I256" s="523"/>
      <c r="J256" s="523"/>
      <c r="K256" s="523"/>
      <c r="L256" s="523"/>
      <c r="M256" s="523"/>
      <c r="N256" s="523"/>
      <c r="O256" s="523"/>
      <c r="P256" s="523"/>
      <c r="Q256" s="523"/>
      <c r="R256" s="523"/>
      <c r="S256" s="523"/>
      <c r="T256" s="523"/>
      <c r="U256" s="523"/>
      <c r="V256" s="523"/>
      <c r="W256" s="523"/>
      <c r="X256" s="523"/>
      <c r="Y256" s="523"/>
      <c r="Z256" s="523"/>
    </row>
    <row r="257" spans="1:26" ht="15.75" customHeight="1">
      <c r="A257" s="523"/>
      <c r="B257" s="523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N257" s="523"/>
      <c r="O257" s="523"/>
      <c r="P257" s="523"/>
      <c r="Q257" s="523"/>
      <c r="R257" s="523"/>
      <c r="S257" s="523"/>
      <c r="T257" s="523"/>
      <c r="U257" s="523"/>
      <c r="V257" s="523"/>
      <c r="W257" s="523"/>
      <c r="X257" s="523"/>
      <c r="Y257" s="523"/>
      <c r="Z257" s="523"/>
    </row>
    <row r="258" spans="1:26" ht="15.75" customHeight="1">
      <c r="A258" s="523"/>
      <c r="B258" s="523"/>
      <c r="C258" s="523"/>
      <c r="D258" s="523"/>
      <c r="E258" s="523"/>
      <c r="F258" s="523"/>
      <c r="G258" s="523"/>
      <c r="H258" s="523"/>
      <c r="I258" s="523"/>
      <c r="J258" s="523"/>
      <c r="K258" s="523"/>
      <c r="L258" s="523"/>
      <c r="M258" s="523"/>
      <c r="N258" s="523"/>
      <c r="O258" s="523"/>
      <c r="P258" s="523"/>
      <c r="Q258" s="523"/>
      <c r="R258" s="523"/>
      <c r="S258" s="523"/>
      <c r="T258" s="523"/>
      <c r="U258" s="523"/>
      <c r="V258" s="523"/>
      <c r="W258" s="523"/>
      <c r="X258" s="523"/>
      <c r="Y258" s="523"/>
      <c r="Z258" s="523"/>
    </row>
    <row r="259" spans="1:26" ht="15.75" customHeight="1">
      <c r="A259" s="523"/>
      <c r="B259" s="523"/>
      <c r="C259" s="523"/>
      <c r="D259" s="523"/>
      <c r="E259" s="523"/>
      <c r="F259" s="523"/>
      <c r="G259" s="523"/>
      <c r="H259" s="523"/>
      <c r="I259" s="523"/>
      <c r="J259" s="523"/>
      <c r="K259" s="523"/>
      <c r="L259" s="523"/>
      <c r="M259" s="523"/>
      <c r="N259" s="523"/>
      <c r="O259" s="523"/>
      <c r="P259" s="523"/>
      <c r="Q259" s="523"/>
      <c r="R259" s="523"/>
      <c r="S259" s="523"/>
      <c r="T259" s="523"/>
      <c r="U259" s="523"/>
      <c r="V259" s="523"/>
      <c r="W259" s="523"/>
      <c r="X259" s="523"/>
      <c r="Y259" s="523"/>
      <c r="Z259" s="523"/>
    </row>
    <row r="260" spans="1:26" ht="15.75" customHeight="1">
      <c r="A260" s="523"/>
      <c r="B260" s="523"/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  <c r="P260" s="523"/>
      <c r="Q260" s="523"/>
      <c r="R260" s="523"/>
      <c r="S260" s="523"/>
      <c r="T260" s="523"/>
      <c r="U260" s="523"/>
      <c r="V260" s="523"/>
      <c r="W260" s="523"/>
      <c r="X260" s="523"/>
      <c r="Y260" s="523"/>
      <c r="Z260" s="523"/>
    </row>
    <row r="261" spans="1:26" ht="15.75" customHeight="1">
      <c r="A261" s="523"/>
      <c r="B261" s="523"/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  <c r="P261" s="523"/>
      <c r="Q261" s="523"/>
      <c r="R261" s="523"/>
      <c r="S261" s="523"/>
      <c r="T261" s="523"/>
      <c r="U261" s="523"/>
      <c r="V261" s="523"/>
      <c r="W261" s="523"/>
      <c r="X261" s="523"/>
      <c r="Y261" s="523"/>
      <c r="Z261" s="523"/>
    </row>
    <row r="262" spans="1:26" ht="15.75" customHeight="1">
      <c r="A262" s="523"/>
      <c r="B262" s="523"/>
      <c r="C262" s="523"/>
      <c r="D262" s="523"/>
      <c r="E262" s="523"/>
      <c r="F262" s="523"/>
      <c r="G262" s="523"/>
      <c r="H262" s="523"/>
      <c r="I262" s="523"/>
      <c r="J262" s="523"/>
      <c r="K262" s="523"/>
      <c r="L262" s="523"/>
      <c r="M262" s="523"/>
      <c r="N262" s="523"/>
      <c r="O262" s="523"/>
      <c r="P262" s="523"/>
      <c r="Q262" s="523"/>
      <c r="R262" s="523"/>
      <c r="S262" s="523"/>
      <c r="T262" s="523"/>
      <c r="U262" s="523"/>
      <c r="V262" s="523"/>
      <c r="W262" s="523"/>
      <c r="X262" s="523"/>
      <c r="Y262" s="523"/>
      <c r="Z262" s="523"/>
    </row>
    <row r="263" spans="1:26" ht="15.75" customHeight="1">
      <c r="A263" s="523"/>
      <c r="B263" s="523"/>
      <c r="C263" s="523"/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523"/>
      <c r="X263" s="523"/>
      <c r="Y263" s="523"/>
      <c r="Z263" s="523"/>
    </row>
    <row r="264" spans="1:26" ht="15.75" customHeight="1">
      <c r="A264" s="523"/>
      <c r="B264" s="523"/>
      <c r="C264" s="523"/>
      <c r="D264" s="523"/>
      <c r="E264" s="523"/>
      <c r="F264" s="523"/>
      <c r="G264" s="523"/>
      <c r="H264" s="523"/>
      <c r="I264" s="523"/>
      <c r="J264" s="523"/>
      <c r="K264" s="523"/>
      <c r="L264" s="523"/>
      <c r="M264" s="523"/>
      <c r="N264" s="523"/>
      <c r="O264" s="523"/>
      <c r="P264" s="523"/>
      <c r="Q264" s="523"/>
      <c r="R264" s="523"/>
      <c r="S264" s="523"/>
      <c r="T264" s="523"/>
      <c r="U264" s="523"/>
      <c r="V264" s="523"/>
      <c r="W264" s="523"/>
      <c r="X264" s="523"/>
      <c r="Y264" s="523"/>
      <c r="Z264" s="523"/>
    </row>
    <row r="265" spans="1:26" ht="15.75" customHeight="1">
      <c r="A265" s="523"/>
      <c r="B265" s="523"/>
      <c r="C265" s="523"/>
      <c r="D265" s="523"/>
      <c r="E265" s="523"/>
      <c r="F265" s="523"/>
      <c r="G265" s="523"/>
      <c r="H265" s="523"/>
      <c r="I265" s="523"/>
      <c r="J265" s="523"/>
      <c r="K265" s="523"/>
      <c r="L265" s="523"/>
      <c r="M265" s="523"/>
      <c r="N265" s="523"/>
      <c r="O265" s="523"/>
      <c r="P265" s="523"/>
      <c r="Q265" s="523"/>
      <c r="R265" s="523"/>
      <c r="S265" s="523"/>
      <c r="T265" s="523"/>
      <c r="U265" s="523"/>
      <c r="V265" s="523"/>
      <c r="W265" s="523"/>
      <c r="X265" s="523"/>
      <c r="Y265" s="523"/>
      <c r="Z265" s="523"/>
    </row>
    <row r="266" spans="1:26" ht="15.75" customHeight="1">
      <c r="A266" s="523"/>
      <c r="B266" s="523"/>
      <c r="C266" s="523"/>
      <c r="D266" s="523"/>
      <c r="E266" s="523"/>
      <c r="F266" s="523"/>
      <c r="G266" s="523"/>
      <c r="H266" s="523"/>
      <c r="I266" s="523"/>
      <c r="J266" s="523"/>
      <c r="K266" s="523"/>
      <c r="L266" s="523"/>
      <c r="M266" s="523"/>
      <c r="N266" s="523"/>
      <c r="O266" s="523"/>
      <c r="P266" s="523"/>
      <c r="Q266" s="523"/>
      <c r="R266" s="523"/>
      <c r="S266" s="523"/>
      <c r="T266" s="523"/>
      <c r="U266" s="523"/>
      <c r="V266" s="523"/>
      <c r="W266" s="523"/>
      <c r="X266" s="523"/>
      <c r="Y266" s="523"/>
      <c r="Z266" s="523"/>
    </row>
    <row r="267" spans="1:26" ht="15.75" customHeight="1">
      <c r="A267" s="523"/>
      <c r="B267" s="523"/>
      <c r="C267" s="523"/>
      <c r="D267" s="523"/>
      <c r="E267" s="523"/>
      <c r="F267" s="523"/>
      <c r="G267" s="523"/>
      <c r="H267" s="523"/>
      <c r="I267" s="523"/>
      <c r="J267" s="523"/>
      <c r="K267" s="523"/>
      <c r="L267" s="523"/>
      <c r="M267" s="523"/>
      <c r="N267" s="523"/>
      <c r="O267" s="523"/>
      <c r="P267" s="523"/>
      <c r="Q267" s="523"/>
      <c r="R267" s="523"/>
      <c r="S267" s="523"/>
      <c r="T267" s="523"/>
      <c r="U267" s="523"/>
      <c r="V267" s="523"/>
      <c r="W267" s="523"/>
      <c r="X267" s="523"/>
      <c r="Y267" s="523"/>
      <c r="Z267" s="523"/>
    </row>
    <row r="268" spans="1:26" ht="15.75" customHeight="1">
      <c r="A268" s="523"/>
      <c r="B268" s="523"/>
      <c r="C268" s="523"/>
      <c r="D268" s="523"/>
      <c r="E268" s="523"/>
      <c r="F268" s="523"/>
      <c r="G268" s="523"/>
      <c r="H268" s="523"/>
      <c r="I268" s="523"/>
      <c r="J268" s="523"/>
      <c r="K268" s="523"/>
      <c r="L268" s="523"/>
      <c r="M268" s="523"/>
      <c r="N268" s="523"/>
      <c r="O268" s="523"/>
      <c r="P268" s="523"/>
      <c r="Q268" s="523"/>
      <c r="R268" s="523"/>
      <c r="S268" s="523"/>
      <c r="T268" s="523"/>
      <c r="U268" s="523"/>
      <c r="V268" s="523"/>
      <c r="W268" s="523"/>
      <c r="X268" s="523"/>
      <c r="Y268" s="523"/>
      <c r="Z268" s="523"/>
    </row>
    <row r="269" spans="1:26" ht="15.75" customHeight="1">
      <c r="A269" s="523"/>
      <c r="B269" s="523"/>
      <c r="C269" s="523"/>
      <c r="D269" s="523"/>
      <c r="E269" s="523"/>
      <c r="F269" s="523"/>
      <c r="G269" s="523"/>
      <c r="H269" s="523"/>
      <c r="I269" s="523"/>
      <c r="J269" s="523"/>
      <c r="K269" s="523"/>
      <c r="L269" s="523"/>
      <c r="M269" s="523"/>
      <c r="N269" s="523"/>
      <c r="O269" s="523"/>
      <c r="P269" s="523"/>
      <c r="Q269" s="523"/>
      <c r="R269" s="523"/>
      <c r="S269" s="523"/>
      <c r="T269" s="523"/>
      <c r="U269" s="523"/>
      <c r="V269" s="523"/>
      <c r="W269" s="523"/>
      <c r="X269" s="523"/>
      <c r="Y269" s="523"/>
      <c r="Z269" s="523"/>
    </row>
    <row r="270" spans="1:26" ht="15.75" customHeight="1">
      <c r="A270" s="523"/>
      <c r="B270" s="523"/>
      <c r="C270" s="523"/>
      <c r="D270" s="523"/>
      <c r="E270" s="523"/>
      <c r="F270" s="523"/>
      <c r="G270" s="523"/>
      <c r="H270" s="523"/>
      <c r="I270" s="523"/>
      <c r="J270" s="523"/>
      <c r="K270" s="523"/>
      <c r="L270" s="523"/>
      <c r="M270" s="523"/>
      <c r="N270" s="523"/>
      <c r="O270" s="523"/>
      <c r="P270" s="523"/>
      <c r="Q270" s="523"/>
      <c r="R270" s="523"/>
      <c r="S270" s="523"/>
      <c r="T270" s="523"/>
      <c r="U270" s="523"/>
      <c r="V270" s="523"/>
      <c r="W270" s="523"/>
      <c r="X270" s="523"/>
      <c r="Y270" s="523"/>
      <c r="Z270" s="523"/>
    </row>
    <row r="271" spans="1:26" ht="15.75" customHeight="1">
      <c r="A271" s="523"/>
      <c r="B271" s="523"/>
      <c r="C271" s="523"/>
      <c r="D271" s="523"/>
      <c r="E271" s="523"/>
      <c r="F271" s="523"/>
      <c r="G271" s="523"/>
      <c r="H271" s="523"/>
      <c r="I271" s="523"/>
      <c r="J271" s="523"/>
      <c r="K271" s="523"/>
      <c r="L271" s="523"/>
      <c r="M271" s="523"/>
      <c r="N271" s="523"/>
      <c r="O271" s="523"/>
      <c r="P271" s="523"/>
      <c r="Q271" s="523"/>
      <c r="R271" s="523"/>
      <c r="S271" s="523"/>
      <c r="T271" s="523"/>
      <c r="U271" s="523"/>
      <c r="V271" s="523"/>
      <c r="W271" s="523"/>
      <c r="X271" s="523"/>
      <c r="Y271" s="523"/>
      <c r="Z271" s="523"/>
    </row>
    <row r="272" spans="1:26" ht="15.75" customHeight="1">
      <c r="A272" s="523"/>
      <c r="B272" s="523"/>
      <c r="C272" s="523"/>
      <c r="D272" s="523"/>
      <c r="E272" s="523"/>
      <c r="F272" s="523"/>
      <c r="G272" s="523"/>
      <c r="H272" s="523"/>
      <c r="I272" s="523"/>
      <c r="J272" s="523"/>
      <c r="K272" s="523"/>
      <c r="L272" s="523"/>
      <c r="M272" s="523"/>
      <c r="N272" s="523"/>
      <c r="O272" s="523"/>
      <c r="P272" s="523"/>
      <c r="Q272" s="523"/>
      <c r="R272" s="523"/>
      <c r="S272" s="523"/>
      <c r="T272" s="523"/>
      <c r="U272" s="523"/>
      <c r="V272" s="523"/>
      <c r="W272" s="523"/>
      <c r="X272" s="523"/>
      <c r="Y272" s="523"/>
      <c r="Z272" s="523"/>
    </row>
    <row r="273" spans="1:26" ht="15.75" customHeight="1">
      <c r="A273" s="523"/>
      <c r="B273" s="523"/>
      <c r="C273" s="523"/>
      <c r="D273" s="523"/>
      <c r="E273" s="523"/>
      <c r="F273" s="523"/>
      <c r="G273" s="523"/>
      <c r="H273" s="523"/>
      <c r="I273" s="523"/>
      <c r="J273" s="523"/>
      <c r="K273" s="523"/>
      <c r="L273" s="523"/>
      <c r="M273" s="523"/>
      <c r="N273" s="523"/>
      <c r="O273" s="523"/>
      <c r="P273" s="523"/>
      <c r="Q273" s="523"/>
      <c r="R273" s="523"/>
      <c r="S273" s="523"/>
      <c r="T273" s="523"/>
      <c r="U273" s="523"/>
      <c r="V273" s="523"/>
      <c r="W273" s="523"/>
      <c r="X273" s="523"/>
      <c r="Y273" s="523"/>
      <c r="Z273" s="523"/>
    </row>
    <row r="274" spans="1:26" ht="15.75" customHeight="1">
      <c r="A274" s="523"/>
      <c r="B274" s="523"/>
      <c r="C274" s="523"/>
      <c r="D274" s="523"/>
      <c r="E274" s="523"/>
      <c r="F274" s="523"/>
      <c r="G274" s="523"/>
      <c r="H274" s="523"/>
      <c r="I274" s="523"/>
      <c r="J274" s="523"/>
      <c r="K274" s="523"/>
      <c r="L274" s="523"/>
      <c r="M274" s="523"/>
      <c r="N274" s="523"/>
      <c r="O274" s="523"/>
      <c r="P274" s="523"/>
      <c r="Q274" s="523"/>
      <c r="R274" s="523"/>
      <c r="S274" s="523"/>
      <c r="T274" s="523"/>
      <c r="U274" s="523"/>
      <c r="V274" s="523"/>
      <c r="W274" s="523"/>
      <c r="X274" s="523"/>
      <c r="Y274" s="523"/>
      <c r="Z274" s="523"/>
    </row>
    <row r="275" spans="1:26" ht="15.75" customHeight="1">
      <c r="A275" s="523"/>
      <c r="B275" s="523"/>
      <c r="C275" s="523"/>
      <c r="D275" s="523"/>
      <c r="E275" s="523"/>
      <c r="F275" s="523"/>
      <c r="G275" s="523"/>
      <c r="H275" s="523"/>
      <c r="I275" s="523"/>
      <c r="J275" s="523"/>
      <c r="K275" s="523"/>
      <c r="L275" s="523"/>
      <c r="M275" s="523"/>
      <c r="N275" s="523"/>
      <c r="O275" s="523"/>
      <c r="P275" s="523"/>
      <c r="Q275" s="523"/>
      <c r="R275" s="523"/>
      <c r="S275" s="523"/>
      <c r="T275" s="523"/>
      <c r="U275" s="523"/>
      <c r="V275" s="523"/>
      <c r="W275" s="523"/>
      <c r="X275" s="523"/>
      <c r="Y275" s="523"/>
      <c r="Z275" s="523"/>
    </row>
    <row r="276" spans="1:26" ht="15.75" customHeight="1">
      <c r="A276" s="523"/>
      <c r="B276" s="523"/>
      <c r="C276" s="523"/>
      <c r="D276" s="523"/>
      <c r="E276" s="523"/>
      <c r="F276" s="523"/>
      <c r="G276" s="523"/>
      <c r="H276" s="523"/>
      <c r="I276" s="523"/>
      <c r="J276" s="523"/>
      <c r="K276" s="523"/>
      <c r="L276" s="523"/>
      <c r="M276" s="523"/>
      <c r="N276" s="523"/>
      <c r="O276" s="523"/>
      <c r="P276" s="523"/>
      <c r="Q276" s="523"/>
      <c r="R276" s="523"/>
      <c r="S276" s="523"/>
      <c r="T276" s="523"/>
      <c r="U276" s="523"/>
      <c r="V276" s="523"/>
      <c r="W276" s="523"/>
      <c r="X276" s="523"/>
      <c r="Y276" s="523"/>
      <c r="Z276" s="523"/>
    </row>
    <row r="277" spans="1:26" ht="15.75" customHeight="1">
      <c r="A277" s="523"/>
      <c r="B277" s="523"/>
      <c r="C277" s="523"/>
      <c r="D277" s="523"/>
      <c r="E277" s="523"/>
      <c r="F277" s="523"/>
      <c r="G277" s="523"/>
      <c r="H277" s="523"/>
      <c r="I277" s="523"/>
      <c r="J277" s="523"/>
      <c r="K277" s="523"/>
      <c r="L277" s="523"/>
      <c r="M277" s="523"/>
      <c r="N277" s="523"/>
      <c r="O277" s="523"/>
      <c r="P277" s="523"/>
      <c r="Q277" s="523"/>
      <c r="R277" s="523"/>
      <c r="S277" s="523"/>
      <c r="T277" s="523"/>
      <c r="U277" s="523"/>
      <c r="V277" s="523"/>
      <c r="W277" s="523"/>
      <c r="X277" s="523"/>
      <c r="Y277" s="523"/>
      <c r="Z277" s="523"/>
    </row>
    <row r="278" spans="1:26" ht="15.75" customHeight="1">
      <c r="A278" s="523"/>
      <c r="B278" s="523"/>
      <c r="C278" s="523"/>
      <c r="D278" s="523"/>
      <c r="E278" s="523"/>
      <c r="F278" s="523"/>
      <c r="G278" s="523"/>
      <c r="H278" s="523"/>
      <c r="I278" s="523"/>
      <c r="J278" s="523"/>
      <c r="K278" s="523"/>
      <c r="L278" s="523"/>
      <c r="M278" s="523"/>
      <c r="N278" s="523"/>
      <c r="O278" s="523"/>
      <c r="P278" s="523"/>
      <c r="Q278" s="523"/>
      <c r="R278" s="523"/>
      <c r="S278" s="523"/>
      <c r="T278" s="523"/>
      <c r="U278" s="523"/>
      <c r="V278" s="523"/>
      <c r="W278" s="523"/>
      <c r="X278" s="523"/>
      <c r="Y278" s="523"/>
      <c r="Z278" s="523"/>
    </row>
    <row r="279" spans="1:26" ht="15.75" customHeight="1">
      <c r="A279" s="523"/>
      <c r="B279" s="523"/>
      <c r="C279" s="523"/>
      <c r="D279" s="523"/>
      <c r="E279" s="523"/>
      <c r="F279" s="523"/>
      <c r="G279" s="523"/>
      <c r="H279" s="523"/>
      <c r="I279" s="523"/>
      <c r="J279" s="523"/>
      <c r="K279" s="523"/>
      <c r="L279" s="523"/>
      <c r="M279" s="523"/>
      <c r="N279" s="523"/>
      <c r="O279" s="523"/>
      <c r="P279" s="523"/>
      <c r="Q279" s="523"/>
      <c r="R279" s="523"/>
      <c r="S279" s="523"/>
      <c r="T279" s="523"/>
      <c r="U279" s="523"/>
      <c r="V279" s="523"/>
      <c r="W279" s="523"/>
      <c r="X279" s="523"/>
      <c r="Y279" s="523"/>
      <c r="Z279" s="523"/>
    </row>
    <row r="280" spans="1:26" ht="15.75" customHeight="1">
      <c r="A280" s="523"/>
      <c r="B280" s="523"/>
      <c r="C280" s="523"/>
      <c r="D280" s="523"/>
      <c r="E280" s="523"/>
      <c r="F280" s="523"/>
      <c r="G280" s="523"/>
      <c r="H280" s="523"/>
      <c r="I280" s="523"/>
      <c r="J280" s="523"/>
      <c r="K280" s="523"/>
      <c r="L280" s="523"/>
      <c r="M280" s="523"/>
      <c r="N280" s="523"/>
      <c r="O280" s="523"/>
      <c r="P280" s="523"/>
      <c r="Q280" s="523"/>
      <c r="R280" s="523"/>
      <c r="S280" s="523"/>
      <c r="T280" s="523"/>
      <c r="U280" s="523"/>
      <c r="V280" s="523"/>
      <c r="W280" s="523"/>
      <c r="X280" s="523"/>
      <c r="Y280" s="523"/>
      <c r="Z280" s="523"/>
    </row>
    <row r="281" spans="1:26" ht="15.75" customHeight="1">
      <c r="A281" s="523"/>
      <c r="B281" s="523"/>
      <c r="C281" s="523"/>
      <c r="D281" s="523"/>
      <c r="E281" s="523"/>
      <c r="F281" s="523"/>
      <c r="G281" s="523"/>
      <c r="H281" s="523"/>
      <c r="I281" s="523"/>
      <c r="J281" s="523"/>
      <c r="K281" s="523"/>
      <c r="L281" s="523"/>
      <c r="M281" s="523"/>
      <c r="N281" s="523"/>
      <c r="O281" s="523"/>
      <c r="P281" s="523"/>
      <c r="Q281" s="523"/>
      <c r="R281" s="523"/>
      <c r="S281" s="523"/>
      <c r="T281" s="523"/>
      <c r="U281" s="523"/>
      <c r="V281" s="523"/>
      <c r="W281" s="523"/>
      <c r="X281" s="523"/>
      <c r="Y281" s="523"/>
      <c r="Z281" s="523"/>
    </row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Z4"/>
    <mergeCell ref="A218:Z244"/>
    <mergeCell ref="A246:Z281"/>
  </mergeCells>
  <phoneticPr fontId="74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18"/>
  <sheetViews>
    <sheetView topLeftCell="A76" workbookViewId="0">
      <selection activeCell="E73" sqref="E73:E80"/>
    </sheetView>
  </sheetViews>
  <sheetFormatPr defaultColWidth="14.42578125" defaultRowHeight="15" customHeight="1"/>
  <cols>
    <col min="1" max="1" width="34.85546875" customWidth="1"/>
    <col min="2" max="2" width="25.7109375" customWidth="1"/>
    <col min="3" max="3" width="40.42578125" customWidth="1"/>
    <col min="4" max="4" width="78.7109375" customWidth="1"/>
    <col min="5" max="5" width="14.42578125" customWidth="1"/>
    <col min="6" max="6" width="19.140625" customWidth="1"/>
  </cols>
  <sheetData>
    <row r="1" spans="1:26" ht="15.75" customHeight="1">
      <c r="A1" s="19"/>
      <c r="B1" s="19"/>
      <c r="C1" s="19"/>
      <c r="D1" s="19"/>
      <c r="E1" s="19"/>
      <c r="F1" s="19"/>
      <c r="G1" s="19"/>
      <c r="H1" s="1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spans="1:26" ht="15.75" customHeight="1">
      <c r="A2" s="621" t="s">
        <v>143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</row>
    <row r="3" spans="1:26" ht="15.75" customHeight="1">
      <c r="A3" s="523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</row>
    <row r="4" spans="1:26" ht="15.75" customHeight="1">
      <c r="A4" s="19"/>
      <c r="B4" s="19"/>
      <c r="C4" s="19"/>
      <c r="D4" s="19"/>
      <c r="E4" s="19"/>
      <c r="F4" s="19"/>
      <c r="G4" s="19"/>
      <c r="H4" s="1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26" ht="15.75" customHeight="1">
      <c r="A5" s="210" t="s">
        <v>62</v>
      </c>
      <c r="B5" s="19"/>
      <c r="C5" s="19"/>
      <c r="D5" s="19"/>
      <c r="E5" s="19"/>
      <c r="F5" s="19"/>
      <c r="G5" s="19"/>
      <c r="H5" s="1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</row>
    <row r="6" spans="1:26" ht="15.75" customHeight="1">
      <c r="A6" s="211" t="s">
        <v>3</v>
      </c>
      <c r="B6" s="19"/>
      <c r="C6" s="19"/>
      <c r="D6" s="19"/>
      <c r="E6" s="19"/>
      <c r="F6" s="19"/>
      <c r="G6" s="19"/>
      <c r="H6" s="1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</row>
    <row r="7" spans="1:26" ht="15.75" customHeight="1">
      <c r="A7" s="212" t="s">
        <v>265</v>
      </c>
      <c r="B7" s="213" t="s">
        <v>266</v>
      </c>
      <c r="C7" s="214" t="s">
        <v>267</v>
      </c>
      <c r="D7" s="213" t="s">
        <v>268</v>
      </c>
      <c r="E7" s="214" t="s">
        <v>269</v>
      </c>
      <c r="F7" s="214" t="s">
        <v>63</v>
      </c>
      <c r="G7" s="212" t="s">
        <v>270</v>
      </c>
      <c r="H7" s="1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</row>
    <row r="8" spans="1:26" ht="15.75" customHeight="1">
      <c r="A8" s="622" t="s">
        <v>9</v>
      </c>
      <c r="B8" s="215" t="s">
        <v>9</v>
      </c>
      <c r="C8" s="215" t="s">
        <v>9</v>
      </c>
      <c r="D8" s="215" t="s">
        <v>272</v>
      </c>
      <c r="E8" s="215"/>
      <c r="F8" s="216"/>
      <c r="G8" s="217"/>
      <c r="H8" s="1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</row>
    <row r="9" spans="1:26" ht="15.75" customHeight="1">
      <c r="A9" s="623"/>
      <c r="C9" s="211" t="s">
        <v>274</v>
      </c>
      <c r="D9" s="211" t="s">
        <v>275</v>
      </c>
      <c r="E9" s="211"/>
      <c r="F9" s="218"/>
      <c r="G9" s="219"/>
      <c r="H9" s="1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</row>
    <row r="10" spans="1:26" ht="15.75" customHeight="1">
      <c r="A10" s="623"/>
      <c r="B10" s="211"/>
      <c r="C10" s="211" t="s">
        <v>276</v>
      </c>
      <c r="D10" s="211" t="s">
        <v>277</v>
      </c>
      <c r="E10" s="211"/>
      <c r="F10" s="218"/>
      <c r="G10" s="219"/>
      <c r="H10" s="1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</row>
    <row r="11" spans="1:26" ht="15.75" customHeight="1">
      <c r="A11" s="623"/>
      <c r="B11" s="211"/>
      <c r="C11" s="211" t="s">
        <v>278</v>
      </c>
      <c r="D11" s="211" t="s">
        <v>279</v>
      </c>
      <c r="E11" s="211"/>
      <c r="F11" s="19"/>
      <c r="G11" s="219"/>
      <c r="H11" s="1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</row>
    <row r="12" spans="1:26" ht="15.75" customHeight="1">
      <c r="A12" s="624"/>
      <c r="B12" s="220"/>
      <c r="C12" s="220" t="s">
        <v>280</v>
      </c>
      <c r="D12" s="220" t="s">
        <v>281</v>
      </c>
      <c r="E12" s="220"/>
      <c r="F12" s="221"/>
      <c r="G12" s="222"/>
      <c r="H12" s="1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</row>
    <row r="13" spans="1:26" ht="15.75" customHeight="1">
      <c r="A13" s="629" t="s">
        <v>25</v>
      </c>
      <c r="B13" s="223" t="s">
        <v>25</v>
      </c>
      <c r="C13" s="223" t="s">
        <v>187</v>
      </c>
      <c r="D13" s="215" t="s">
        <v>284</v>
      </c>
      <c r="E13" s="215"/>
      <c r="F13" s="223"/>
      <c r="G13" s="217"/>
      <c r="H13" s="1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</row>
    <row r="14" spans="1:26" ht="15.75" customHeight="1">
      <c r="A14" s="630"/>
      <c r="B14" s="19"/>
      <c r="C14" s="211" t="s">
        <v>285</v>
      </c>
      <c r="D14" s="211" t="s">
        <v>286</v>
      </c>
      <c r="E14" s="211"/>
      <c r="F14" s="224"/>
      <c r="G14" s="219"/>
      <c r="H14" s="1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</row>
    <row r="15" spans="1:26" ht="15.75" customHeight="1">
      <c r="A15" s="630"/>
      <c r="B15" s="19"/>
      <c r="C15" s="19" t="s">
        <v>190</v>
      </c>
      <c r="D15" s="19" t="s">
        <v>288</v>
      </c>
      <c r="E15" s="211"/>
      <c r="F15" s="19"/>
      <c r="G15" s="219"/>
      <c r="H15" s="1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</row>
    <row r="16" spans="1:26" ht="15.75" customHeight="1">
      <c r="A16" s="630"/>
      <c r="B16" s="19"/>
      <c r="C16" s="19" t="s">
        <v>29</v>
      </c>
      <c r="D16" s="19" t="s">
        <v>289</v>
      </c>
      <c r="E16" s="211"/>
      <c r="F16" s="218"/>
      <c r="G16" s="219"/>
      <c r="H16" s="1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</row>
    <row r="17" spans="1:26" ht="15.75" customHeight="1">
      <c r="A17" s="631"/>
      <c r="B17" s="225" t="s">
        <v>195</v>
      </c>
      <c r="C17" s="225" t="s">
        <v>195</v>
      </c>
      <c r="D17" s="225" t="s">
        <v>290</v>
      </c>
      <c r="E17" s="220"/>
      <c r="F17" s="225"/>
      <c r="G17" s="222"/>
      <c r="H17" s="1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</row>
    <row r="18" spans="1:26" ht="15.75" customHeight="1">
      <c r="A18" s="622" t="s">
        <v>5</v>
      </c>
      <c r="B18" s="215" t="s">
        <v>5</v>
      </c>
      <c r="C18" s="215" t="s">
        <v>14</v>
      </c>
      <c r="D18" s="226" t="s">
        <v>292</v>
      </c>
      <c r="E18" s="215"/>
      <c r="F18" s="216"/>
      <c r="G18" s="217"/>
      <c r="H18" s="1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</row>
    <row r="19" spans="1:26" ht="15.75" customHeight="1">
      <c r="A19" s="623"/>
      <c r="B19" s="211"/>
      <c r="C19" s="211" t="s">
        <v>11</v>
      </c>
      <c r="D19" s="211" t="s">
        <v>293</v>
      </c>
      <c r="E19" s="211"/>
      <c r="F19" s="218"/>
      <c r="G19" s="219"/>
      <c r="H19" s="1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spans="1:26" ht="15.75" customHeight="1">
      <c r="A20" s="623"/>
      <c r="B20" s="211"/>
      <c r="C20" s="211" t="s">
        <v>18</v>
      </c>
      <c r="D20" s="211" t="s">
        <v>294</v>
      </c>
      <c r="E20" s="211"/>
      <c r="F20" s="19"/>
      <c r="G20" s="219"/>
      <c r="H20" s="1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</row>
    <row r="21" spans="1:26" ht="15.75" customHeight="1">
      <c r="A21" s="623"/>
      <c r="B21" s="211"/>
      <c r="C21" s="211" t="s">
        <v>20</v>
      </c>
      <c r="D21" s="211" t="s">
        <v>296</v>
      </c>
      <c r="E21" s="211"/>
      <c r="F21" s="218"/>
      <c r="G21" s="219"/>
      <c r="H21" s="1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  <row r="22" spans="1:26" ht="15.75" customHeight="1">
      <c r="A22" s="624"/>
      <c r="B22" s="220"/>
      <c r="C22" s="220" t="s">
        <v>23</v>
      </c>
      <c r="D22" s="220" t="s">
        <v>24</v>
      </c>
      <c r="E22" s="220"/>
      <c r="F22" s="221"/>
      <c r="G22" s="222"/>
      <c r="H22" s="1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</row>
    <row r="24" spans="1:26" ht="15.75" customHeight="1">
      <c r="B24" s="19"/>
      <c r="C24" s="19"/>
      <c r="D24" s="19"/>
      <c r="E24" s="19"/>
      <c r="F24" s="19"/>
      <c r="G24" s="19"/>
      <c r="H24" s="1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r="25" spans="1:26" ht="15.75" customHeight="1">
      <c r="A25" s="210" t="s">
        <v>62</v>
      </c>
      <c r="B25" s="19"/>
      <c r="C25" s="19"/>
      <c r="D25" s="19"/>
      <c r="E25" s="19"/>
      <c r="F25" s="19"/>
      <c r="G25" s="1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r="26" spans="1:26" ht="15.75" customHeight="1">
      <c r="A26" s="211" t="s">
        <v>31</v>
      </c>
      <c r="B26" s="19"/>
      <c r="C26" s="19"/>
      <c r="D26" s="19"/>
      <c r="E26" s="19"/>
      <c r="F26" s="19"/>
      <c r="G26" s="1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r="27" spans="1:26" ht="15.75" customHeight="1">
      <c r="A27" s="212" t="s">
        <v>265</v>
      </c>
      <c r="B27" s="213" t="s">
        <v>266</v>
      </c>
      <c r="C27" s="214" t="s">
        <v>267</v>
      </c>
      <c r="D27" s="231" t="s">
        <v>268</v>
      </c>
      <c r="E27" s="232" t="s">
        <v>269</v>
      </c>
      <c r="F27" s="233" t="s">
        <v>63</v>
      </c>
      <c r="G27" s="212" t="s">
        <v>270</v>
      </c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</row>
    <row r="28" spans="1:26" ht="15.75" customHeight="1">
      <c r="A28" s="629" t="s">
        <v>32</v>
      </c>
      <c r="B28" s="239" t="s">
        <v>298</v>
      </c>
      <c r="C28" s="239" t="s">
        <v>299</v>
      </c>
      <c r="D28" s="239" t="s">
        <v>300</v>
      </c>
      <c r="E28" s="211"/>
      <c r="F28" s="19"/>
      <c r="G28" s="21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</row>
    <row r="29" spans="1:26" ht="15.75" customHeight="1">
      <c r="A29" s="630"/>
      <c r="B29" s="243" t="s">
        <v>298</v>
      </c>
      <c r="C29" s="211" t="s">
        <v>299</v>
      </c>
      <c r="D29" s="211" t="s">
        <v>301</v>
      </c>
      <c r="E29" s="245"/>
      <c r="F29" s="19"/>
      <c r="G29" s="21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</row>
    <row r="30" spans="1:26" ht="15.75" customHeight="1">
      <c r="A30" s="631"/>
      <c r="B30" s="248" t="s">
        <v>298</v>
      </c>
      <c r="C30" s="220" t="s">
        <v>302</v>
      </c>
      <c r="D30" s="220" t="s">
        <v>303</v>
      </c>
      <c r="E30" s="250"/>
      <c r="F30" s="252"/>
      <c r="G30" s="222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r="31" spans="1:26" ht="15.75" customHeight="1">
      <c r="A31" s="629" t="s">
        <v>304</v>
      </c>
      <c r="B31" s="243" t="s">
        <v>298</v>
      </c>
      <c r="C31" s="211" t="s">
        <v>305</v>
      </c>
      <c r="D31" s="211" t="s">
        <v>306</v>
      </c>
      <c r="E31" s="245"/>
      <c r="F31" s="19"/>
      <c r="G31" s="21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r="32" spans="1:26" ht="15.75" customHeight="1">
      <c r="A32" s="630"/>
      <c r="B32" s="243" t="s">
        <v>298</v>
      </c>
      <c r="C32" s="211" t="s">
        <v>308</v>
      </c>
      <c r="D32" s="211" t="s">
        <v>309</v>
      </c>
      <c r="E32" s="245"/>
      <c r="F32" s="218"/>
      <c r="G32" s="21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</row>
    <row r="33" spans="1:26" ht="15.75" customHeight="1">
      <c r="A33" s="630"/>
      <c r="B33" s="243" t="s">
        <v>298</v>
      </c>
      <c r="C33" s="211" t="s">
        <v>308</v>
      </c>
      <c r="D33" s="211" t="s">
        <v>310</v>
      </c>
      <c r="E33" s="245"/>
      <c r="F33" s="218"/>
      <c r="G33" s="21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r="34" spans="1:26" ht="15.75" customHeight="1">
      <c r="A34" s="630"/>
      <c r="B34" s="243" t="s">
        <v>298</v>
      </c>
      <c r="C34" s="211" t="s">
        <v>308</v>
      </c>
      <c r="D34" s="211" t="s">
        <v>311</v>
      </c>
      <c r="E34" s="245"/>
      <c r="F34" s="19"/>
      <c r="G34" s="1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r="35" spans="1:26" ht="15.75" customHeight="1">
      <c r="A35" s="631"/>
      <c r="B35" s="261" t="s">
        <v>298</v>
      </c>
      <c r="C35" s="211" t="s">
        <v>302</v>
      </c>
      <c r="D35" s="220" t="s">
        <v>312</v>
      </c>
      <c r="E35" s="250"/>
      <c r="F35" s="19"/>
      <c r="G35" s="21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 spans="1:26" ht="15.75" customHeight="1">
      <c r="A36" s="629" t="s">
        <v>38</v>
      </c>
      <c r="B36" s="215" t="s">
        <v>313</v>
      </c>
      <c r="C36" s="215" t="s">
        <v>314</v>
      </c>
      <c r="D36" s="211" t="s">
        <v>315</v>
      </c>
      <c r="E36" s="245"/>
      <c r="F36" s="216"/>
      <c r="G36" s="217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r="37" spans="1:26" ht="15.75" customHeight="1">
      <c r="A37" s="630"/>
      <c r="B37" s="245" t="s">
        <v>313</v>
      </c>
      <c r="C37" s="211" t="s">
        <v>314</v>
      </c>
      <c r="D37" s="211" t="s">
        <v>316</v>
      </c>
      <c r="E37" s="245"/>
      <c r="F37" s="218"/>
      <c r="G37" s="21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spans="1:26" ht="15.75" customHeight="1">
      <c r="A38" s="630"/>
      <c r="B38" s="245" t="s">
        <v>313</v>
      </c>
      <c r="C38" s="211" t="s">
        <v>317</v>
      </c>
      <c r="D38" s="211" t="s">
        <v>318</v>
      </c>
      <c r="E38" s="245"/>
      <c r="F38" s="19"/>
      <c r="G38" s="21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spans="1:26" ht="15.75" customHeight="1">
      <c r="A39" s="630"/>
      <c r="B39" s="245" t="s">
        <v>313</v>
      </c>
      <c r="C39" s="269" t="s">
        <v>319</v>
      </c>
      <c r="D39" s="269" t="s">
        <v>321</v>
      </c>
      <c r="E39" s="269"/>
      <c r="F39" s="209"/>
      <c r="G39" s="270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spans="1:26" ht="15.75" customHeight="1">
      <c r="A40" s="630"/>
      <c r="B40" s="245" t="s">
        <v>313</v>
      </c>
      <c r="C40" s="271" t="s">
        <v>322</v>
      </c>
      <c r="D40" s="271" t="s">
        <v>323</v>
      </c>
      <c r="E40" s="245"/>
      <c r="F40" s="209"/>
      <c r="G40" s="270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</row>
    <row r="41" spans="1:26" ht="15.75" customHeight="1">
      <c r="A41" s="631"/>
      <c r="B41" s="250" t="s">
        <v>313</v>
      </c>
      <c r="C41" s="274" t="s">
        <v>302</v>
      </c>
      <c r="D41" s="274" t="s">
        <v>312</v>
      </c>
      <c r="E41" s="245"/>
      <c r="F41" s="276"/>
      <c r="G41" s="278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</row>
    <row r="42" spans="1:26" ht="15.75" customHeight="1">
      <c r="A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</row>
    <row r="43" spans="1:26" ht="15.75" customHeight="1">
      <c r="A43" s="283" t="s">
        <v>62</v>
      </c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</row>
    <row r="44" spans="1:26" ht="15.75" customHeight="1">
      <c r="A44" s="284" t="s">
        <v>54</v>
      </c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</row>
    <row r="45" spans="1:26" ht="15.75" customHeight="1">
      <c r="A45" s="285" t="s">
        <v>265</v>
      </c>
      <c r="B45" s="285" t="s">
        <v>266</v>
      </c>
      <c r="C45" s="286" t="s">
        <v>267</v>
      </c>
      <c r="D45" s="285"/>
      <c r="E45" s="232" t="s">
        <v>269</v>
      </c>
      <c r="F45" s="232" t="s">
        <v>63</v>
      </c>
      <c r="G45" s="287" t="s">
        <v>270</v>
      </c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</row>
    <row r="46" spans="1:26" ht="15.75" customHeight="1">
      <c r="A46" s="627" t="s">
        <v>55</v>
      </c>
      <c r="B46" s="289" t="s">
        <v>325</v>
      </c>
      <c r="C46" s="291" t="s">
        <v>328</v>
      </c>
      <c r="D46" s="289" t="s">
        <v>329</v>
      </c>
      <c r="E46" s="289"/>
      <c r="F46" s="223"/>
      <c r="G46" s="217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</row>
    <row r="47" spans="1:26" ht="15.75" customHeight="1">
      <c r="A47" s="623"/>
      <c r="B47" s="293" t="s">
        <v>325</v>
      </c>
      <c r="C47" s="293" t="s">
        <v>330</v>
      </c>
      <c r="D47" s="293" t="s">
        <v>331</v>
      </c>
      <c r="E47" s="56"/>
      <c r="F47" s="19"/>
      <c r="G47" s="21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</row>
    <row r="48" spans="1:26" ht="15.75" customHeight="1">
      <c r="A48" s="623"/>
      <c r="B48" s="293" t="s">
        <v>325</v>
      </c>
      <c r="C48" s="293" t="s">
        <v>332</v>
      </c>
      <c r="D48" s="293" t="s">
        <v>333</v>
      </c>
      <c r="E48" s="56"/>
      <c r="F48" s="224"/>
      <c r="G48" s="21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</row>
    <row r="49" spans="1:26" ht="15.75" customHeight="1">
      <c r="A49" s="624"/>
      <c r="B49" s="296" t="s">
        <v>325</v>
      </c>
      <c r="C49" s="298" t="s">
        <v>334</v>
      </c>
      <c r="D49" s="296" t="s">
        <v>335</v>
      </c>
      <c r="E49" s="296"/>
      <c r="F49" s="225"/>
      <c r="G49" s="222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</row>
    <row r="50" spans="1:26" ht="15.75" customHeight="1">
      <c r="A50" s="304" t="s">
        <v>57</v>
      </c>
      <c r="B50" s="305" t="s">
        <v>338</v>
      </c>
      <c r="C50" s="310" t="s">
        <v>339</v>
      </c>
      <c r="D50" s="314" t="s">
        <v>346</v>
      </c>
      <c r="E50" s="316"/>
      <c r="F50" s="318"/>
      <c r="G50" s="320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</row>
    <row r="51" spans="1:26" ht="15.75" customHeight="1">
      <c r="A51" s="304" t="s">
        <v>66</v>
      </c>
      <c r="B51" s="305" t="s">
        <v>351</v>
      </c>
      <c r="C51" s="310" t="s">
        <v>352</v>
      </c>
      <c r="D51" s="314" t="s">
        <v>353</v>
      </c>
      <c r="E51" s="316"/>
      <c r="F51" s="318"/>
      <c r="G51" s="320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</row>
    <row r="52" spans="1:26" ht="15.75" customHeight="1">
      <c r="A52" s="627" t="s">
        <v>70</v>
      </c>
      <c r="B52" s="324" t="s">
        <v>355</v>
      </c>
      <c r="C52" s="324" t="s">
        <v>361</v>
      </c>
      <c r="D52" s="326" t="s">
        <v>363</v>
      </c>
      <c r="E52" s="215"/>
      <c r="F52" s="223"/>
      <c r="G52" s="217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</row>
    <row r="53" spans="1:26" ht="15.75" customHeight="1">
      <c r="A53" s="624"/>
      <c r="B53" s="330" t="s">
        <v>355</v>
      </c>
      <c r="C53" s="330" t="s">
        <v>368</v>
      </c>
      <c r="D53" s="296" t="s">
        <v>370</v>
      </c>
      <c r="E53" s="332"/>
      <c r="F53" s="225"/>
      <c r="G53" s="222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</row>
    <row r="54" spans="1:26" ht="15.75" customHeight="1">
      <c r="B54" s="209"/>
      <c r="C54" s="209"/>
      <c r="D54" s="56"/>
      <c r="E54" s="211"/>
      <c r="F54" s="19"/>
      <c r="G54" s="1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</row>
    <row r="55" spans="1:26" ht="15.75" customHeight="1">
      <c r="A55" s="209"/>
      <c r="B55" s="209"/>
      <c r="C55" s="209"/>
      <c r="D55" s="26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</row>
    <row r="56" spans="1:26" ht="15.75" customHeight="1">
      <c r="A56" s="210" t="s">
        <v>62</v>
      </c>
      <c r="B56" s="19"/>
      <c r="C56" s="19"/>
      <c r="D56" s="19"/>
      <c r="E56" s="19"/>
      <c r="F56" s="19"/>
      <c r="G56" s="1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</row>
    <row r="57" spans="1:26" ht="15.75" customHeight="1">
      <c r="A57" s="211" t="s">
        <v>73</v>
      </c>
      <c r="B57" s="19"/>
      <c r="C57" s="19"/>
      <c r="D57" s="19"/>
      <c r="E57" s="19"/>
      <c r="F57" s="19"/>
      <c r="G57" s="1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</row>
    <row r="58" spans="1:26" ht="15.75" customHeight="1">
      <c r="A58" s="340" t="s">
        <v>265</v>
      </c>
      <c r="B58" s="341" t="s">
        <v>266</v>
      </c>
      <c r="C58" s="342" t="s">
        <v>267</v>
      </c>
      <c r="D58" s="341" t="s">
        <v>268</v>
      </c>
      <c r="E58" s="342" t="s">
        <v>269</v>
      </c>
      <c r="F58" s="342" t="s">
        <v>63</v>
      </c>
      <c r="G58" s="340" t="s">
        <v>270</v>
      </c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</row>
    <row r="59" spans="1:26" ht="15.75" customHeight="1">
      <c r="A59" s="634" t="s">
        <v>384</v>
      </c>
      <c r="B59" s="10" t="s">
        <v>76</v>
      </c>
      <c r="C59" s="10" t="s">
        <v>77</v>
      </c>
      <c r="D59" s="10" t="s">
        <v>385</v>
      </c>
      <c r="E59" s="344"/>
      <c r="F59" s="270"/>
      <c r="G59" s="270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</row>
    <row r="60" spans="1:26" ht="15.75" customHeight="1">
      <c r="A60" s="537"/>
      <c r="B60" s="345" t="s">
        <v>76</v>
      </c>
      <c r="C60" s="345" t="s">
        <v>79</v>
      </c>
      <c r="D60" s="346" t="s">
        <v>386</v>
      </c>
      <c r="E60" s="347"/>
      <c r="F60" s="270"/>
      <c r="G60" s="270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</row>
    <row r="61" spans="1:26" ht="15.75" customHeight="1">
      <c r="A61" s="537"/>
      <c r="B61" s="349" t="s">
        <v>76</v>
      </c>
      <c r="C61" s="349" t="s">
        <v>83</v>
      </c>
      <c r="D61" s="346" t="s">
        <v>387</v>
      </c>
      <c r="E61" s="347"/>
      <c r="F61" s="270"/>
      <c r="G61" s="270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</row>
    <row r="62" spans="1:26" ht="15.75" customHeight="1">
      <c r="A62" s="537"/>
      <c r="B62" s="349" t="s">
        <v>76</v>
      </c>
      <c r="C62" s="352" t="s">
        <v>86</v>
      </c>
      <c r="D62" s="354" t="s">
        <v>389</v>
      </c>
      <c r="E62" s="356"/>
      <c r="F62" s="278"/>
      <c r="G62" s="278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</row>
    <row r="63" spans="1:26" ht="15.75" customHeight="1">
      <c r="A63" s="622" t="s">
        <v>394</v>
      </c>
      <c r="B63" s="344" t="s">
        <v>396</v>
      </c>
      <c r="C63" s="358" t="s">
        <v>398</v>
      </c>
      <c r="D63" s="346" t="s">
        <v>400</v>
      </c>
      <c r="E63" s="347"/>
      <c r="F63" s="270"/>
      <c r="G63" s="270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</row>
    <row r="64" spans="1:26" ht="15.75" customHeight="1">
      <c r="A64" s="623"/>
      <c r="B64" s="628" t="s">
        <v>402</v>
      </c>
      <c r="C64" s="349" t="s">
        <v>404</v>
      </c>
      <c r="D64" s="346" t="s">
        <v>405</v>
      </c>
      <c r="E64" s="347"/>
      <c r="F64" s="270"/>
      <c r="G64" s="270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</row>
    <row r="65" spans="1:26" ht="15.75" customHeight="1">
      <c r="A65" s="624"/>
      <c r="B65" s="538"/>
      <c r="C65" s="352" t="s">
        <v>409</v>
      </c>
      <c r="D65" s="354" t="s">
        <v>410</v>
      </c>
      <c r="E65" s="356"/>
      <c r="F65" s="278"/>
      <c r="G65" s="278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</row>
    <row r="66" spans="1:26" ht="15.75" customHeight="1">
      <c r="A66" s="366" t="s">
        <v>414</v>
      </c>
      <c r="B66" s="356" t="s">
        <v>95</v>
      </c>
      <c r="C66" s="352" t="s">
        <v>97</v>
      </c>
      <c r="D66" s="354" t="s">
        <v>99</v>
      </c>
      <c r="E66" s="356"/>
      <c r="F66" s="278"/>
      <c r="G66" s="278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</row>
    <row r="67" spans="1:26" ht="15.75" customHeight="1">
      <c r="A67" s="371" t="s">
        <v>102</v>
      </c>
      <c r="B67" s="330" t="s">
        <v>308</v>
      </c>
      <c r="C67" s="352" t="s">
        <v>308</v>
      </c>
      <c r="D67" s="372" t="s">
        <v>430</v>
      </c>
      <c r="E67" s="356"/>
      <c r="F67" s="278"/>
      <c r="G67" s="278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</row>
    <row r="68" spans="1:26" ht="15.75" customHeight="1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</row>
    <row r="69" spans="1:26" ht="15.75" customHeight="1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</row>
    <row r="70" spans="1:26" ht="15.75" customHeight="1">
      <c r="A70" s="379" t="s">
        <v>62</v>
      </c>
      <c r="B70" s="284"/>
      <c r="C70" s="284"/>
      <c r="D70" s="284"/>
      <c r="E70" s="284"/>
      <c r="F70" s="284"/>
      <c r="G70" s="284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</row>
    <row r="71" spans="1:26" ht="15.75" customHeight="1">
      <c r="A71" s="298" t="s">
        <v>44</v>
      </c>
      <c r="B71" s="380"/>
      <c r="C71" s="380"/>
      <c r="D71" s="380"/>
      <c r="E71" s="380"/>
      <c r="F71" s="380"/>
      <c r="G71" s="380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</row>
    <row r="72" spans="1:26" ht="15.75" customHeight="1">
      <c r="A72" s="382" t="s">
        <v>265</v>
      </c>
      <c r="B72" s="383" t="s">
        <v>266</v>
      </c>
      <c r="C72" s="384" t="s">
        <v>267</v>
      </c>
      <c r="D72" s="383" t="s">
        <v>268</v>
      </c>
      <c r="E72" s="385" t="s">
        <v>269</v>
      </c>
      <c r="F72" s="384" t="s">
        <v>63</v>
      </c>
      <c r="G72" s="386" t="s">
        <v>270</v>
      </c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</row>
    <row r="73" spans="1:26" ht="15.75" customHeight="1">
      <c r="A73" s="632" t="s">
        <v>46</v>
      </c>
      <c r="B73" s="633" t="s">
        <v>478</v>
      </c>
      <c r="C73" s="389" t="s">
        <v>484</v>
      </c>
      <c r="D73" s="389" t="s">
        <v>487</v>
      </c>
      <c r="E73" s="390"/>
      <c r="F73" s="391"/>
      <c r="G73" s="391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  <row r="74" spans="1:26" ht="15.75" customHeight="1">
      <c r="A74" s="537"/>
      <c r="B74" s="537"/>
      <c r="C74" s="392" t="s">
        <v>488</v>
      </c>
      <c r="D74" s="393" t="s">
        <v>489</v>
      </c>
      <c r="E74" s="394"/>
      <c r="F74" s="395"/>
      <c r="G74" s="395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</row>
    <row r="75" spans="1:26" ht="15.75" customHeight="1">
      <c r="A75" s="537"/>
      <c r="B75" s="537"/>
      <c r="C75" s="397" t="s">
        <v>490</v>
      </c>
      <c r="D75" s="393" t="s">
        <v>491</v>
      </c>
      <c r="E75" s="394"/>
      <c r="F75" s="395"/>
      <c r="G75" s="395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</row>
    <row r="76" spans="1:26" ht="15.75" customHeight="1">
      <c r="A76" s="538"/>
      <c r="B76" s="538"/>
      <c r="C76" s="399" t="s">
        <v>492</v>
      </c>
      <c r="D76" s="400" t="s">
        <v>493</v>
      </c>
      <c r="E76" s="401"/>
      <c r="F76" s="402"/>
      <c r="G76" s="402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</row>
    <row r="77" spans="1:26" ht="15.75" customHeight="1">
      <c r="A77" s="625" t="s">
        <v>50</v>
      </c>
      <c r="B77" s="626" t="s">
        <v>494</v>
      </c>
      <c r="C77" s="403" t="s">
        <v>50</v>
      </c>
      <c r="D77" s="404" t="s">
        <v>496</v>
      </c>
      <c r="E77" s="390"/>
      <c r="F77" s="391"/>
      <c r="G77" s="391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</row>
    <row r="78" spans="1:26" ht="15.75" customHeight="1">
      <c r="A78" s="623"/>
      <c r="B78" s="537"/>
      <c r="C78" s="397" t="s">
        <v>497</v>
      </c>
      <c r="D78" s="393" t="s">
        <v>498</v>
      </c>
      <c r="E78" s="394"/>
      <c r="F78" s="395"/>
      <c r="G78" s="395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</row>
    <row r="79" spans="1:26" ht="15.75" customHeight="1">
      <c r="A79" s="624"/>
      <c r="B79" s="538"/>
      <c r="C79" s="399" t="s">
        <v>499</v>
      </c>
      <c r="D79" s="400" t="s">
        <v>500</v>
      </c>
      <c r="E79" s="401"/>
      <c r="F79" s="402"/>
      <c r="G79" s="402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</row>
    <row r="80" spans="1:26" ht="27" customHeight="1">
      <c r="A80" s="405" t="s">
        <v>52</v>
      </c>
      <c r="B80" s="406" t="s">
        <v>501</v>
      </c>
      <c r="C80" s="408" t="s">
        <v>503</v>
      </c>
      <c r="D80" s="409" t="s">
        <v>504</v>
      </c>
      <c r="E80" s="410"/>
      <c r="F80" s="411"/>
      <c r="G80" s="411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</row>
    <row r="81" spans="1:26" ht="15.75" customHeight="1">
      <c r="A81" s="412"/>
      <c r="B81" s="412"/>
      <c r="C81" s="412"/>
      <c r="D81" s="412"/>
      <c r="E81" s="412"/>
      <c r="F81" s="412"/>
      <c r="G81" s="412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</row>
    <row r="82" spans="1:26" ht="15.75" customHeight="1">
      <c r="A82" s="209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</row>
    <row r="83" spans="1:26" ht="15.75" customHeight="1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</row>
    <row r="84" spans="1:26" ht="15.75" customHeight="1">
      <c r="A84" s="209"/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</row>
    <row r="85" spans="1:26" ht="15.75" customHeight="1">
      <c r="A85" s="209"/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</row>
    <row r="86" spans="1:26" ht="15.75" customHeight="1">
      <c r="A86" s="209"/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</row>
    <row r="87" spans="1:26" ht="15.75" customHeight="1">
      <c r="A87" s="209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</row>
    <row r="88" spans="1:26" ht="15.75" customHeight="1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</row>
    <row r="89" spans="1:26" ht="15.75" customHeight="1">
      <c r="A89" s="209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</row>
    <row r="90" spans="1:26" ht="15.75" customHeight="1">
      <c r="A90" s="20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</row>
    <row r="91" spans="1:26" ht="15.75" customHeight="1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</row>
    <row r="92" spans="1:26" ht="15.75" customHeight="1">
      <c r="A92" s="209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</row>
    <row r="93" spans="1:26" ht="15.75" customHeight="1">
      <c r="A93" s="209"/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</row>
    <row r="94" spans="1:26" ht="15.75" customHeight="1">
      <c r="A94" s="209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</row>
    <row r="95" spans="1:26" ht="15.75" customHeight="1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</row>
    <row r="96" spans="1:26" ht="15.75" customHeight="1">
      <c r="A96" s="209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</row>
    <row r="97" spans="1:26" ht="15.75" customHeight="1">
      <c r="A97" s="20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</row>
    <row r="98" spans="1:26" ht="15.75" customHeight="1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</row>
    <row r="99" spans="1:26" ht="15.75" customHeight="1">
      <c r="A99" s="209"/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</row>
    <row r="100" spans="1:26" ht="15.75" customHeight="1">
      <c r="A100" s="209"/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</row>
    <row r="101" spans="1:26" ht="15.75" customHeight="1">
      <c r="A101" s="209"/>
      <c r="B101" s="209"/>
      <c r="C101" s="209"/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</row>
    <row r="102" spans="1:26" ht="15.75" customHeight="1">
      <c r="A102" s="209"/>
      <c r="B102" s="209"/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</row>
    <row r="103" spans="1:26" ht="15.75" customHeight="1">
      <c r="A103" s="209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</row>
    <row r="104" spans="1:26" ht="15.75" customHeight="1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</row>
    <row r="105" spans="1:26" ht="15.75" customHeight="1">
      <c r="A105" s="209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</row>
    <row r="106" spans="1:26" ht="15.75" customHeight="1">
      <c r="A106" s="209"/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</row>
    <row r="107" spans="1:26" ht="15.75" customHeight="1">
      <c r="A107" s="209"/>
      <c r="B107" s="209"/>
      <c r="C107" s="20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</row>
    <row r="108" spans="1:26" ht="15.75" customHeight="1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</row>
    <row r="109" spans="1:26" ht="15.75" customHeight="1">
      <c r="A109" s="20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</row>
    <row r="110" spans="1:26" ht="15.75" customHeight="1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</row>
    <row r="111" spans="1:26" ht="15.75" customHeight="1">
      <c r="A111" s="209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</row>
    <row r="112" spans="1:26" ht="15.75" customHeight="1">
      <c r="A112" s="209"/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</row>
    <row r="113" spans="1:26" ht="15.75" customHeight="1">
      <c r="A113" s="209"/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</row>
    <row r="114" spans="1:26" ht="15.75" customHeight="1">
      <c r="A114" s="209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</row>
    <row r="115" spans="1:26" ht="15.75" customHeight="1">
      <c r="A115" s="20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</row>
    <row r="116" spans="1:26" ht="15.75" customHeight="1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</row>
    <row r="117" spans="1:26" ht="15.75" customHeight="1">
      <c r="A117" s="209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</row>
    <row r="118" spans="1:26" ht="15.75" customHeight="1">
      <c r="A118" s="209"/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</row>
    <row r="119" spans="1:26" ht="15.75" customHeight="1">
      <c r="A119" s="209"/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</row>
    <row r="120" spans="1:26" ht="15.75" customHeight="1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</row>
    <row r="121" spans="1:26" ht="15.75" customHeight="1">
      <c r="A121" s="20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</row>
    <row r="122" spans="1:26" ht="15.75" customHeight="1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</row>
    <row r="123" spans="1:26" ht="15.75" customHeight="1">
      <c r="A123" s="209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</row>
    <row r="124" spans="1:26" ht="15.75" customHeight="1">
      <c r="A124" s="209"/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</row>
    <row r="125" spans="1:26" ht="15.75" customHeight="1">
      <c r="A125" s="209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</row>
    <row r="126" spans="1:26" ht="15.75" customHeight="1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</row>
    <row r="127" spans="1:26" ht="15.75" customHeight="1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</row>
    <row r="128" spans="1:26" ht="15.75" customHeight="1">
      <c r="A128" s="20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</row>
    <row r="129" spans="1:26" ht="15.75" customHeight="1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</row>
    <row r="130" spans="1:26" ht="15.75" customHeight="1">
      <c r="A130" s="209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</row>
    <row r="131" spans="1:26" ht="15.75" customHeight="1">
      <c r="A131" s="209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</row>
    <row r="132" spans="1:26" ht="15.75" customHeight="1">
      <c r="A132" s="209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</row>
    <row r="133" spans="1:26" ht="15.75" customHeight="1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</row>
    <row r="134" spans="1:26" ht="15.75" customHeight="1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</row>
    <row r="135" spans="1:26" ht="15.75" customHeight="1">
      <c r="A135" s="209"/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</row>
    <row r="136" spans="1:26" ht="15.75" customHeight="1">
      <c r="A136" s="209"/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</row>
    <row r="137" spans="1:26" ht="15.75" customHeight="1">
      <c r="A137" s="209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</row>
    <row r="138" spans="1:26" ht="15.75" customHeight="1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</row>
    <row r="139" spans="1:26" ht="15.75" customHeight="1">
      <c r="A139" s="20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</row>
    <row r="140" spans="1:26" ht="15.75" customHeight="1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</row>
    <row r="141" spans="1:26" ht="15.75" customHeight="1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</row>
    <row r="142" spans="1:26" ht="15.75" customHeight="1">
      <c r="A142" s="209"/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</row>
    <row r="143" spans="1:26" ht="15.75" customHeight="1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</row>
    <row r="144" spans="1:26" ht="15.75" customHeight="1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209"/>
    </row>
    <row r="145" spans="1:26" ht="15.75" customHeight="1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</row>
    <row r="146" spans="1:26" ht="15.75" customHeight="1">
      <c r="A146" s="209"/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</row>
    <row r="147" spans="1:26" ht="15.75" customHeight="1">
      <c r="A147" s="209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</row>
    <row r="148" spans="1:26" ht="15.75" customHeight="1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</row>
    <row r="149" spans="1:26" ht="15.75" customHeight="1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</row>
    <row r="150" spans="1:26" ht="15.75" customHeight="1">
      <c r="A150" s="20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</row>
    <row r="151" spans="1:26" ht="15.75" customHeight="1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</row>
    <row r="152" spans="1:26" ht="15.75" customHeight="1">
      <c r="A152" s="209"/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</row>
    <row r="153" spans="1:26" ht="15.75" customHeight="1">
      <c r="A153" s="209"/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</row>
    <row r="154" spans="1:26" ht="15.75" customHeight="1">
      <c r="A154" s="209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</row>
    <row r="155" spans="1:26" ht="15.75" customHeight="1">
      <c r="A155" s="209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</row>
    <row r="156" spans="1:26" ht="15.75" customHeight="1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</row>
    <row r="157" spans="1:26" ht="15.75" customHeight="1">
      <c r="A157" s="209"/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</row>
    <row r="158" spans="1:26" ht="15.75" customHeight="1">
      <c r="A158" s="20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</row>
    <row r="159" spans="1:26" ht="15.75" customHeight="1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</row>
    <row r="160" spans="1:26" ht="15.75" customHeight="1">
      <c r="A160" s="209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</row>
    <row r="161" spans="1:26" ht="15.75" customHeight="1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</row>
    <row r="162" spans="1:26" ht="15.75" customHeight="1">
      <c r="A162" s="209"/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</row>
    <row r="163" spans="1:26" ht="15.75" customHeight="1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</row>
    <row r="164" spans="1:26" ht="15.75" customHeight="1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</row>
    <row r="165" spans="1:26" ht="15.75" customHeight="1">
      <c r="A165" s="209"/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</row>
    <row r="166" spans="1:26" ht="15.75" customHeight="1">
      <c r="A166" s="209"/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</row>
    <row r="167" spans="1:26" ht="15.75" customHeight="1">
      <c r="A167" s="209"/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</row>
    <row r="168" spans="1:26" ht="15.75" customHeight="1">
      <c r="A168" s="209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</row>
    <row r="169" spans="1:26" ht="15.75" customHeight="1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</row>
    <row r="170" spans="1:26" ht="15.75" customHeight="1">
      <c r="A170" s="209"/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</row>
    <row r="171" spans="1:26" ht="15.75" customHeight="1">
      <c r="A171" s="20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</row>
    <row r="172" spans="1:26" ht="15.75" customHeight="1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</row>
    <row r="173" spans="1:26" ht="15.75" customHeight="1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</row>
    <row r="174" spans="1:26" ht="15.75" customHeight="1">
      <c r="A174" s="209"/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</row>
    <row r="175" spans="1:26" ht="15.75" customHeight="1">
      <c r="A175" s="209"/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</row>
    <row r="176" spans="1:26" ht="15.75" customHeight="1">
      <c r="A176" s="20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</row>
    <row r="177" spans="1:26" ht="15.75" customHeight="1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</row>
    <row r="178" spans="1:26" ht="15.75" customHeight="1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09"/>
    </row>
    <row r="179" spans="1:26" ht="15.75" customHeight="1">
      <c r="A179" s="209"/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</row>
    <row r="180" spans="1:26" ht="15.75" customHeight="1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</row>
    <row r="181" spans="1:26" ht="15.75" customHeight="1">
      <c r="A181" s="209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</row>
    <row r="182" spans="1:26" ht="15.75" customHeight="1">
      <c r="A182" s="209"/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</row>
    <row r="183" spans="1:26" ht="15.75" customHeight="1">
      <c r="A183" s="209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</row>
    <row r="184" spans="1:26" ht="15.75" customHeight="1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209"/>
    </row>
    <row r="185" spans="1:26" ht="15.75" customHeight="1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</row>
    <row r="186" spans="1:26" ht="15.75" customHeight="1">
      <c r="A186" s="209"/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</row>
    <row r="187" spans="1:26" ht="15.75" customHeight="1">
      <c r="A187" s="209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</row>
    <row r="188" spans="1:26" ht="15.75" customHeight="1">
      <c r="A188" s="209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</row>
    <row r="189" spans="1:26" ht="15.75" customHeight="1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</row>
    <row r="190" spans="1:26" ht="15.75" customHeight="1">
      <c r="A190" s="209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</row>
    <row r="191" spans="1:26" ht="15.75" customHeight="1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</row>
    <row r="192" spans="1:26" ht="15.75" customHeight="1">
      <c r="A192" s="209"/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</row>
    <row r="193" spans="1:26" ht="15.75" customHeight="1">
      <c r="A193" s="209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</row>
    <row r="194" spans="1:26" ht="15.75" customHeight="1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</row>
    <row r="195" spans="1:26" ht="15.75" customHeight="1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</row>
    <row r="196" spans="1:26" ht="15.75" customHeight="1">
      <c r="A196" s="209"/>
      <c r="B196" s="209"/>
      <c r="C196" s="209"/>
      <c r="D196" s="209"/>
      <c r="E196" s="209"/>
      <c r="F196" s="209"/>
      <c r="G196" s="209"/>
    </row>
    <row r="197" spans="1:26" ht="15.75" customHeight="1">
      <c r="A197" s="209"/>
      <c r="B197" s="209"/>
      <c r="C197" s="209"/>
      <c r="D197" s="209"/>
      <c r="E197" s="209"/>
      <c r="F197" s="209"/>
      <c r="G197" s="209"/>
    </row>
    <row r="198" spans="1:26" ht="15.75" customHeight="1">
      <c r="A198" s="209"/>
      <c r="B198" s="209"/>
      <c r="C198" s="209"/>
      <c r="D198" s="209"/>
      <c r="E198" s="209"/>
      <c r="F198" s="209"/>
      <c r="G198" s="209"/>
    </row>
    <row r="199" spans="1:26" ht="15.75" customHeight="1">
      <c r="A199" s="209"/>
    </row>
    <row r="200" spans="1:26" ht="15.75" customHeight="1">
      <c r="A200" s="209"/>
    </row>
    <row r="201" spans="1:26" ht="15.75" customHeight="1">
      <c r="A201" s="209"/>
    </row>
    <row r="202" spans="1:26" ht="15.75" customHeight="1"/>
    <row r="203" spans="1:26" ht="15.75" customHeight="1"/>
    <row r="204" spans="1:26" ht="15.75" customHeight="1"/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</sheetData>
  <mergeCells count="16">
    <mergeCell ref="A2:Z3"/>
    <mergeCell ref="A8:A12"/>
    <mergeCell ref="A77:A79"/>
    <mergeCell ref="B77:B79"/>
    <mergeCell ref="A52:A53"/>
    <mergeCell ref="B64:B65"/>
    <mergeCell ref="A13:A17"/>
    <mergeCell ref="A18:A22"/>
    <mergeCell ref="A73:A76"/>
    <mergeCell ref="B73:B76"/>
    <mergeCell ref="A28:A30"/>
    <mergeCell ref="A63:A65"/>
    <mergeCell ref="A59:A62"/>
    <mergeCell ref="A31:A35"/>
    <mergeCell ref="A46:A49"/>
    <mergeCell ref="A36:A41"/>
  </mergeCells>
  <phoneticPr fontId="7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73"/>
  <sheetViews>
    <sheetView workbookViewId="0">
      <selection sqref="A1:B2"/>
    </sheetView>
  </sheetViews>
  <sheetFormatPr defaultColWidth="14.42578125" defaultRowHeight="15" customHeight="1"/>
  <cols>
    <col min="1" max="1" width="23" customWidth="1"/>
    <col min="6" max="6" width="18.28515625" customWidth="1"/>
  </cols>
  <sheetData>
    <row r="1" spans="1:7" ht="15" customHeight="1">
      <c r="A1" s="639" t="s">
        <v>327</v>
      </c>
      <c r="B1" s="523"/>
      <c r="C1" s="294"/>
      <c r="D1" s="294"/>
      <c r="E1" s="294"/>
      <c r="F1" s="294"/>
      <c r="G1" s="294"/>
    </row>
    <row r="2" spans="1:7" ht="15" customHeight="1">
      <c r="A2" s="523"/>
      <c r="B2" s="523"/>
      <c r="C2" s="294"/>
      <c r="D2" s="294"/>
      <c r="E2" s="294"/>
      <c r="F2" s="294"/>
      <c r="G2" s="294"/>
    </row>
    <row r="3" spans="1:7" ht="15" customHeight="1">
      <c r="A3" s="638"/>
      <c r="B3" s="523"/>
      <c r="C3" s="523"/>
      <c r="D3" s="294"/>
      <c r="E3" s="294"/>
      <c r="F3" s="294"/>
      <c r="G3" s="294"/>
    </row>
    <row r="4" spans="1:7" ht="15" customHeight="1">
      <c r="A4" s="300"/>
      <c r="B4" s="300"/>
      <c r="C4" s="300"/>
      <c r="D4" s="300"/>
      <c r="E4" s="300"/>
      <c r="F4" s="300"/>
      <c r="G4" s="300"/>
    </row>
    <row r="5" spans="1:7" ht="15" customHeight="1">
      <c r="A5" s="303" t="s">
        <v>336</v>
      </c>
      <c r="B5" s="306" t="s">
        <v>337</v>
      </c>
      <c r="C5" s="306" t="s">
        <v>340</v>
      </c>
      <c r="D5" s="306" t="s">
        <v>341</v>
      </c>
      <c r="E5" s="306" t="s">
        <v>342</v>
      </c>
      <c r="F5" s="308" t="s">
        <v>343</v>
      </c>
      <c r="G5" s="306" t="s">
        <v>344</v>
      </c>
    </row>
    <row r="6" spans="1:7">
      <c r="A6" s="635" t="s">
        <v>345</v>
      </c>
      <c r="B6" s="312" t="s">
        <v>347</v>
      </c>
      <c r="C6" s="312" t="s">
        <v>348</v>
      </c>
      <c r="D6" s="319" t="s">
        <v>349</v>
      </c>
      <c r="E6" s="321" t="s">
        <v>350</v>
      </c>
      <c r="F6" s="323"/>
      <c r="G6" s="312" t="s">
        <v>354</v>
      </c>
    </row>
    <row r="7" spans="1:7" ht="15" customHeight="1">
      <c r="A7" s="636"/>
      <c r="B7" s="293" t="s">
        <v>356</v>
      </c>
      <c r="C7" s="293" t="s">
        <v>357</v>
      </c>
      <c r="D7" s="293" t="s">
        <v>358</v>
      </c>
      <c r="G7" s="293" t="s">
        <v>359</v>
      </c>
    </row>
    <row r="8" spans="1:7" ht="15" customHeight="1">
      <c r="A8" s="636"/>
      <c r="B8" s="325" t="s">
        <v>360</v>
      </c>
      <c r="C8" s="325" t="s">
        <v>357</v>
      </c>
      <c r="D8" s="325" t="s">
        <v>364</v>
      </c>
      <c r="E8" s="327"/>
      <c r="F8" s="329"/>
      <c r="G8" s="325" t="s">
        <v>365</v>
      </c>
    </row>
    <row r="9" spans="1:7" ht="15" customHeight="1">
      <c r="A9" s="636"/>
      <c r="B9" s="325" t="s">
        <v>366</v>
      </c>
      <c r="C9" s="325" t="s">
        <v>367</v>
      </c>
      <c r="D9" s="325" t="s">
        <v>364</v>
      </c>
      <c r="E9" s="327"/>
      <c r="F9" s="329"/>
      <c r="G9" s="325" t="s">
        <v>369</v>
      </c>
    </row>
    <row r="10" spans="1:7" ht="15" customHeight="1">
      <c r="A10" s="636"/>
      <c r="B10" s="325" t="s">
        <v>371</v>
      </c>
      <c r="C10" s="325" t="s">
        <v>367</v>
      </c>
      <c r="D10" s="294" t="s">
        <v>358</v>
      </c>
      <c r="E10" s="327"/>
      <c r="F10" s="329"/>
      <c r="G10" s="325" t="s">
        <v>372</v>
      </c>
    </row>
    <row r="11" spans="1:7" ht="15" customHeight="1">
      <c r="A11" s="636"/>
      <c r="B11" s="325" t="s">
        <v>373</v>
      </c>
      <c r="C11" s="325" t="s">
        <v>367</v>
      </c>
      <c r="D11" s="325" t="s">
        <v>364</v>
      </c>
      <c r="E11" s="327"/>
      <c r="F11" s="294"/>
      <c r="G11" s="325" t="s">
        <v>374</v>
      </c>
    </row>
    <row r="12" spans="1:7" ht="15" customHeight="1">
      <c r="A12" s="636"/>
      <c r="B12" s="325" t="s">
        <v>375</v>
      </c>
      <c r="C12" s="325" t="s">
        <v>376</v>
      </c>
      <c r="D12" s="325" t="s">
        <v>358</v>
      </c>
      <c r="E12" s="327"/>
      <c r="F12" s="294"/>
      <c r="G12" s="325" t="s">
        <v>377</v>
      </c>
    </row>
    <row r="13" spans="1:7" ht="15" customHeight="1">
      <c r="A13" s="637"/>
      <c r="B13" s="325" t="s">
        <v>378</v>
      </c>
      <c r="C13" s="325" t="s">
        <v>367</v>
      </c>
      <c r="D13" s="325" t="s">
        <v>358</v>
      </c>
      <c r="E13" s="327"/>
      <c r="F13" s="294"/>
      <c r="G13" s="325" t="s">
        <v>379</v>
      </c>
    </row>
    <row r="14" spans="1:7" ht="15" customHeight="1">
      <c r="A14" s="300"/>
      <c r="B14" s="300"/>
      <c r="C14" s="300"/>
      <c r="D14" s="300"/>
      <c r="E14" s="300"/>
      <c r="F14" s="300"/>
      <c r="G14" s="300"/>
    </row>
    <row r="15" spans="1:7" ht="15" customHeight="1">
      <c r="A15" s="303" t="s">
        <v>336</v>
      </c>
      <c r="B15" s="306" t="s">
        <v>337</v>
      </c>
      <c r="C15" s="306" t="s">
        <v>340</v>
      </c>
      <c r="D15" s="306" t="s">
        <v>341</v>
      </c>
      <c r="E15" s="306" t="s">
        <v>342</v>
      </c>
      <c r="F15" s="308" t="s">
        <v>343</v>
      </c>
      <c r="G15" s="306" t="s">
        <v>344</v>
      </c>
    </row>
    <row r="16" spans="1:7">
      <c r="A16" s="635" t="s">
        <v>380</v>
      </c>
      <c r="B16" s="312" t="s">
        <v>381</v>
      </c>
      <c r="C16" s="312" t="s">
        <v>348</v>
      </c>
      <c r="D16" s="319" t="s">
        <v>382</v>
      </c>
      <c r="E16" s="321" t="s">
        <v>350</v>
      </c>
      <c r="F16" s="323"/>
      <c r="G16" s="312" t="s">
        <v>354</v>
      </c>
    </row>
    <row r="17" spans="1:7" ht="15" customHeight="1">
      <c r="A17" s="636"/>
      <c r="B17" s="337" t="s">
        <v>383</v>
      </c>
      <c r="C17" s="337" t="s">
        <v>348</v>
      </c>
      <c r="D17" s="338" t="s">
        <v>358</v>
      </c>
      <c r="E17" s="339"/>
      <c r="F17" s="351"/>
      <c r="G17" s="337" t="s">
        <v>388</v>
      </c>
    </row>
    <row r="18" spans="1:7" ht="15" customHeight="1">
      <c r="A18" s="636"/>
      <c r="B18" s="337" t="s">
        <v>347</v>
      </c>
      <c r="C18" s="337" t="s">
        <v>348</v>
      </c>
      <c r="D18" s="338" t="s">
        <v>358</v>
      </c>
      <c r="E18" s="339"/>
      <c r="F18" s="351"/>
      <c r="G18" s="337" t="s">
        <v>390</v>
      </c>
    </row>
    <row r="19" spans="1:7" ht="15" customHeight="1">
      <c r="A19" s="637"/>
      <c r="B19" s="325" t="s">
        <v>391</v>
      </c>
      <c r="C19" s="325" t="s">
        <v>348</v>
      </c>
      <c r="D19" s="294" t="s">
        <v>358</v>
      </c>
      <c r="E19" s="327"/>
      <c r="F19" s="329"/>
      <c r="G19" s="325" t="s">
        <v>392</v>
      </c>
    </row>
    <row r="20" spans="1:7" ht="15" customHeight="1">
      <c r="A20" s="300"/>
      <c r="B20" s="300"/>
      <c r="C20" s="300"/>
      <c r="D20" s="300"/>
      <c r="E20" s="300"/>
      <c r="F20" s="300"/>
      <c r="G20" s="300"/>
    </row>
    <row r="21" spans="1:7" ht="15" customHeight="1">
      <c r="A21" s="303" t="s">
        <v>336</v>
      </c>
      <c r="B21" s="306" t="s">
        <v>337</v>
      </c>
      <c r="C21" s="306" t="s">
        <v>340</v>
      </c>
      <c r="D21" s="306" t="s">
        <v>341</v>
      </c>
      <c r="E21" s="306" t="s">
        <v>342</v>
      </c>
      <c r="F21" s="308" t="s">
        <v>343</v>
      </c>
      <c r="G21" s="306" t="s">
        <v>344</v>
      </c>
    </row>
    <row r="22" spans="1:7">
      <c r="A22" s="635" t="s">
        <v>393</v>
      </c>
      <c r="B22" s="312" t="s">
        <v>395</v>
      </c>
      <c r="C22" s="312" t="s">
        <v>348</v>
      </c>
      <c r="D22" s="319" t="s">
        <v>358</v>
      </c>
      <c r="E22" s="321" t="s">
        <v>350</v>
      </c>
      <c r="F22" s="323"/>
      <c r="G22" s="312" t="s">
        <v>354</v>
      </c>
    </row>
    <row r="23" spans="1:7" ht="15" customHeight="1">
      <c r="A23" s="636"/>
      <c r="B23" s="337" t="s">
        <v>397</v>
      </c>
      <c r="C23" s="337" t="s">
        <v>348</v>
      </c>
      <c r="D23" s="338" t="s">
        <v>358</v>
      </c>
      <c r="E23" s="338"/>
      <c r="F23" s="351"/>
      <c r="G23" s="337" t="s">
        <v>399</v>
      </c>
    </row>
    <row r="24" spans="1:7" ht="15" customHeight="1">
      <c r="A24" s="637"/>
      <c r="B24" s="337" t="s">
        <v>347</v>
      </c>
      <c r="C24" s="337" t="s">
        <v>348</v>
      </c>
      <c r="D24" s="338" t="s">
        <v>358</v>
      </c>
      <c r="E24" s="339"/>
      <c r="F24" s="351"/>
      <c r="G24" s="337" t="s">
        <v>390</v>
      </c>
    </row>
    <row r="25" spans="1:7" ht="15" customHeight="1">
      <c r="A25" s="300"/>
      <c r="B25" s="300"/>
      <c r="C25" s="300"/>
      <c r="D25" s="300"/>
      <c r="E25" s="300"/>
      <c r="F25" s="300"/>
      <c r="G25" s="300"/>
    </row>
    <row r="26" spans="1:7" ht="15" customHeight="1">
      <c r="A26" s="303" t="s">
        <v>336</v>
      </c>
      <c r="B26" s="306" t="s">
        <v>337</v>
      </c>
      <c r="C26" s="306" t="s">
        <v>340</v>
      </c>
      <c r="D26" s="306" t="s">
        <v>341</v>
      </c>
      <c r="E26" s="306" t="s">
        <v>342</v>
      </c>
      <c r="F26" s="308" t="s">
        <v>343</v>
      </c>
      <c r="G26" s="306" t="s">
        <v>344</v>
      </c>
    </row>
    <row r="27" spans="1:7">
      <c r="A27" s="635" t="s">
        <v>401</v>
      </c>
      <c r="B27" s="312" t="s">
        <v>403</v>
      </c>
      <c r="C27" s="363" t="s">
        <v>348</v>
      </c>
      <c r="D27" s="319" t="s">
        <v>382</v>
      </c>
      <c r="E27" s="321" t="s">
        <v>350</v>
      </c>
      <c r="F27" s="323"/>
      <c r="G27" s="312" t="s">
        <v>354</v>
      </c>
    </row>
    <row r="28" spans="1:7" ht="15" customHeight="1">
      <c r="A28" s="636"/>
      <c r="B28" s="325" t="s">
        <v>407</v>
      </c>
      <c r="C28" s="364" t="s">
        <v>408</v>
      </c>
      <c r="D28" s="294" t="s">
        <v>358</v>
      </c>
      <c r="E28" s="327"/>
      <c r="F28" s="329"/>
      <c r="G28" s="325" t="s">
        <v>411</v>
      </c>
    </row>
    <row r="29" spans="1:7" ht="15" customHeight="1">
      <c r="A29" s="636"/>
      <c r="B29" s="325" t="s">
        <v>412</v>
      </c>
      <c r="C29" s="365" t="s">
        <v>367</v>
      </c>
      <c r="D29" s="294" t="s">
        <v>358</v>
      </c>
      <c r="E29" s="327"/>
      <c r="F29" s="329"/>
      <c r="G29" s="325" t="s">
        <v>413</v>
      </c>
    </row>
    <row r="30" spans="1:7" ht="15" customHeight="1">
      <c r="A30" s="636"/>
      <c r="B30" s="325" t="s">
        <v>415</v>
      </c>
      <c r="C30" s="365" t="s">
        <v>416</v>
      </c>
      <c r="D30" s="294" t="s">
        <v>358</v>
      </c>
      <c r="E30" s="327"/>
      <c r="F30" s="329"/>
      <c r="G30" s="325" t="s">
        <v>417</v>
      </c>
    </row>
    <row r="31" spans="1:7" ht="15" customHeight="1">
      <c r="A31" s="636"/>
      <c r="B31" s="325" t="s">
        <v>418</v>
      </c>
      <c r="C31" s="367" t="s">
        <v>419</v>
      </c>
      <c r="D31" s="294" t="s">
        <v>358</v>
      </c>
      <c r="E31" s="327"/>
      <c r="F31" s="329"/>
      <c r="G31" s="325" t="s">
        <v>420</v>
      </c>
    </row>
    <row r="32" spans="1:7" ht="15" customHeight="1">
      <c r="A32" s="636"/>
      <c r="B32" s="325" t="s">
        <v>421</v>
      </c>
      <c r="C32" s="367" t="s">
        <v>422</v>
      </c>
      <c r="D32" s="294" t="s">
        <v>358</v>
      </c>
      <c r="E32" s="327"/>
      <c r="F32" s="368" t="s">
        <v>423</v>
      </c>
      <c r="G32" s="325" t="s">
        <v>424</v>
      </c>
    </row>
    <row r="33" spans="1:7" ht="15" customHeight="1">
      <c r="A33" s="636"/>
      <c r="B33" s="325" t="s">
        <v>425</v>
      </c>
      <c r="C33" s="365" t="s">
        <v>348</v>
      </c>
      <c r="D33" s="294" t="s">
        <v>358</v>
      </c>
      <c r="E33" s="327"/>
      <c r="F33" s="368">
        <v>0</v>
      </c>
      <c r="G33" s="325" t="s">
        <v>426</v>
      </c>
    </row>
    <row r="34" spans="1:7" ht="15" customHeight="1">
      <c r="A34" s="636"/>
      <c r="B34" s="337" t="s">
        <v>347</v>
      </c>
      <c r="C34" s="337" t="s">
        <v>348</v>
      </c>
      <c r="D34" s="338" t="s">
        <v>358</v>
      </c>
      <c r="E34" s="339"/>
      <c r="F34" s="351"/>
      <c r="G34" s="337" t="s">
        <v>390</v>
      </c>
    </row>
    <row r="35" spans="1:7" ht="15" customHeight="1">
      <c r="A35" s="637"/>
      <c r="B35" s="337" t="s">
        <v>427</v>
      </c>
      <c r="C35" s="370" t="s">
        <v>348</v>
      </c>
      <c r="D35" s="338" t="s">
        <v>358</v>
      </c>
      <c r="E35" s="339"/>
      <c r="F35" s="351"/>
      <c r="G35" s="337" t="s">
        <v>428</v>
      </c>
    </row>
    <row r="36" spans="1:7" ht="15" customHeight="1">
      <c r="A36" s="300"/>
      <c r="B36" s="300"/>
      <c r="C36" s="300"/>
      <c r="D36" s="300"/>
      <c r="E36" s="300"/>
      <c r="F36" s="300"/>
      <c r="G36" s="300"/>
    </row>
    <row r="37" spans="1:7" ht="15" customHeight="1">
      <c r="A37" s="303" t="s">
        <v>336</v>
      </c>
      <c r="B37" s="306" t="s">
        <v>337</v>
      </c>
      <c r="C37" s="306" t="s">
        <v>340</v>
      </c>
      <c r="D37" s="306" t="s">
        <v>341</v>
      </c>
      <c r="E37" s="306" t="s">
        <v>342</v>
      </c>
      <c r="F37" s="308" t="s">
        <v>343</v>
      </c>
      <c r="G37" s="306" t="s">
        <v>344</v>
      </c>
    </row>
    <row r="38" spans="1:7">
      <c r="A38" s="635" t="s">
        <v>429</v>
      </c>
      <c r="B38" s="312" t="s">
        <v>431</v>
      </c>
      <c r="C38" s="312" t="s">
        <v>348</v>
      </c>
      <c r="D38" s="319" t="s">
        <v>382</v>
      </c>
      <c r="E38" s="321" t="s">
        <v>350</v>
      </c>
      <c r="F38" s="323"/>
      <c r="G38" s="312" t="s">
        <v>354</v>
      </c>
    </row>
    <row r="39" spans="1:7" ht="15" customHeight="1">
      <c r="A39" s="636"/>
      <c r="B39" s="373" t="s">
        <v>432</v>
      </c>
      <c r="C39" s="373" t="s">
        <v>348</v>
      </c>
      <c r="D39" s="374" t="s">
        <v>358</v>
      </c>
      <c r="E39" s="375"/>
      <c r="F39" s="376">
        <v>0</v>
      </c>
      <c r="G39" s="373" t="s">
        <v>433</v>
      </c>
    </row>
    <row r="40" spans="1:7" ht="15" customHeight="1">
      <c r="A40" s="636"/>
      <c r="B40" s="337" t="s">
        <v>403</v>
      </c>
      <c r="C40" s="337" t="s">
        <v>348</v>
      </c>
      <c r="D40" s="338" t="s">
        <v>358</v>
      </c>
      <c r="E40" s="339"/>
      <c r="F40" s="351"/>
      <c r="G40" s="337" t="s">
        <v>434</v>
      </c>
    </row>
    <row r="41" spans="1:7" ht="15" customHeight="1">
      <c r="A41" s="637"/>
      <c r="B41" s="337" t="s">
        <v>347</v>
      </c>
      <c r="C41" s="337" t="s">
        <v>348</v>
      </c>
      <c r="D41" s="338" t="s">
        <v>358</v>
      </c>
      <c r="E41" s="339"/>
      <c r="F41" s="351"/>
      <c r="G41" s="337" t="s">
        <v>390</v>
      </c>
    </row>
    <row r="42" spans="1:7" ht="12.75">
      <c r="A42" s="300"/>
      <c r="B42" s="300"/>
      <c r="C42" s="300"/>
      <c r="D42" s="300"/>
      <c r="E42" s="300"/>
      <c r="F42" s="300"/>
      <c r="G42" s="300"/>
    </row>
    <row r="43" spans="1:7" ht="14.25">
      <c r="A43" s="303" t="s">
        <v>336</v>
      </c>
      <c r="B43" s="306" t="s">
        <v>337</v>
      </c>
      <c r="C43" s="306" t="s">
        <v>340</v>
      </c>
      <c r="D43" s="306" t="s">
        <v>341</v>
      </c>
      <c r="E43" s="306" t="s">
        <v>342</v>
      </c>
      <c r="F43" s="308" t="s">
        <v>343</v>
      </c>
      <c r="G43" s="306" t="s">
        <v>344</v>
      </c>
    </row>
    <row r="44" spans="1:7">
      <c r="A44" s="635" t="s">
        <v>435</v>
      </c>
      <c r="B44" s="312" t="s">
        <v>436</v>
      </c>
      <c r="C44" s="312" t="s">
        <v>348</v>
      </c>
      <c r="D44" s="319" t="s">
        <v>382</v>
      </c>
      <c r="E44" s="321" t="s">
        <v>350</v>
      </c>
      <c r="F44" s="323"/>
      <c r="G44" s="312" t="s">
        <v>354</v>
      </c>
    </row>
    <row r="45" spans="1:7" ht="14.25">
      <c r="A45" s="636"/>
      <c r="B45" s="373" t="s">
        <v>437</v>
      </c>
      <c r="C45" s="373" t="s">
        <v>348</v>
      </c>
      <c r="D45" s="374" t="s">
        <v>358</v>
      </c>
      <c r="E45" s="375"/>
      <c r="F45" s="376">
        <v>0</v>
      </c>
      <c r="G45" s="373" t="s">
        <v>438</v>
      </c>
    </row>
    <row r="46" spans="1:7" ht="14.25">
      <c r="A46" s="636"/>
      <c r="B46" s="373" t="s">
        <v>439</v>
      </c>
      <c r="C46" s="373" t="s">
        <v>440</v>
      </c>
      <c r="D46" s="374" t="s">
        <v>358</v>
      </c>
      <c r="E46" s="375"/>
      <c r="F46" s="376" t="s">
        <v>423</v>
      </c>
      <c r="G46" s="373" t="s">
        <v>441</v>
      </c>
    </row>
    <row r="47" spans="1:7" ht="14.25">
      <c r="A47" s="636"/>
      <c r="B47" s="337" t="s">
        <v>403</v>
      </c>
      <c r="C47" s="337" t="s">
        <v>348</v>
      </c>
      <c r="D47" s="338" t="s">
        <v>358</v>
      </c>
      <c r="E47" s="339"/>
      <c r="F47" s="351"/>
      <c r="G47" s="337" t="s">
        <v>434</v>
      </c>
    </row>
    <row r="48" spans="1:7" ht="14.25">
      <c r="A48" s="637"/>
      <c r="B48" s="337" t="s">
        <v>347</v>
      </c>
      <c r="C48" s="337" t="s">
        <v>348</v>
      </c>
      <c r="D48" s="338" t="s">
        <v>358</v>
      </c>
      <c r="E48" s="339"/>
      <c r="F48" s="351"/>
      <c r="G48" s="337" t="s">
        <v>390</v>
      </c>
    </row>
    <row r="49" spans="1:7" ht="12.75">
      <c r="A49" s="294"/>
      <c r="B49" s="294"/>
      <c r="C49" s="294"/>
      <c r="D49" s="294"/>
      <c r="E49" s="294"/>
      <c r="F49" s="294"/>
      <c r="G49" s="294"/>
    </row>
    <row r="50" spans="1:7" ht="14.25">
      <c r="A50" s="377" t="s">
        <v>336</v>
      </c>
      <c r="B50" s="378" t="s">
        <v>337</v>
      </c>
      <c r="C50" s="306" t="s">
        <v>340</v>
      </c>
      <c r="D50" s="306" t="s">
        <v>341</v>
      </c>
      <c r="E50" s="306" t="s">
        <v>342</v>
      </c>
      <c r="F50" s="308" t="s">
        <v>343</v>
      </c>
      <c r="G50" s="306" t="s">
        <v>344</v>
      </c>
    </row>
    <row r="51" spans="1:7">
      <c r="A51" s="635" t="s">
        <v>442</v>
      </c>
      <c r="B51" s="312" t="s">
        <v>443</v>
      </c>
      <c r="C51" s="319" t="s">
        <v>444</v>
      </c>
      <c r="D51" s="319" t="s">
        <v>382</v>
      </c>
      <c r="E51" s="321" t="s">
        <v>350</v>
      </c>
      <c r="F51" s="323"/>
      <c r="G51" s="312" t="s">
        <v>354</v>
      </c>
    </row>
    <row r="52" spans="1:7" ht="14.25">
      <c r="A52" s="636"/>
      <c r="B52" s="337" t="s">
        <v>427</v>
      </c>
      <c r="C52" s="338" t="s">
        <v>444</v>
      </c>
      <c r="D52" s="338" t="s">
        <v>358</v>
      </c>
      <c r="E52" s="339"/>
      <c r="F52" s="351"/>
      <c r="G52" s="337" t="s">
        <v>428</v>
      </c>
    </row>
    <row r="53" spans="1:7" ht="14.25">
      <c r="A53" s="636"/>
      <c r="B53" s="337" t="s">
        <v>347</v>
      </c>
      <c r="C53" s="337" t="s">
        <v>348</v>
      </c>
      <c r="D53" s="338" t="s">
        <v>358</v>
      </c>
      <c r="E53" s="339"/>
      <c r="F53" s="351"/>
      <c r="G53" s="337" t="s">
        <v>390</v>
      </c>
    </row>
    <row r="54" spans="1:7" ht="14.25">
      <c r="A54" s="637"/>
      <c r="B54" s="325" t="s">
        <v>445</v>
      </c>
      <c r="C54" s="294" t="s">
        <v>446</v>
      </c>
      <c r="D54" s="294" t="s">
        <v>358</v>
      </c>
      <c r="E54" s="327"/>
      <c r="F54" s="329"/>
      <c r="G54" s="373" t="s">
        <v>433</v>
      </c>
    </row>
    <row r="55" spans="1:7" ht="12.75">
      <c r="A55" s="300"/>
      <c r="B55" s="300"/>
      <c r="C55" s="300"/>
      <c r="D55" s="300"/>
      <c r="E55" s="300"/>
      <c r="F55" s="300"/>
      <c r="G55" s="300"/>
    </row>
    <row r="56" spans="1:7" ht="14.25">
      <c r="A56" s="303" t="s">
        <v>448</v>
      </c>
      <c r="B56" s="306" t="s">
        <v>449</v>
      </c>
      <c r="C56" s="306" t="s">
        <v>340</v>
      </c>
      <c r="D56" s="306" t="s">
        <v>341</v>
      </c>
      <c r="E56" s="306" t="s">
        <v>342</v>
      </c>
      <c r="F56" s="308" t="s">
        <v>343</v>
      </c>
      <c r="G56" s="306" t="s">
        <v>344</v>
      </c>
    </row>
    <row r="57" spans="1:7">
      <c r="A57" s="635" t="s">
        <v>450</v>
      </c>
      <c r="B57" s="312" t="s">
        <v>451</v>
      </c>
      <c r="C57" s="312" t="s">
        <v>348</v>
      </c>
      <c r="D57" s="319" t="s">
        <v>382</v>
      </c>
      <c r="E57" s="321" t="s">
        <v>350</v>
      </c>
      <c r="F57" s="323"/>
      <c r="G57" s="312" t="s">
        <v>354</v>
      </c>
    </row>
    <row r="58" spans="1:7" ht="14.25">
      <c r="A58" s="636"/>
      <c r="B58" s="337" t="s">
        <v>427</v>
      </c>
      <c r="C58" s="337" t="s">
        <v>348</v>
      </c>
      <c r="D58" s="338" t="s">
        <v>358</v>
      </c>
      <c r="E58" s="339"/>
      <c r="F58" s="351"/>
      <c r="G58" s="337" t="s">
        <v>428</v>
      </c>
    </row>
    <row r="59" spans="1:7" ht="14.25">
      <c r="A59" s="636"/>
      <c r="B59" s="325" t="s">
        <v>452</v>
      </c>
      <c r="C59" s="365" t="s">
        <v>367</v>
      </c>
      <c r="D59" s="294" t="s">
        <v>358</v>
      </c>
      <c r="E59" s="327"/>
      <c r="F59" s="329"/>
      <c r="G59" s="325" t="s">
        <v>411</v>
      </c>
    </row>
    <row r="60" spans="1:7" ht="14.25">
      <c r="A60" s="636"/>
      <c r="B60" s="325" t="s">
        <v>453</v>
      </c>
      <c r="C60" s="367" t="s">
        <v>422</v>
      </c>
      <c r="D60" s="294" t="s">
        <v>358</v>
      </c>
      <c r="E60" s="327"/>
      <c r="F60" s="329"/>
      <c r="G60" s="325" t="s">
        <v>49</v>
      </c>
    </row>
    <row r="61" spans="1:7" ht="14.25">
      <c r="A61" s="636"/>
      <c r="B61" s="325" t="s">
        <v>454</v>
      </c>
      <c r="C61" s="365" t="s">
        <v>367</v>
      </c>
      <c r="D61" s="294" t="s">
        <v>358</v>
      </c>
      <c r="E61" s="327"/>
      <c r="F61" s="329"/>
      <c r="G61" s="325" t="s">
        <v>455</v>
      </c>
    </row>
    <row r="62" spans="1:7" ht="12.75">
      <c r="A62" s="637"/>
      <c r="B62" s="381" t="s">
        <v>456</v>
      </c>
      <c r="C62" s="365" t="s">
        <v>367</v>
      </c>
      <c r="D62" s="294" t="s">
        <v>358</v>
      </c>
      <c r="E62" s="300"/>
      <c r="F62" s="300"/>
      <c r="G62" s="381" t="s">
        <v>457</v>
      </c>
    </row>
    <row r="63" spans="1:7" ht="12.75">
      <c r="A63" s="294"/>
      <c r="B63" s="294"/>
      <c r="C63" s="294"/>
      <c r="D63" s="294"/>
      <c r="E63" s="294"/>
      <c r="F63" s="294"/>
      <c r="G63" s="294"/>
    </row>
    <row r="64" spans="1:7" ht="14.25">
      <c r="A64" s="303" t="s">
        <v>336</v>
      </c>
      <c r="B64" s="306" t="s">
        <v>337</v>
      </c>
      <c r="C64" s="306" t="s">
        <v>340</v>
      </c>
      <c r="D64" s="306" t="s">
        <v>341</v>
      </c>
      <c r="E64" s="306" t="s">
        <v>342</v>
      </c>
      <c r="F64" s="308" t="s">
        <v>343</v>
      </c>
      <c r="G64" s="306" t="s">
        <v>344</v>
      </c>
    </row>
    <row r="65" spans="1:7">
      <c r="A65" s="635" t="s">
        <v>458</v>
      </c>
      <c r="B65" s="312" t="s">
        <v>427</v>
      </c>
      <c r="C65" s="312" t="s">
        <v>348</v>
      </c>
      <c r="D65" s="319" t="s">
        <v>382</v>
      </c>
      <c r="E65" s="321" t="s">
        <v>350</v>
      </c>
      <c r="F65" s="323"/>
      <c r="G65" s="312" t="s">
        <v>354</v>
      </c>
    </row>
    <row r="66" spans="1:7" ht="14.25">
      <c r="A66" s="636"/>
      <c r="B66" s="325" t="s">
        <v>460</v>
      </c>
      <c r="C66" s="325" t="s">
        <v>408</v>
      </c>
      <c r="D66" s="294" t="s">
        <v>358</v>
      </c>
      <c r="E66" s="327"/>
      <c r="F66" s="329"/>
      <c r="G66" s="325" t="s">
        <v>411</v>
      </c>
    </row>
    <row r="67" spans="1:7" ht="14.25">
      <c r="A67" s="636"/>
      <c r="B67" s="325" t="s">
        <v>461</v>
      </c>
      <c r="C67" s="365" t="s">
        <v>367</v>
      </c>
      <c r="D67" s="294" t="s">
        <v>358</v>
      </c>
      <c r="E67" s="327"/>
      <c r="F67" s="329"/>
      <c r="G67" s="325" t="s">
        <v>462</v>
      </c>
    </row>
    <row r="68" spans="1:7" ht="14.25">
      <c r="A68" s="636"/>
      <c r="B68" s="325" t="s">
        <v>463</v>
      </c>
      <c r="C68" s="294" t="s">
        <v>446</v>
      </c>
      <c r="D68" s="294" t="s">
        <v>358</v>
      </c>
      <c r="E68" s="327"/>
      <c r="F68" s="329"/>
      <c r="G68" s="325" t="s">
        <v>464</v>
      </c>
    </row>
    <row r="69" spans="1:7" ht="14.25">
      <c r="A69" s="636"/>
      <c r="B69" s="325" t="s">
        <v>465</v>
      </c>
      <c r="C69" s="325" t="s">
        <v>348</v>
      </c>
      <c r="D69" s="294" t="s">
        <v>358</v>
      </c>
      <c r="E69" s="327"/>
      <c r="F69" s="329"/>
      <c r="G69" s="325" t="s">
        <v>466</v>
      </c>
    </row>
    <row r="70" spans="1:7" ht="14.25">
      <c r="A70" s="636"/>
      <c r="B70" s="325" t="s">
        <v>467</v>
      </c>
      <c r="C70" s="325" t="s">
        <v>348</v>
      </c>
      <c r="D70" s="294" t="s">
        <v>358</v>
      </c>
      <c r="E70" s="327"/>
      <c r="F70" s="329"/>
      <c r="G70" s="325" t="s">
        <v>468</v>
      </c>
    </row>
    <row r="71" spans="1:7" ht="12.75">
      <c r="A71" s="636"/>
      <c r="B71" s="381" t="s">
        <v>469</v>
      </c>
      <c r="C71" s="325" t="s">
        <v>348</v>
      </c>
      <c r="D71" s="294" t="s">
        <v>358</v>
      </c>
      <c r="E71" s="300"/>
      <c r="F71" s="300"/>
      <c r="G71" s="381" t="s">
        <v>426</v>
      </c>
    </row>
    <row r="72" spans="1:7" ht="12.75">
      <c r="A72" s="637"/>
      <c r="B72" s="337" t="s">
        <v>470</v>
      </c>
      <c r="C72" s="337" t="s">
        <v>348</v>
      </c>
      <c r="D72" s="338" t="s">
        <v>358</v>
      </c>
      <c r="E72" s="338"/>
      <c r="F72" s="338"/>
      <c r="G72" s="337" t="s">
        <v>471</v>
      </c>
    </row>
    <row r="73" spans="1:7" ht="12.75">
      <c r="A73" s="294"/>
      <c r="B73" s="294"/>
      <c r="C73" s="294"/>
      <c r="D73" s="294"/>
      <c r="E73" s="294"/>
      <c r="F73" s="294"/>
      <c r="G73" s="294"/>
    </row>
    <row r="74" spans="1:7" ht="14.25">
      <c r="A74" s="303" t="s">
        <v>448</v>
      </c>
      <c r="B74" s="306" t="s">
        <v>449</v>
      </c>
      <c r="C74" s="306" t="s">
        <v>340</v>
      </c>
      <c r="D74" s="306" t="s">
        <v>341</v>
      </c>
      <c r="E74" s="306" t="s">
        <v>342</v>
      </c>
      <c r="F74" s="308" t="s">
        <v>343</v>
      </c>
      <c r="G74" s="306" t="s">
        <v>344</v>
      </c>
    </row>
    <row r="75" spans="1:7">
      <c r="A75" s="635" t="s">
        <v>472</v>
      </c>
      <c r="B75" s="312" t="s">
        <v>473</v>
      </c>
      <c r="C75" s="312" t="s">
        <v>348</v>
      </c>
      <c r="D75" s="319" t="s">
        <v>382</v>
      </c>
      <c r="E75" s="321" t="s">
        <v>350</v>
      </c>
      <c r="F75" s="323"/>
      <c r="G75" s="312" t="s">
        <v>354</v>
      </c>
    </row>
    <row r="76" spans="1:7" ht="14.25">
      <c r="A76" s="636"/>
      <c r="B76" s="337" t="s">
        <v>427</v>
      </c>
      <c r="C76" s="337" t="s">
        <v>348</v>
      </c>
      <c r="D76" s="338" t="s">
        <v>358</v>
      </c>
      <c r="E76" s="339"/>
      <c r="F76" s="351"/>
      <c r="G76" s="337" t="s">
        <v>428</v>
      </c>
    </row>
    <row r="77" spans="1:7" ht="14.25">
      <c r="A77" s="636"/>
      <c r="B77" s="337" t="s">
        <v>347</v>
      </c>
      <c r="C77" s="337" t="s">
        <v>348</v>
      </c>
      <c r="D77" s="338" t="s">
        <v>358</v>
      </c>
      <c r="E77" s="339"/>
      <c r="F77" s="351"/>
      <c r="G77" s="337" t="s">
        <v>390</v>
      </c>
    </row>
    <row r="78" spans="1:7" ht="14.25">
      <c r="A78" s="636"/>
      <c r="B78" s="325" t="s">
        <v>474</v>
      </c>
      <c r="C78" s="325" t="s">
        <v>348</v>
      </c>
      <c r="D78" s="294" t="s">
        <v>358</v>
      </c>
      <c r="E78" s="327"/>
      <c r="F78" s="329"/>
      <c r="G78" s="325" t="s">
        <v>475</v>
      </c>
    </row>
    <row r="79" spans="1:7" ht="14.25">
      <c r="A79" s="637"/>
      <c r="B79" s="325" t="s">
        <v>476</v>
      </c>
      <c r="C79" s="367" t="s">
        <v>419</v>
      </c>
      <c r="D79" s="325" t="s">
        <v>364</v>
      </c>
      <c r="E79" s="327"/>
      <c r="F79" s="329"/>
      <c r="G79" s="325" t="s">
        <v>477</v>
      </c>
    </row>
    <row r="80" spans="1:7" ht="12.75">
      <c r="A80" s="300"/>
      <c r="B80" s="300"/>
      <c r="C80" s="300"/>
      <c r="D80" s="300"/>
      <c r="E80" s="300"/>
      <c r="F80" s="300"/>
      <c r="G80" s="300"/>
    </row>
    <row r="81" spans="1:7" ht="14.25">
      <c r="A81" s="303" t="s">
        <v>448</v>
      </c>
      <c r="B81" s="306" t="s">
        <v>449</v>
      </c>
      <c r="C81" s="306" t="s">
        <v>340</v>
      </c>
      <c r="D81" s="306" t="s">
        <v>341</v>
      </c>
      <c r="E81" s="306" t="s">
        <v>342</v>
      </c>
      <c r="F81" s="308" t="s">
        <v>343</v>
      </c>
      <c r="G81" s="306" t="s">
        <v>344</v>
      </c>
    </row>
    <row r="82" spans="1:7">
      <c r="A82" s="635" t="s">
        <v>265</v>
      </c>
      <c r="B82" s="312" t="s">
        <v>479</v>
      </c>
      <c r="C82" s="312" t="s">
        <v>348</v>
      </c>
      <c r="D82" s="319" t="s">
        <v>382</v>
      </c>
      <c r="E82" s="321" t="s">
        <v>350</v>
      </c>
      <c r="F82" s="323"/>
      <c r="G82" s="312" t="s">
        <v>480</v>
      </c>
    </row>
    <row r="83" spans="1:7" ht="14.25">
      <c r="A83" s="637"/>
      <c r="B83" s="325" t="s">
        <v>481</v>
      </c>
      <c r="C83" s="365" t="s">
        <v>367</v>
      </c>
      <c r="D83" s="294" t="s">
        <v>358</v>
      </c>
      <c r="E83" s="327"/>
      <c r="F83" s="329"/>
      <c r="G83" s="325" t="s">
        <v>482</v>
      </c>
    </row>
    <row r="84" spans="1:7" ht="12.75">
      <c r="A84" s="300"/>
      <c r="B84" s="300"/>
      <c r="C84" s="300"/>
      <c r="D84" s="300"/>
      <c r="E84" s="300"/>
      <c r="F84" s="300"/>
      <c r="G84" s="300"/>
    </row>
    <row r="85" spans="1:7" ht="14.25">
      <c r="A85" s="303" t="s">
        <v>448</v>
      </c>
      <c r="B85" s="306" t="s">
        <v>449</v>
      </c>
      <c r="C85" s="306" t="s">
        <v>340</v>
      </c>
      <c r="D85" s="306" t="s">
        <v>341</v>
      </c>
      <c r="E85" s="306" t="s">
        <v>342</v>
      </c>
      <c r="F85" s="308" t="s">
        <v>343</v>
      </c>
      <c r="G85" s="306" t="s">
        <v>344</v>
      </c>
    </row>
    <row r="86" spans="1:7">
      <c r="A86" s="635" t="s">
        <v>267</v>
      </c>
      <c r="B86" s="312" t="s">
        <v>470</v>
      </c>
      <c r="C86" s="312" t="s">
        <v>348</v>
      </c>
      <c r="D86" s="319" t="s">
        <v>382</v>
      </c>
      <c r="E86" s="321" t="s">
        <v>350</v>
      </c>
      <c r="F86" s="323"/>
      <c r="G86" s="312" t="s">
        <v>471</v>
      </c>
    </row>
    <row r="87" spans="1:7" ht="14.25">
      <c r="A87" s="636"/>
      <c r="B87" s="325" t="s">
        <v>485</v>
      </c>
      <c r="C87" s="365" t="s">
        <v>367</v>
      </c>
      <c r="D87" s="294" t="s">
        <v>358</v>
      </c>
      <c r="E87" s="327"/>
      <c r="F87" s="329"/>
      <c r="G87" s="325" t="s">
        <v>486</v>
      </c>
    </row>
    <row r="88" spans="1:7" ht="14.25">
      <c r="A88" s="637"/>
      <c r="B88" s="337" t="s">
        <v>479</v>
      </c>
      <c r="C88" s="337" t="s">
        <v>348</v>
      </c>
      <c r="D88" s="338" t="s">
        <v>358</v>
      </c>
      <c r="E88" s="339"/>
      <c r="F88" s="351"/>
      <c r="G88" s="337" t="s">
        <v>480</v>
      </c>
    </row>
    <row r="89" spans="1:7" ht="12.75">
      <c r="A89" s="300"/>
      <c r="B89" s="300"/>
      <c r="C89" s="300"/>
      <c r="D89" s="300"/>
      <c r="E89" s="300"/>
      <c r="F89" s="300"/>
      <c r="G89" s="300"/>
    </row>
    <row r="90" spans="1:7" ht="12.75">
      <c r="A90" s="294"/>
      <c r="B90" s="294"/>
      <c r="C90" s="294"/>
      <c r="D90" s="294"/>
      <c r="E90" s="294"/>
      <c r="F90" s="294"/>
      <c r="G90" s="294"/>
    </row>
    <row r="91" spans="1:7" ht="12.75">
      <c r="A91" s="294"/>
      <c r="B91" s="294"/>
      <c r="C91" s="294"/>
      <c r="D91" s="294"/>
      <c r="E91" s="294"/>
      <c r="F91" s="294"/>
      <c r="G91" s="294"/>
    </row>
    <row r="92" spans="1:7" ht="12.75">
      <c r="A92" s="294"/>
      <c r="B92" s="294"/>
      <c r="C92" s="294"/>
      <c r="D92" s="294"/>
      <c r="E92" s="294"/>
      <c r="F92" s="294"/>
      <c r="G92" s="294"/>
    </row>
    <row r="93" spans="1:7" ht="12.75">
      <c r="A93" s="294"/>
      <c r="B93" s="294"/>
      <c r="C93" s="294"/>
      <c r="D93" s="294"/>
      <c r="E93" s="294"/>
      <c r="F93" s="294"/>
      <c r="G93" s="294"/>
    </row>
    <row r="94" spans="1:7" ht="12.75">
      <c r="A94" s="294"/>
      <c r="B94" s="294"/>
      <c r="C94" s="294"/>
      <c r="D94" s="294"/>
      <c r="E94" s="294"/>
      <c r="F94" s="294"/>
      <c r="G94" s="294"/>
    </row>
    <row r="95" spans="1:7" ht="12.75">
      <c r="A95" s="294"/>
      <c r="B95" s="294"/>
      <c r="C95" s="294"/>
      <c r="D95" s="294"/>
      <c r="E95" s="294"/>
      <c r="F95" s="294"/>
      <c r="G95" s="294"/>
    </row>
    <row r="96" spans="1:7" ht="12.75">
      <c r="A96" s="294"/>
      <c r="B96" s="294"/>
      <c r="C96" s="294"/>
      <c r="D96" s="294"/>
      <c r="E96" s="294"/>
      <c r="F96" s="294"/>
      <c r="G96" s="294"/>
    </row>
    <row r="97" spans="1:7" ht="12.75">
      <c r="A97" s="294"/>
      <c r="B97" s="294"/>
      <c r="C97" s="294"/>
      <c r="D97" s="294"/>
      <c r="E97" s="294"/>
      <c r="F97" s="294"/>
      <c r="G97" s="294"/>
    </row>
    <row r="98" spans="1:7" ht="12.75">
      <c r="A98" s="294"/>
      <c r="B98" s="294"/>
      <c r="C98" s="294"/>
      <c r="D98" s="294"/>
      <c r="E98" s="294"/>
      <c r="F98" s="294"/>
      <c r="G98" s="294"/>
    </row>
    <row r="99" spans="1:7" ht="12.75">
      <c r="A99" s="294"/>
      <c r="B99" s="294"/>
      <c r="C99" s="294"/>
      <c r="D99" s="294"/>
      <c r="E99" s="294"/>
      <c r="F99" s="294"/>
      <c r="G99" s="294"/>
    </row>
    <row r="100" spans="1:7" ht="12.75">
      <c r="A100" s="294"/>
      <c r="B100" s="294"/>
      <c r="C100" s="294"/>
      <c r="D100" s="294"/>
      <c r="E100" s="294"/>
      <c r="F100" s="294"/>
      <c r="G100" s="294"/>
    </row>
    <row r="101" spans="1:7" ht="12.75">
      <c r="A101" s="294"/>
      <c r="B101" s="294"/>
      <c r="C101" s="294"/>
      <c r="D101" s="294"/>
      <c r="E101" s="294"/>
      <c r="F101" s="294"/>
      <c r="G101" s="294"/>
    </row>
    <row r="102" spans="1:7" ht="12.75">
      <c r="A102" s="294"/>
      <c r="B102" s="294"/>
      <c r="C102" s="294"/>
      <c r="D102" s="294"/>
      <c r="E102" s="294"/>
      <c r="F102" s="294"/>
      <c r="G102" s="294"/>
    </row>
    <row r="103" spans="1:7" ht="12.75">
      <c r="A103" s="294"/>
      <c r="B103" s="294"/>
      <c r="C103" s="294"/>
      <c r="D103" s="294"/>
      <c r="E103" s="294"/>
      <c r="F103" s="294"/>
      <c r="G103" s="294"/>
    </row>
    <row r="104" spans="1:7" ht="12.75">
      <c r="A104" s="294"/>
      <c r="B104" s="294"/>
      <c r="C104" s="294"/>
      <c r="D104" s="294"/>
      <c r="E104" s="294"/>
      <c r="F104" s="294"/>
      <c r="G104" s="294"/>
    </row>
    <row r="105" spans="1:7" ht="12.75">
      <c r="A105" s="294"/>
      <c r="B105" s="294"/>
      <c r="C105" s="294"/>
      <c r="D105" s="294"/>
      <c r="E105" s="294"/>
      <c r="F105" s="294"/>
      <c r="G105" s="294"/>
    </row>
    <row r="106" spans="1:7" ht="12.75">
      <c r="A106" s="294"/>
      <c r="B106" s="294"/>
      <c r="C106" s="294"/>
      <c r="D106" s="294"/>
      <c r="E106" s="294"/>
      <c r="F106" s="294"/>
      <c r="G106" s="294"/>
    </row>
    <row r="107" spans="1:7" ht="12.75">
      <c r="A107" s="294"/>
      <c r="B107" s="294"/>
      <c r="C107" s="294"/>
      <c r="D107" s="294"/>
      <c r="E107" s="294"/>
      <c r="F107" s="294"/>
      <c r="G107" s="294"/>
    </row>
    <row r="108" spans="1:7" ht="12.75">
      <c r="A108" s="294"/>
      <c r="B108" s="294"/>
      <c r="C108" s="294"/>
      <c r="D108" s="294"/>
      <c r="E108" s="294"/>
      <c r="F108" s="294"/>
      <c r="G108" s="294"/>
    </row>
    <row r="109" spans="1:7" ht="12.75">
      <c r="A109" s="294"/>
      <c r="B109" s="294"/>
      <c r="C109" s="294"/>
      <c r="D109" s="294"/>
      <c r="E109" s="294"/>
      <c r="F109" s="294"/>
      <c r="G109" s="294"/>
    </row>
    <row r="110" spans="1:7" ht="12.75">
      <c r="A110" s="294"/>
      <c r="B110" s="294"/>
      <c r="C110" s="294"/>
      <c r="D110" s="294"/>
      <c r="E110" s="294"/>
      <c r="F110" s="294"/>
      <c r="G110" s="294"/>
    </row>
    <row r="111" spans="1:7" ht="12.75">
      <c r="A111" s="294"/>
      <c r="B111" s="294"/>
      <c r="C111" s="294"/>
      <c r="D111" s="294"/>
      <c r="E111" s="294"/>
      <c r="F111" s="294"/>
      <c r="G111" s="294"/>
    </row>
    <row r="112" spans="1:7" ht="12.75">
      <c r="A112" s="294"/>
      <c r="B112" s="294"/>
      <c r="C112" s="294"/>
      <c r="D112" s="294"/>
      <c r="E112" s="294"/>
      <c r="F112" s="294"/>
      <c r="G112" s="294"/>
    </row>
    <row r="113" spans="1:7" ht="12.75">
      <c r="A113" s="294"/>
      <c r="B113" s="294"/>
      <c r="C113" s="294"/>
      <c r="D113" s="294"/>
      <c r="E113" s="294"/>
      <c r="F113" s="294"/>
      <c r="G113" s="294"/>
    </row>
    <row r="114" spans="1:7" ht="12.75">
      <c r="A114" s="294"/>
      <c r="B114" s="294"/>
      <c r="C114" s="294"/>
      <c r="D114" s="294"/>
      <c r="E114" s="294"/>
      <c r="F114" s="294"/>
      <c r="G114" s="294"/>
    </row>
    <row r="115" spans="1:7" ht="12.75">
      <c r="A115" s="294"/>
      <c r="B115" s="294"/>
      <c r="C115" s="294"/>
      <c r="D115" s="294"/>
      <c r="E115" s="294"/>
      <c r="F115" s="294"/>
      <c r="G115" s="294"/>
    </row>
    <row r="116" spans="1:7" ht="12.75">
      <c r="A116" s="294"/>
      <c r="B116" s="294"/>
      <c r="C116" s="294"/>
      <c r="D116" s="294"/>
      <c r="E116" s="294"/>
      <c r="F116" s="294"/>
      <c r="G116" s="294"/>
    </row>
    <row r="117" spans="1:7" ht="12.75">
      <c r="A117" s="294"/>
      <c r="B117" s="294"/>
      <c r="C117" s="294"/>
      <c r="D117" s="294"/>
      <c r="E117" s="294"/>
      <c r="F117" s="294"/>
      <c r="G117" s="294"/>
    </row>
    <row r="118" spans="1:7" ht="12.75">
      <c r="A118" s="294"/>
      <c r="B118" s="294"/>
      <c r="C118" s="294"/>
      <c r="D118" s="294"/>
      <c r="E118" s="294"/>
      <c r="F118" s="294"/>
      <c r="G118" s="294"/>
    </row>
    <row r="119" spans="1:7" ht="12.75">
      <c r="A119" s="294"/>
      <c r="B119" s="294"/>
      <c r="C119" s="294"/>
      <c r="D119" s="294"/>
      <c r="E119" s="294"/>
      <c r="F119" s="294"/>
      <c r="G119" s="294"/>
    </row>
    <row r="120" spans="1:7" ht="12.75">
      <c r="A120" s="294"/>
      <c r="B120" s="294"/>
      <c r="C120" s="294"/>
      <c r="D120" s="294"/>
      <c r="E120" s="294"/>
      <c r="F120" s="294"/>
      <c r="G120" s="294"/>
    </row>
    <row r="121" spans="1:7" ht="12.75">
      <c r="A121" s="294"/>
      <c r="B121" s="294"/>
      <c r="C121" s="294"/>
      <c r="D121" s="294"/>
      <c r="E121" s="294"/>
      <c r="F121" s="294"/>
      <c r="G121" s="294"/>
    </row>
    <row r="122" spans="1:7" ht="12.75">
      <c r="A122" s="294"/>
      <c r="B122" s="294"/>
      <c r="C122" s="294"/>
      <c r="D122" s="294"/>
      <c r="E122" s="294"/>
      <c r="F122" s="294"/>
      <c r="G122" s="294"/>
    </row>
    <row r="123" spans="1:7" ht="12.75">
      <c r="A123" s="294"/>
      <c r="B123" s="294"/>
      <c r="C123" s="294"/>
      <c r="D123" s="294"/>
      <c r="E123" s="294"/>
      <c r="F123" s="294"/>
      <c r="G123" s="294"/>
    </row>
    <row r="124" spans="1:7" ht="12.75">
      <c r="A124" s="294"/>
      <c r="B124" s="294"/>
      <c r="C124" s="294"/>
      <c r="D124" s="294"/>
      <c r="E124" s="294"/>
      <c r="F124" s="294"/>
      <c r="G124" s="294"/>
    </row>
    <row r="125" spans="1:7" ht="12.75">
      <c r="A125" s="294"/>
      <c r="B125" s="294"/>
      <c r="C125" s="294"/>
      <c r="D125" s="294"/>
      <c r="E125" s="294"/>
      <c r="F125" s="294"/>
      <c r="G125" s="294"/>
    </row>
    <row r="126" spans="1:7" ht="12.75">
      <c r="A126" s="294"/>
      <c r="B126" s="294"/>
      <c r="C126" s="294"/>
      <c r="D126" s="294"/>
      <c r="E126" s="294"/>
      <c r="F126" s="294"/>
      <c r="G126" s="294"/>
    </row>
    <row r="127" spans="1:7" ht="12.75">
      <c r="A127" s="294"/>
      <c r="B127" s="294"/>
      <c r="C127" s="294"/>
      <c r="D127" s="294"/>
      <c r="E127" s="294"/>
      <c r="F127" s="294"/>
      <c r="G127" s="294"/>
    </row>
    <row r="128" spans="1:7" ht="12.75">
      <c r="A128" s="294"/>
      <c r="B128" s="294"/>
      <c r="C128" s="294"/>
      <c r="D128" s="294"/>
      <c r="E128" s="294"/>
      <c r="F128" s="294"/>
      <c r="G128" s="294"/>
    </row>
    <row r="129" spans="1:7" ht="12.75">
      <c r="A129" s="294"/>
      <c r="B129" s="294"/>
      <c r="C129" s="294"/>
      <c r="D129" s="294"/>
      <c r="E129" s="294"/>
      <c r="F129" s="294"/>
      <c r="G129" s="294"/>
    </row>
    <row r="130" spans="1:7" ht="12.75">
      <c r="A130" s="294"/>
      <c r="B130" s="294"/>
      <c r="C130" s="294"/>
      <c r="D130" s="294"/>
      <c r="E130" s="294"/>
      <c r="F130" s="294"/>
      <c r="G130" s="294"/>
    </row>
    <row r="131" spans="1:7" ht="12.75">
      <c r="A131" s="294"/>
      <c r="B131" s="294"/>
      <c r="C131" s="294"/>
      <c r="D131" s="294"/>
      <c r="E131" s="294"/>
      <c r="F131" s="294"/>
      <c r="G131" s="294"/>
    </row>
    <row r="132" spans="1:7" ht="12.75">
      <c r="A132" s="294"/>
      <c r="B132" s="294"/>
      <c r="C132" s="294"/>
      <c r="D132" s="294"/>
      <c r="E132" s="294"/>
      <c r="F132" s="294"/>
      <c r="G132" s="294"/>
    </row>
    <row r="133" spans="1:7" ht="12.75">
      <c r="A133" s="294"/>
      <c r="B133" s="294"/>
      <c r="C133" s="294"/>
      <c r="D133" s="294"/>
      <c r="E133" s="294"/>
      <c r="F133" s="294"/>
      <c r="G133" s="294"/>
    </row>
    <row r="134" spans="1:7" ht="12.75">
      <c r="A134" s="294"/>
      <c r="B134" s="294"/>
      <c r="C134" s="294"/>
      <c r="D134" s="294"/>
      <c r="E134" s="294"/>
      <c r="F134" s="294"/>
      <c r="G134" s="294"/>
    </row>
    <row r="135" spans="1:7" ht="12.75">
      <c r="A135" s="294"/>
      <c r="B135" s="294"/>
      <c r="C135" s="294"/>
      <c r="D135" s="294"/>
      <c r="E135" s="294"/>
      <c r="F135" s="294"/>
      <c r="G135" s="294"/>
    </row>
    <row r="136" spans="1:7" ht="12.75">
      <c r="A136" s="294"/>
      <c r="B136" s="294"/>
      <c r="C136" s="294"/>
      <c r="D136" s="294"/>
      <c r="E136" s="294"/>
      <c r="F136" s="294"/>
      <c r="G136" s="294"/>
    </row>
    <row r="137" spans="1:7" ht="12.75">
      <c r="A137" s="294"/>
      <c r="B137" s="294"/>
      <c r="C137" s="294"/>
      <c r="D137" s="294"/>
      <c r="E137" s="294"/>
      <c r="F137" s="294"/>
      <c r="G137" s="294"/>
    </row>
    <row r="138" spans="1:7" ht="12.75">
      <c r="A138" s="294"/>
      <c r="B138" s="294"/>
      <c r="C138" s="294"/>
      <c r="D138" s="294"/>
      <c r="E138" s="294"/>
      <c r="F138" s="294"/>
      <c r="G138" s="294"/>
    </row>
    <row r="139" spans="1:7" ht="12.75">
      <c r="A139" s="294"/>
      <c r="B139" s="294"/>
      <c r="C139" s="294"/>
      <c r="D139" s="294"/>
      <c r="E139" s="294"/>
      <c r="F139" s="294"/>
      <c r="G139" s="294"/>
    </row>
    <row r="140" spans="1:7" ht="12.75">
      <c r="A140" s="294"/>
      <c r="B140" s="294"/>
      <c r="C140" s="294"/>
      <c r="D140" s="294"/>
      <c r="E140" s="294"/>
      <c r="F140" s="294"/>
      <c r="G140" s="294"/>
    </row>
    <row r="141" spans="1:7" ht="12.75">
      <c r="A141" s="294"/>
      <c r="B141" s="294"/>
      <c r="C141" s="294"/>
      <c r="D141" s="294"/>
      <c r="E141" s="294"/>
      <c r="F141" s="294"/>
      <c r="G141" s="294"/>
    </row>
    <row r="142" spans="1:7" ht="12.75">
      <c r="A142" s="294"/>
      <c r="B142" s="294"/>
      <c r="C142" s="294"/>
      <c r="D142" s="294"/>
      <c r="E142" s="294"/>
      <c r="F142" s="294"/>
      <c r="G142" s="294"/>
    </row>
    <row r="143" spans="1:7" ht="12.75">
      <c r="A143" s="294"/>
      <c r="B143" s="294"/>
      <c r="C143" s="294"/>
      <c r="D143" s="294"/>
      <c r="E143" s="294"/>
      <c r="F143" s="294"/>
      <c r="G143" s="294"/>
    </row>
    <row r="144" spans="1:7" ht="12.75">
      <c r="A144" s="294"/>
      <c r="B144" s="294"/>
      <c r="C144" s="294"/>
      <c r="D144" s="294"/>
      <c r="E144" s="294"/>
      <c r="F144" s="294"/>
      <c r="G144" s="294"/>
    </row>
    <row r="145" spans="1:7" ht="12.75">
      <c r="A145" s="294"/>
      <c r="B145" s="294"/>
      <c r="C145" s="294"/>
      <c r="D145" s="294"/>
      <c r="E145" s="294"/>
      <c r="F145" s="294"/>
      <c r="G145" s="294"/>
    </row>
    <row r="146" spans="1:7" ht="12.75">
      <c r="A146" s="294"/>
      <c r="B146" s="294"/>
      <c r="C146" s="294"/>
      <c r="D146" s="294"/>
      <c r="E146" s="294"/>
      <c r="F146" s="294"/>
      <c r="G146" s="294"/>
    </row>
    <row r="147" spans="1:7" ht="12.75">
      <c r="A147" s="294"/>
      <c r="B147" s="294"/>
      <c r="C147" s="294"/>
      <c r="D147" s="294"/>
      <c r="E147" s="294"/>
      <c r="F147" s="294"/>
      <c r="G147" s="294"/>
    </row>
    <row r="148" spans="1:7" ht="12.75">
      <c r="A148" s="294"/>
      <c r="B148" s="294"/>
      <c r="C148" s="294"/>
      <c r="D148" s="294"/>
      <c r="E148" s="294"/>
      <c r="F148" s="294"/>
      <c r="G148" s="294"/>
    </row>
    <row r="149" spans="1:7" ht="12.75">
      <c r="A149" s="294"/>
      <c r="B149" s="294"/>
      <c r="C149" s="294"/>
      <c r="D149" s="294"/>
      <c r="E149" s="294"/>
      <c r="F149" s="294"/>
      <c r="G149" s="294"/>
    </row>
    <row r="150" spans="1:7" ht="12.75">
      <c r="A150" s="294"/>
      <c r="B150" s="294"/>
      <c r="C150" s="294"/>
      <c r="D150" s="294"/>
      <c r="E150" s="294"/>
      <c r="F150" s="294"/>
      <c r="G150" s="294"/>
    </row>
    <row r="151" spans="1:7" ht="12.75">
      <c r="A151" s="294"/>
      <c r="B151" s="294"/>
      <c r="C151" s="294"/>
      <c r="D151" s="294"/>
      <c r="E151" s="294"/>
      <c r="F151" s="294"/>
      <c r="G151" s="294"/>
    </row>
    <row r="152" spans="1:7" ht="12.75">
      <c r="A152" s="294"/>
      <c r="B152" s="294"/>
      <c r="C152" s="294"/>
      <c r="D152" s="294"/>
      <c r="E152" s="294"/>
      <c r="F152" s="294"/>
      <c r="G152" s="294"/>
    </row>
    <row r="153" spans="1:7" ht="12.75">
      <c r="A153" s="294"/>
      <c r="B153" s="294"/>
      <c r="C153" s="294"/>
      <c r="D153" s="294"/>
      <c r="E153" s="294"/>
      <c r="F153" s="294"/>
      <c r="G153" s="294"/>
    </row>
    <row r="154" spans="1:7" ht="12.75">
      <c r="A154" s="294"/>
      <c r="B154" s="294"/>
      <c r="C154" s="294"/>
      <c r="D154" s="294"/>
      <c r="E154" s="294"/>
      <c r="F154" s="294"/>
      <c r="G154" s="294"/>
    </row>
    <row r="155" spans="1:7" ht="12.75">
      <c r="A155" s="294"/>
      <c r="B155" s="294"/>
      <c r="C155" s="294"/>
      <c r="D155" s="294"/>
      <c r="E155" s="294"/>
      <c r="F155" s="294"/>
      <c r="G155" s="294"/>
    </row>
    <row r="156" spans="1:7" ht="12.75">
      <c r="A156" s="294"/>
      <c r="B156" s="294"/>
      <c r="C156" s="294"/>
      <c r="D156" s="294"/>
      <c r="E156" s="294"/>
      <c r="F156" s="294"/>
      <c r="G156" s="294"/>
    </row>
    <row r="157" spans="1:7" ht="12.75">
      <c r="A157" s="294"/>
      <c r="B157" s="294"/>
      <c r="C157" s="294"/>
      <c r="D157" s="294"/>
      <c r="E157" s="294"/>
      <c r="F157" s="294"/>
      <c r="G157" s="294"/>
    </row>
    <row r="158" spans="1:7" ht="12.75">
      <c r="A158" s="294"/>
      <c r="B158" s="294"/>
      <c r="C158" s="294"/>
      <c r="D158" s="294"/>
      <c r="E158" s="294"/>
      <c r="F158" s="294"/>
      <c r="G158" s="294"/>
    </row>
    <row r="159" spans="1:7" ht="12.75">
      <c r="A159" s="294"/>
      <c r="B159" s="294"/>
      <c r="C159" s="294"/>
      <c r="D159" s="294"/>
      <c r="E159" s="294"/>
      <c r="F159" s="294"/>
      <c r="G159" s="294"/>
    </row>
    <row r="160" spans="1:7" ht="12.75">
      <c r="A160" s="294"/>
      <c r="B160" s="294"/>
      <c r="C160" s="294"/>
      <c r="D160" s="294"/>
      <c r="E160" s="294"/>
      <c r="F160" s="294"/>
      <c r="G160" s="294"/>
    </row>
    <row r="161" spans="1:7" ht="12.75">
      <c r="A161" s="294"/>
      <c r="B161" s="294"/>
      <c r="C161" s="294"/>
      <c r="D161" s="294"/>
      <c r="E161" s="294"/>
      <c r="F161" s="294"/>
      <c r="G161" s="294"/>
    </row>
    <row r="162" spans="1:7" ht="12.75">
      <c r="A162" s="294"/>
      <c r="B162" s="294"/>
      <c r="C162" s="294"/>
      <c r="D162" s="294"/>
      <c r="E162" s="294"/>
      <c r="F162" s="294"/>
      <c r="G162" s="294"/>
    </row>
    <row r="163" spans="1:7" ht="12.75">
      <c r="A163" s="294"/>
      <c r="B163" s="294"/>
      <c r="C163" s="294"/>
      <c r="D163" s="294"/>
      <c r="E163" s="294"/>
      <c r="F163" s="294"/>
      <c r="G163" s="294"/>
    </row>
    <row r="164" spans="1:7" ht="12.75">
      <c r="A164" s="294"/>
      <c r="B164" s="294"/>
      <c r="C164" s="294"/>
      <c r="D164" s="294"/>
      <c r="E164" s="294"/>
      <c r="F164" s="294"/>
      <c r="G164" s="294"/>
    </row>
    <row r="165" spans="1:7" ht="12.75">
      <c r="A165" s="294"/>
      <c r="B165" s="294"/>
      <c r="C165" s="294"/>
      <c r="D165" s="294"/>
      <c r="E165" s="294"/>
      <c r="F165" s="294"/>
      <c r="G165" s="294"/>
    </row>
    <row r="166" spans="1:7" ht="12.75">
      <c r="A166" s="294"/>
      <c r="B166" s="294"/>
      <c r="C166" s="294"/>
      <c r="D166" s="294"/>
      <c r="E166" s="294"/>
      <c r="F166" s="294"/>
      <c r="G166" s="294"/>
    </row>
    <row r="167" spans="1:7" ht="12.75">
      <c r="A167" s="294"/>
      <c r="B167" s="294"/>
      <c r="C167" s="294"/>
      <c r="D167" s="294"/>
      <c r="E167" s="294"/>
      <c r="F167" s="294"/>
      <c r="G167" s="294"/>
    </row>
    <row r="168" spans="1:7" ht="12.75">
      <c r="A168" s="294"/>
      <c r="B168" s="294"/>
      <c r="C168" s="294"/>
      <c r="D168" s="294"/>
      <c r="E168" s="294"/>
      <c r="F168" s="294"/>
      <c r="G168" s="294"/>
    </row>
    <row r="169" spans="1:7" ht="12.75">
      <c r="A169" s="294"/>
      <c r="B169" s="294"/>
      <c r="C169" s="294"/>
      <c r="D169" s="294"/>
      <c r="E169" s="294"/>
      <c r="F169" s="294"/>
      <c r="G169" s="294"/>
    </row>
    <row r="170" spans="1:7" ht="12.75">
      <c r="A170" s="294"/>
      <c r="B170" s="294"/>
      <c r="C170" s="294"/>
      <c r="D170" s="294"/>
      <c r="E170" s="294"/>
      <c r="F170" s="294"/>
      <c r="G170" s="294"/>
    </row>
    <row r="171" spans="1:7" ht="12.75">
      <c r="A171" s="294"/>
      <c r="B171" s="294"/>
      <c r="C171" s="294"/>
      <c r="D171" s="294"/>
      <c r="E171" s="294"/>
      <c r="F171" s="294"/>
      <c r="G171" s="294"/>
    </row>
    <row r="172" spans="1:7" ht="12.75">
      <c r="A172" s="294"/>
      <c r="B172" s="294"/>
      <c r="C172" s="294"/>
      <c r="D172" s="294"/>
      <c r="E172" s="294"/>
      <c r="F172" s="294"/>
      <c r="G172" s="294"/>
    </row>
    <row r="173" spans="1:7" ht="12.75">
      <c r="A173" s="294"/>
      <c r="B173" s="294"/>
      <c r="C173" s="294"/>
      <c r="D173" s="294"/>
      <c r="E173" s="294"/>
      <c r="F173" s="294"/>
      <c r="G173" s="294"/>
    </row>
    <row r="174" spans="1:7" ht="12.75">
      <c r="A174" s="294"/>
      <c r="B174" s="294"/>
      <c r="C174" s="294"/>
      <c r="D174" s="294"/>
      <c r="E174" s="294"/>
      <c r="F174" s="294"/>
      <c r="G174" s="294"/>
    </row>
    <row r="175" spans="1:7" ht="12.75">
      <c r="A175" s="294"/>
      <c r="B175" s="294"/>
      <c r="C175" s="294"/>
      <c r="D175" s="294"/>
      <c r="E175" s="294"/>
      <c r="F175" s="294"/>
      <c r="G175" s="294"/>
    </row>
    <row r="176" spans="1:7" ht="12.75">
      <c r="A176" s="294"/>
      <c r="B176" s="294"/>
      <c r="C176" s="294"/>
      <c r="D176" s="294"/>
      <c r="E176" s="294"/>
      <c r="F176" s="294"/>
      <c r="G176" s="294"/>
    </row>
    <row r="177" spans="1:7" ht="12.75">
      <c r="A177" s="294"/>
      <c r="B177" s="294"/>
      <c r="C177" s="294"/>
      <c r="D177" s="294"/>
      <c r="E177" s="294"/>
      <c r="F177" s="294"/>
      <c r="G177" s="294"/>
    </row>
    <row r="178" spans="1:7" ht="12.75">
      <c r="A178" s="294"/>
      <c r="B178" s="294"/>
      <c r="C178" s="294"/>
      <c r="D178" s="294"/>
      <c r="E178" s="294"/>
      <c r="F178" s="294"/>
      <c r="G178" s="294"/>
    </row>
    <row r="179" spans="1:7" ht="12.75">
      <c r="A179" s="294"/>
      <c r="B179" s="294"/>
      <c r="C179" s="294"/>
      <c r="D179" s="294"/>
      <c r="E179" s="294"/>
      <c r="F179" s="294"/>
      <c r="G179" s="294"/>
    </row>
    <row r="180" spans="1:7" ht="12.75">
      <c r="A180" s="294"/>
      <c r="B180" s="294"/>
      <c r="C180" s="294"/>
      <c r="D180" s="294"/>
      <c r="E180" s="294"/>
      <c r="F180" s="294"/>
      <c r="G180" s="294"/>
    </row>
    <row r="181" spans="1:7" ht="12.75">
      <c r="A181" s="294"/>
      <c r="B181" s="294"/>
      <c r="C181" s="294"/>
      <c r="D181" s="294"/>
      <c r="E181" s="294"/>
      <c r="F181" s="294"/>
      <c r="G181" s="294"/>
    </row>
    <row r="182" spans="1:7" ht="12.75">
      <c r="A182" s="294"/>
      <c r="B182" s="294"/>
      <c r="C182" s="294"/>
      <c r="D182" s="294"/>
      <c r="E182" s="294"/>
      <c r="F182" s="294"/>
      <c r="G182" s="294"/>
    </row>
    <row r="183" spans="1:7" ht="12.75">
      <c r="A183" s="294"/>
      <c r="B183" s="294"/>
      <c r="C183" s="294"/>
      <c r="D183" s="294"/>
      <c r="E183" s="294"/>
      <c r="F183" s="294"/>
      <c r="G183" s="294"/>
    </row>
    <row r="184" spans="1:7" ht="12.75">
      <c r="A184" s="294"/>
      <c r="B184" s="294"/>
      <c r="C184" s="294"/>
      <c r="D184" s="294"/>
      <c r="E184" s="294"/>
      <c r="F184" s="294"/>
      <c r="G184" s="294"/>
    </row>
    <row r="185" spans="1:7" ht="12.75">
      <c r="A185" s="294"/>
      <c r="B185" s="294"/>
      <c r="C185" s="294"/>
      <c r="D185" s="294"/>
      <c r="E185" s="294"/>
      <c r="F185" s="294"/>
      <c r="G185" s="294"/>
    </row>
    <row r="186" spans="1:7" ht="12.75">
      <c r="A186" s="294"/>
      <c r="B186" s="294"/>
      <c r="C186" s="294"/>
      <c r="D186" s="294"/>
      <c r="E186" s="294"/>
      <c r="F186" s="294"/>
      <c r="G186" s="294"/>
    </row>
    <row r="187" spans="1:7" ht="12.75">
      <c r="A187" s="294"/>
      <c r="B187" s="294"/>
      <c r="C187" s="294"/>
      <c r="D187" s="294"/>
      <c r="E187" s="294"/>
      <c r="F187" s="294"/>
      <c r="G187" s="294"/>
    </row>
    <row r="188" spans="1:7" ht="12.75">
      <c r="A188" s="294"/>
      <c r="B188" s="294"/>
      <c r="C188" s="294"/>
      <c r="D188" s="294"/>
      <c r="E188" s="294"/>
      <c r="F188" s="294"/>
      <c r="G188" s="294"/>
    </row>
    <row r="189" spans="1:7" ht="12.75">
      <c r="A189" s="294"/>
      <c r="B189" s="294"/>
      <c r="C189" s="294"/>
      <c r="D189" s="294"/>
      <c r="E189" s="294"/>
      <c r="F189" s="294"/>
      <c r="G189" s="294"/>
    </row>
    <row r="190" spans="1:7" ht="12.75">
      <c r="A190" s="294"/>
      <c r="B190" s="294"/>
      <c r="C190" s="294"/>
      <c r="D190" s="294"/>
      <c r="E190" s="294"/>
      <c r="F190" s="294"/>
      <c r="G190" s="294"/>
    </row>
    <row r="191" spans="1:7" ht="12.75">
      <c r="A191" s="294"/>
      <c r="B191" s="294"/>
      <c r="C191" s="294"/>
      <c r="D191" s="294"/>
      <c r="E191" s="294"/>
      <c r="F191" s="294"/>
      <c r="G191" s="294"/>
    </row>
    <row r="192" spans="1:7" ht="12.75">
      <c r="A192" s="294"/>
      <c r="B192" s="294"/>
      <c r="C192" s="294"/>
      <c r="D192" s="294"/>
      <c r="E192" s="294"/>
      <c r="F192" s="294"/>
      <c r="G192" s="294"/>
    </row>
    <row r="193" spans="1:7" ht="12.75">
      <c r="A193" s="294"/>
      <c r="B193" s="294"/>
      <c r="C193" s="294"/>
      <c r="D193" s="294"/>
      <c r="E193" s="294"/>
      <c r="F193" s="294"/>
      <c r="G193" s="294"/>
    </row>
    <row r="194" spans="1:7" ht="12.75">
      <c r="A194" s="294"/>
      <c r="B194" s="294"/>
      <c r="C194" s="294"/>
      <c r="D194" s="294"/>
      <c r="E194" s="294"/>
      <c r="F194" s="294"/>
      <c r="G194" s="294"/>
    </row>
    <row r="195" spans="1:7" ht="12.75">
      <c r="A195" s="294"/>
      <c r="B195" s="294"/>
      <c r="C195" s="294"/>
      <c r="D195" s="294"/>
      <c r="E195" s="294"/>
      <c r="F195" s="294"/>
      <c r="G195" s="294"/>
    </row>
    <row r="196" spans="1:7" ht="12.75">
      <c r="A196" s="294"/>
      <c r="B196" s="294"/>
      <c r="C196" s="294"/>
      <c r="D196" s="294"/>
      <c r="E196" s="294"/>
      <c r="F196" s="294"/>
      <c r="G196" s="294"/>
    </row>
    <row r="197" spans="1:7" ht="12.75">
      <c r="A197" s="294"/>
      <c r="B197" s="294"/>
      <c r="C197" s="294"/>
      <c r="D197" s="294"/>
      <c r="E197" s="294"/>
      <c r="F197" s="294"/>
      <c r="G197" s="294"/>
    </row>
    <row r="198" spans="1:7" ht="12.75">
      <c r="A198" s="294"/>
      <c r="B198" s="294"/>
      <c r="C198" s="294"/>
      <c r="D198" s="294"/>
      <c r="E198" s="294"/>
      <c r="F198" s="294"/>
      <c r="G198" s="294"/>
    </row>
    <row r="199" spans="1:7" ht="12.75">
      <c r="A199" s="294"/>
      <c r="B199" s="294"/>
      <c r="C199" s="294"/>
      <c r="D199" s="294"/>
      <c r="E199" s="294"/>
      <c r="F199" s="294"/>
      <c r="G199" s="294"/>
    </row>
    <row r="200" spans="1:7" ht="12.75">
      <c r="A200" s="294"/>
      <c r="B200" s="294"/>
      <c r="C200" s="294"/>
      <c r="D200" s="294"/>
      <c r="E200" s="294"/>
      <c r="F200" s="294"/>
      <c r="G200" s="294"/>
    </row>
    <row r="201" spans="1:7" ht="12.75">
      <c r="A201" s="294"/>
      <c r="B201" s="294"/>
      <c r="C201" s="294"/>
      <c r="D201" s="294"/>
      <c r="E201" s="294"/>
      <c r="F201" s="294"/>
      <c r="G201" s="294"/>
    </row>
    <row r="202" spans="1:7" ht="12.75">
      <c r="A202" s="294"/>
      <c r="B202" s="294"/>
      <c r="C202" s="294"/>
      <c r="D202" s="294"/>
      <c r="E202" s="294"/>
      <c r="F202" s="294"/>
      <c r="G202" s="294"/>
    </row>
    <row r="203" spans="1:7" ht="12.75">
      <c r="A203" s="294"/>
      <c r="B203" s="294"/>
      <c r="C203" s="294"/>
      <c r="D203" s="294"/>
      <c r="E203" s="294"/>
      <c r="F203" s="294"/>
      <c r="G203" s="294"/>
    </row>
    <row r="204" spans="1:7" ht="12.75">
      <c r="A204" s="294"/>
      <c r="B204" s="294"/>
      <c r="C204" s="294"/>
      <c r="D204" s="294"/>
      <c r="E204" s="294"/>
      <c r="F204" s="294"/>
      <c r="G204" s="294"/>
    </row>
    <row r="205" spans="1:7" ht="12.75">
      <c r="A205" s="294"/>
      <c r="B205" s="294"/>
      <c r="C205" s="294"/>
      <c r="D205" s="294"/>
      <c r="E205" s="294"/>
      <c r="F205" s="294"/>
      <c r="G205" s="294"/>
    </row>
    <row r="206" spans="1:7" ht="12.75">
      <c r="A206" s="294"/>
      <c r="B206" s="294"/>
      <c r="C206" s="294"/>
      <c r="D206" s="294"/>
      <c r="E206" s="294"/>
      <c r="F206" s="294"/>
      <c r="G206" s="294"/>
    </row>
    <row r="207" spans="1:7" ht="12.75">
      <c r="A207" s="294"/>
      <c r="B207" s="294"/>
      <c r="C207" s="294"/>
      <c r="D207" s="294"/>
      <c r="E207" s="294"/>
      <c r="F207" s="294"/>
      <c r="G207" s="294"/>
    </row>
    <row r="208" spans="1:7" ht="12.75">
      <c r="A208" s="294"/>
      <c r="B208" s="294"/>
      <c r="C208" s="294"/>
      <c r="D208" s="294"/>
      <c r="E208" s="294"/>
      <c r="F208" s="294"/>
      <c r="G208" s="294"/>
    </row>
    <row r="209" spans="1:7" ht="12.75">
      <c r="A209" s="294"/>
      <c r="B209" s="294"/>
      <c r="C209" s="294"/>
      <c r="D209" s="294"/>
      <c r="E209" s="294"/>
      <c r="F209" s="294"/>
      <c r="G209" s="294"/>
    </row>
    <row r="210" spans="1:7" ht="12.75">
      <c r="A210" s="294"/>
      <c r="B210" s="294"/>
      <c r="C210" s="294"/>
      <c r="D210" s="294"/>
      <c r="E210" s="294"/>
      <c r="F210" s="294"/>
      <c r="G210" s="294"/>
    </row>
    <row r="211" spans="1:7" ht="12.75">
      <c r="A211" s="294"/>
      <c r="B211" s="294"/>
      <c r="C211" s="294"/>
      <c r="D211" s="294"/>
      <c r="E211" s="294"/>
      <c r="F211" s="294"/>
      <c r="G211" s="294"/>
    </row>
    <row r="212" spans="1:7" ht="12.75">
      <c r="A212" s="294"/>
      <c r="B212" s="294"/>
      <c r="C212" s="294"/>
      <c r="D212" s="294"/>
      <c r="E212" s="294"/>
      <c r="F212" s="294"/>
      <c r="G212" s="294"/>
    </row>
    <row r="213" spans="1:7" ht="12.75">
      <c r="A213" s="294"/>
      <c r="B213" s="294"/>
      <c r="C213" s="294"/>
      <c r="D213" s="294"/>
      <c r="E213" s="294"/>
      <c r="F213" s="294"/>
      <c r="G213" s="294"/>
    </row>
    <row r="214" spans="1:7" ht="12.75">
      <c r="A214" s="294"/>
      <c r="B214" s="294"/>
      <c r="C214" s="294"/>
      <c r="D214" s="294"/>
      <c r="E214" s="294"/>
      <c r="F214" s="294"/>
      <c r="G214" s="294"/>
    </row>
    <row r="215" spans="1:7" ht="12.75">
      <c r="A215" s="294"/>
      <c r="B215" s="294"/>
      <c r="C215" s="294"/>
      <c r="D215" s="294"/>
      <c r="E215" s="294"/>
      <c r="F215" s="294"/>
      <c r="G215" s="294"/>
    </row>
    <row r="216" spans="1:7" ht="12.75">
      <c r="A216" s="294"/>
      <c r="B216" s="294"/>
      <c r="C216" s="294"/>
      <c r="D216" s="294"/>
      <c r="E216" s="294"/>
      <c r="F216" s="294"/>
      <c r="G216" s="294"/>
    </row>
    <row r="217" spans="1:7" ht="12.75">
      <c r="A217" s="294"/>
      <c r="B217" s="294"/>
      <c r="C217" s="294"/>
      <c r="D217" s="294"/>
      <c r="E217" s="294"/>
      <c r="F217" s="294"/>
      <c r="G217" s="294"/>
    </row>
    <row r="218" spans="1:7" ht="12.75">
      <c r="A218" s="294"/>
      <c r="B218" s="294"/>
      <c r="C218" s="294"/>
      <c r="D218" s="294"/>
      <c r="E218" s="294"/>
      <c r="F218" s="294"/>
      <c r="G218" s="294"/>
    </row>
    <row r="219" spans="1:7" ht="12.75">
      <c r="A219" s="294"/>
      <c r="B219" s="294"/>
      <c r="C219" s="294"/>
      <c r="D219" s="294"/>
      <c r="E219" s="294"/>
      <c r="F219" s="294"/>
      <c r="G219" s="294"/>
    </row>
    <row r="220" spans="1:7" ht="12.75">
      <c r="A220" s="294"/>
      <c r="B220" s="294"/>
      <c r="C220" s="294"/>
      <c r="D220" s="294"/>
      <c r="E220" s="294"/>
      <c r="F220" s="294"/>
      <c r="G220" s="294"/>
    </row>
    <row r="221" spans="1:7" ht="12.75">
      <c r="A221" s="294"/>
      <c r="B221" s="294"/>
      <c r="C221" s="294"/>
      <c r="D221" s="294"/>
      <c r="E221" s="294"/>
      <c r="F221" s="294"/>
      <c r="G221" s="294"/>
    </row>
    <row r="222" spans="1:7" ht="12.75">
      <c r="A222" s="294"/>
      <c r="B222" s="294"/>
      <c r="C222" s="294"/>
      <c r="D222" s="294"/>
      <c r="E222" s="294"/>
      <c r="F222" s="294"/>
      <c r="G222" s="294"/>
    </row>
    <row r="223" spans="1:7" ht="12.75">
      <c r="A223" s="294"/>
      <c r="B223" s="294"/>
      <c r="C223" s="294"/>
      <c r="D223" s="294"/>
      <c r="E223" s="294"/>
      <c r="F223" s="294"/>
      <c r="G223" s="294"/>
    </row>
    <row r="224" spans="1:7" ht="12.75">
      <c r="A224" s="294"/>
      <c r="B224" s="294"/>
      <c r="C224" s="294"/>
      <c r="D224" s="294"/>
      <c r="E224" s="294"/>
      <c r="F224" s="294"/>
      <c r="G224" s="294"/>
    </row>
    <row r="225" spans="1:7" ht="12.75">
      <c r="A225" s="294"/>
      <c r="B225" s="294"/>
      <c r="C225" s="294"/>
      <c r="D225" s="294"/>
      <c r="E225" s="294"/>
      <c r="F225" s="294"/>
      <c r="G225" s="294"/>
    </row>
    <row r="226" spans="1:7" ht="12.75">
      <c r="A226" s="294"/>
      <c r="B226" s="294"/>
      <c r="C226" s="294"/>
      <c r="D226" s="294"/>
      <c r="E226" s="294"/>
      <c r="F226" s="294"/>
      <c r="G226" s="294"/>
    </row>
    <row r="227" spans="1:7" ht="12.75">
      <c r="A227" s="294"/>
      <c r="B227" s="294"/>
      <c r="C227" s="294"/>
      <c r="D227" s="294"/>
      <c r="E227" s="294"/>
      <c r="F227" s="294"/>
      <c r="G227" s="294"/>
    </row>
    <row r="228" spans="1:7" ht="12.75">
      <c r="A228" s="294"/>
      <c r="B228" s="294"/>
      <c r="C228" s="294"/>
      <c r="D228" s="294"/>
      <c r="E228" s="294"/>
      <c r="F228" s="294"/>
      <c r="G228" s="294"/>
    </row>
    <row r="229" spans="1:7" ht="12.75">
      <c r="A229" s="294"/>
      <c r="B229" s="294"/>
      <c r="C229" s="294"/>
      <c r="D229" s="294"/>
      <c r="E229" s="294"/>
      <c r="F229" s="294"/>
      <c r="G229" s="294"/>
    </row>
    <row r="230" spans="1:7" ht="12.75">
      <c r="A230" s="294"/>
      <c r="B230" s="294"/>
      <c r="C230" s="294"/>
      <c r="D230" s="294"/>
      <c r="E230" s="294"/>
      <c r="F230" s="294"/>
      <c r="G230" s="294"/>
    </row>
    <row r="231" spans="1:7" ht="12.75">
      <c r="A231" s="294"/>
      <c r="B231" s="294"/>
      <c r="C231" s="294"/>
      <c r="D231" s="294"/>
      <c r="E231" s="294"/>
      <c r="F231" s="294"/>
      <c r="G231" s="294"/>
    </row>
    <row r="232" spans="1:7" ht="12.75">
      <c r="A232" s="294"/>
      <c r="B232" s="294"/>
      <c r="C232" s="294"/>
      <c r="D232" s="294"/>
      <c r="E232" s="294"/>
      <c r="F232" s="294"/>
      <c r="G232" s="294"/>
    </row>
    <row r="233" spans="1:7" ht="12.75">
      <c r="A233" s="294"/>
      <c r="B233" s="294"/>
      <c r="C233" s="294"/>
      <c r="D233" s="294"/>
      <c r="E233" s="294"/>
      <c r="F233" s="294"/>
      <c r="G233" s="294"/>
    </row>
    <row r="234" spans="1:7" ht="12.75">
      <c r="A234" s="294"/>
      <c r="B234" s="294"/>
      <c r="C234" s="294"/>
      <c r="D234" s="294"/>
      <c r="E234" s="294"/>
      <c r="F234" s="294"/>
      <c r="G234" s="294"/>
    </row>
    <row r="235" spans="1:7" ht="12.75">
      <c r="A235" s="294"/>
      <c r="B235" s="294"/>
      <c r="C235" s="294"/>
      <c r="D235" s="294"/>
      <c r="E235" s="294"/>
      <c r="F235" s="294"/>
      <c r="G235" s="294"/>
    </row>
    <row r="236" spans="1:7" ht="12.75">
      <c r="A236" s="294"/>
      <c r="B236" s="294"/>
      <c r="C236" s="294"/>
      <c r="D236" s="294"/>
      <c r="E236" s="294"/>
      <c r="F236" s="294"/>
      <c r="G236" s="294"/>
    </row>
    <row r="237" spans="1:7" ht="12.75">
      <c r="A237" s="294"/>
      <c r="B237" s="294"/>
      <c r="C237" s="294"/>
      <c r="D237" s="294"/>
      <c r="E237" s="294"/>
      <c r="F237" s="294"/>
      <c r="G237" s="294"/>
    </row>
    <row r="238" spans="1:7" ht="12.75">
      <c r="A238" s="294"/>
      <c r="B238" s="294"/>
      <c r="C238" s="294"/>
      <c r="D238" s="294"/>
      <c r="E238" s="294"/>
      <c r="F238" s="294"/>
      <c r="G238" s="294"/>
    </row>
    <row r="239" spans="1:7" ht="12.75">
      <c r="A239" s="294"/>
      <c r="B239" s="294"/>
      <c r="C239" s="294"/>
      <c r="D239" s="294"/>
      <c r="E239" s="294"/>
      <c r="F239" s="294"/>
      <c r="G239" s="294"/>
    </row>
    <row r="240" spans="1:7" ht="12.75">
      <c r="A240" s="294"/>
      <c r="B240" s="294"/>
      <c r="C240" s="294"/>
      <c r="D240" s="294"/>
      <c r="E240" s="294"/>
      <c r="F240" s="294"/>
      <c r="G240" s="294"/>
    </row>
    <row r="241" spans="1:7" ht="12.75">
      <c r="A241" s="294"/>
      <c r="B241" s="294"/>
      <c r="C241" s="294"/>
      <c r="D241" s="294"/>
      <c r="E241" s="294"/>
      <c r="F241" s="294"/>
      <c r="G241" s="294"/>
    </row>
    <row r="242" spans="1:7" ht="12.75">
      <c r="A242" s="294"/>
      <c r="B242" s="294"/>
      <c r="C242" s="294"/>
      <c r="D242" s="294"/>
      <c r="E242" s="294"/>
      <c r="F242" s="294"/>
      <c r="G242" s="294"/>
    </row>
    <row r="243" spans="1:7" ht="12.75">
      <c r="A243" s="294"/>
      <c r="B243" s="294"/>
      <c r="C243" s="294"/>
      <c r="D243" s="294"/>
      <c r="E243" s="294"/>
      <c r="F243" s="294"/>
      <c r="G243" s="294"/>
    </row>
    <row r="244" spans="1:7" ht="12.75">
      <c r="A244" s="294"/>
      <c r="B244" s="294"/>
      <c r="C244" s="294"/>
      <c r="D244" s="294"/>
      <c r="E244" s="294"/>
      <c r="F244" s="294"/>
      <c r="G244" s="294"/>
    </row>
    <row r="245" spans="1:7" ht="12.75">
      <c r="A245" s="294"/>
      <c r="B245" s="294"/>
      <c r="C245" s="294"/>
      <c r="D245" s="294"/>
      <c r="E245" s="294"/>
      <c r="F245" s="294"/>
      <c r="G245" s="294"/>
    </row>
    <row r="246" spans="1:7" ht="12.75">
      <c r="A246" s="294"/>
      <c r="B246" s="294"/>
      <c r="C246" s="294"/>
      <c r="D246" s="294"/>
      <c r="E246" s="294"/>
      <c r="F246" s="294"/>
      <c r="G246" s="294"/>
    </row>
    <row r="247" spans="1:7" ht="12.75">
      <c r="A247" s="294"/>
      <c r="B247" s="294"/>
      <c r="C247" s="294"/>
      <c r="D247" s="294"/>
      <c r="E247" s="294"/>
      <c r="F247" s="294"/>
      <c r="G247" s="294"/>
    </row>
    <row r="248" spans="1:7" ht="12.75">
      <c r="A248" s="294"/>
      <c r="B248" s="294"/>
      <c r="C248" s="294"/>
      <c r="D248" s="294"/>
      <c r="E248" s="294"/>
      <c r="F248" s="294"/>
      <c r="G248" s="294"/>
    </row>
    <row r="249" spans="1:7" ht="12.75">
      <c r="A249" s="294"/>
      <c r="B249" s="294"/>
      <c r="C249" s="294"/>
      <c r="D249" s="294"/>
      <c r="E249" s="294"/>
      <c r="F249" s="294"/>
      <c r="G249" s="294"/>
    </row>
    <row r="250" spans="1:7" ht="12.75">
      <c r="A250" s="294"/>
      <c r="B250" s="294"/>
      <c r="C250" s="294"/>
      <c r="D250" s="294"/>
      <c r="E250" s="294"/>
      <c r="F250" s="294"/>
      <c r="G250" s="294"/>
    </row>
    <row r="251" spans="1:7" ht="12.75">
      <c r="A251" s="294"/>
      <c r="B251" s="294"/>
      <c r="C251" s="294"/>
      <c r="D251" s="294"/>
      <c r="E251" s="294"/>
      <c r="F251" s="294"/>
      <c r="G251" s="294"/>
    </row>
    <row r="252" spans="1:7" ht="12.75">
      <c r="A252" s="294"/>
      <c r="B252" s="294"/>
      <c r="C252" s="294"/>
      <c r="D252" s="294"/>
      <c r="E252" s="294"/>
      <c r="F252" s="294"/>
      <c r="G252" s="294"/>
    </row>
    <row r="253" spans="1:7" ht="12.75">
      <c r="A253" s="294"/>
      <c r="B253" s="294"/>
      <c r="C253" s="294"/>
      <c r="D253" s="294"/>
      <c r="E253" s="294"/>
      <c r="F253" s="294"/>
      <c r="G253" s="294"/>
    </row>
    <row r="254" spans="1:7" ht="12.75">
      <c r="A254" s="294"/>
      <c r="B254" s="294"/>
      <c r="C254" s="294"/>
      <c r="D254" s="294"/>
      <c r="E254" s="294"/>
      <c r="F254" s="294"/>
      <c r="G254" s="294"/>
    </row>
    <row r="255" spans="1:7" ht="12.75">
      <c r="A255" s="294"/>
      <c r="B255" s="294"/>
      <c r="C255" s="294"/>
      <c r="D255" s="294"/>
      <c r="E255" s="294"/>
      <c r="F255" s="294"/>
      <c r="G255" s="294"/>
    </row>
    <row r="256" spans="1:7" ht="12.75">
      <c r="A256" s="294"/>
      <c r="B256" s="294"/>
      <c r="C256" s="294"/>
      <c r="D256" s="294"/>
      <c r="E256" s="294"/>
      <c r="F256" s="294"/>
      <c r="G256" s="294"/>
    </row>
    <row r="257" spans="1:7" ht="12.75">
      <c r="A257" s="294"/>
      <c r="B257" s="294"/>
      <c r="C257" s="294"/>
      <c r="D257" s="294"/>
      <c r="E257" s="294"/>
      <c r="F257" s="294"/>
      <c r="G257" s="294"/>
    </row>
    <row r="258" spans="1:7" ht="12.75">
      <c r="A258" s="294"/>
      <c r="B258" s="294"/>
      <c r="C258" s="294"/>
      <c r="D258" s="294"/>
      <c r="E258" s="294"/>
      <c r="F258" s="294"/>
      <c r="G258" s="294"/>
    </row>
    <row r="259" spans="1:7" ht="12.75">
      <c r="A259" s="294"/>
      <c r="B259" s="294"/>
      <c r="C259" s="294"/>
      <c r="D259" s="294"/>
      <c r="E259" s="294"/>
      <c r="F259" s="294"/>
      <c r="G259" s="294"/>
    </row>
    <row r="260" spans="1:7" ht="12.75">
      <c r="A260" s="294"/>
      <c r="B260" s="294"/>
      <c r="C260" s="294"/>
      <c r="D260" s="294"/>
      <c r="E260" s="294"/>
      <c r="F260" s="294"/>
      <c r="G260" s="294"/>
    </row>
    <row r="261" spans="1:7" ht="12.75">
      <c r="A261" s="294"/>
      <c r="B261" s="294"/>
      <c r="C261" s="294"/>
      <c r="D261" s="294"/>
      <c r="E261" s="294"/>
      <c r="F261" s="294"/>
      <c r="G261" s="294"/>
    </row>
    <row r="262" spans="1:7" ht="12.75">
      <c r="A262" s="294"/>
      <c r="B262" s="294"/>
      <c r="C262" s="294"/>
      <c r="D262" s="294"/>
      <c r="E262" s="294"/>
      <c r="F262" s="294"/>
      <c r="G262" s="294"/>
    </row>
    <row r="263" spans="1:7" ht="12.75">
      <c r="A263" s="294"/>
      <c r="B263" s="294"/>
      <c r="C263" s="294"/>
      <c r="D263" s="294"/>
      <c r="E263" s="294"/>
      <c r="F263" s="294"/>
      <c r="G263" s="294"/>
    </row>
    <row r="264" spans="1:7" ht="12.75">
      <c r="A264" s="294"/>
      <c r="B264" s="294"/>
      <c r="C264" s="294"/>
      <c r="D264" s="294"/>
      <c r="E264" s="294"/>
      <c r="F264" s="294"/>
      <c r="G264" s="294"/>
    </row>
    <row r="265" spans="1:7" ht="12.75">
      <c r="A265" s="294"/>
      <c r="B265" s="294"/>
      <c r="C265" s="294"/>
      <c r="D265" s="294"/>
      <c r="E265" s="294"/>
      <c r="F265" s="294"/>
      <c r="G265" s="294"/>
    </row>
    <row r="266" spans="1:7" ht="12.75">
      <c r="A266" s="294"/>
      <c r="B266" s="294"/>
      <c r="C266" s="294"/>
      <c r="D266" s="294"/>
      <c r="E266" s="294"/>
      <c r="F266" s="294"/>
      <c r="G266" s="294"/>
    </row>
    <row r="267" spans="1:7" ht="12.75">
      <c r="A267" s="294"/>
      <c r="B267" s="294"/>
      <c r="C267" s="294"/>
      <c r="D267" s="294"/>
      <c r="E267" s="294"/>
      <c r="F267" s="294"/>
      <c r="G267" s="294"/>
    </row>
    <row r="268" spans="1:7" ht="12.75">
      <c r="A268" s="294"/>
      <c r="B268" s="294"/>
      <c r="C268" s="294"/>
      <c r="D268" s="294"/>
      <c r="E268" s="294"/>
      <c r="F268" s="294"/>
      <c r="G268" s="294"/>
    </row>
    <row r="269" spans="1:7" ht="12.75">
      <c r="A269" s="294"/>
      <c r="B269" s="294"/>
      <c r="C269" s="294"/>
      <c r="D269" s="294"/>
      <c r="E269" s="294"/>
      <c r="F269" s="294"/>
      <c r="G269" s="294"/>
    </row>
    <row r="270" spans="1:7" ht="12.75">
      <c r="A270" s="294"/>
      <c r="B270" s="294"/>
      <c r="C270" s="294"/>
      <c r="D270" s="294"/>
      <c r="E270" s="294"/>
      <c r="F270" s="294"/>
      <c r="G270" s="294"/>
    </row>
    <row r="271" spans="1:7" ht="12.75">
      <c r="A271" s="294"/>
      <c r="B271" s="294"/>
      <c r="C271" s="294"/>
      <c r="D271" s="294"/>
      <c r="E271" s="294"/>
      <c r="F271" s="294"/>
      <c r="G271" s="294"/>
    </row>
    <row r="272" spans="1:7" ht="12.75">
      <c r="A272" s="294"/>
      <c r="B272" s="294"/>
      <c r="C272" s="294"/>
      <c r="D272" s="294"/>
      <c r="E272" s="294"/>
      <c r="F272" s="294"/>
      <c r="G272" s="294"/>
    </row>
    <row r="273" spans="1:7" ht="12.75">
      <c r="A273" s="294"/>
      <c r="B273" s="294"/>
      <c r="C273" s="294"/>
      <c r="D273" s="294"/>
      <c r="E273" s="294"/>
      <c r="F273" s="294"/>
      <c r="G273" s="294"/>
    </row>
    <row r="274" spans="1:7" ht="12.75">
      <c r="A274" s="294"/>
      <c r="B274" s="294"/>
      <c r="C274" s="294"/>
      <c r="D274" s="294"/>
      <c r="E274" s="294"/>
      <c r="F274" s="294"/>
      <c r="G274" s="294"/>
    </row>
    <row r="275" spans="1:7" ht="12.75">
      <c r="A275" s="294"/>
      <c r="B275" s="294"/>
      <c r="C275" s="294"/>
      <c r="D275" s="294"/>
      <c r="E275" s="294"/>
      <c r="F275" s="294"/>
      <c r="G275" s="294"/>
    </row>
    <row r="276" spans="1:7" ht="12.75">
      <c r="A276" s="294"/>
      <c r="B276" s="294"/>
      <c r="C276" s="294"/>
      <c r="D276" s="294"/>
      <c r="E276" s="294"/>
      <c r="F276" s="294"/>
      <c r="G276" s="294"/>
    </row>
    <row r="277" spans="1:7" ht="12.75">
      <c r="A277" s="294"/>
      <c r="B277" s="294"/>
      <c r="C277" s="294"/>
      <c r="D277" s="294"/>
      <c r="E277" s="294"/>
      <c r="F277" s="294"/>
      <c r="G277" s="294"/>
    </row>
    <row r="278" spans="1:7" ht="12.75">
      <c r="A278" s="294"/>
      <c r="B278" s="294"/>
      <c r="C278" s="294"/>
      <c r="D278" s="294"/>
      <c r="E278" s="294"/>
      <c r="F278" s="294"/>
      <c r="G278" s="294"/>
    </row>
    <row r="279" spans="1:7" ht="12.75">
      <c r="A279" s="294"/>
      <c r="B279" s="294"/>
      <c r="C279" s="294"/>
      <c r="D279" s="294"/>
      <c r="E279" s="294"/>
      <c r="F279" s="294"/>
      <c r="G279" s="294"/>
    </row>
    <row r="280" spans="1:7" ht="12.75">
      <c r="A280" s="294"/>
      <c r="B280" s="294"/>
      <c r="C280" s="294"/>
      <c r="D280" s="294"/>
      <c r="E280" s="294"/>
      <c r="F280" s="294"/>
      <c r="G280" s="294"/>
    </row>
    <row r="281" spans="1:7" ht="12.75">
      <c r="A281" s="294"/>
      <c r="B281" s="294"/>
      <c r="C281" s="294"/>
      <c r="D281" s="294"/>
      <c r="E281" s="294"/>
      <c r="F281" s="294"/>
      <c r="G281" s="294"/>
    </row>
    <row r="282" spans="1:7" ht="12.75">
      <c r="A282" s="294"/>
      <c r="B282" s="294"/>
      <c r="C282" s="294"/>
      <c r="D282" s="294"/>
      <c r="E282" s="294"/>
      <c r="F282" s="294"/>
      <c r="G282" s="294"/>
    </row>
    <row r="283" spans="1:7" ht="12.75">
      <c r="A283" s="294"/>
      <c r="B283" s="294"/>
      <c r="C283" s="294"/>
      <c r="D283" s="294"/>
      <c r="E283" s="294"/>
      <c r="F283" s="294"/>
      <c r="G283" s="294"/>
    </row>
    <row r="284" spans="1:7" ht="12.75">
      <c r="A284" s="294"/>
      <c r="B284" s="294"/>
      <c r="C284" s="294"/>
      <c r="D284" s="294"/>
      <c r="E284" s="294"/>
      <c r="F284" s="294"/>
      <c r="G284" s="294"/>
    </row>
    <row r="285" spans="1:7" ht="12.75">
      <c r="A285" s="294"/>
      <c r="B285" s="294"/>
      <c r="C285" s="294"/>
      <c r="D285" s="294"/>
      <c r="E285" s="294"/>
      <c r="F285" s="294"/>
      <c r="G285" s="294"/>
    </row>
    <row r="286" spans="1:7" ht="12.75">
      <c r="A286" s="294"/>
      <c r="B286" s="294"/>
      <c r="C286" s="294"/>
      <c r="D286" s="294"/>
      <c r="E286" s="294"/>
      <c r="F286" s="294"/>
      <c r="G286" s="294"/>
    </row>
    <row r="287" spans="1:7" ht="12.75">
      <c r="A287" s="294"/>
      <c r="B287" s="294"/>
      <c r="C287" s="294"/>
      <c r="D287" s="294"/>
      <c r="E287" s="294"/>
      <c r="F287" s="294"/>
      <c r="G287" s="294"/>
    </row>
    <row r="288" spans="1:7" ht="12.75">
      <c r="A288" s="294"/>
      <c r="B288" s="294"/>
      <c r="C288" s="294"/>
      <c r="D288" s="294"/>
      <c r="E288" s="294"/>
      <c r="F288" s="294"/>
      <c r="G288" s="294"/>
    </row>
    <row r="289" spans="1:7" ht="12.75">
      <c r="A289" s="294"/>
      <c r="B289" s="294"/>
      <c r="C289" s="294"/>
      <c r="D289" s="294"/>
      <c r="E289" s="294"/>
      <c r="F289" s="294"/>
      <c r="G289" s="294"/>
    </row>
    <row r="290" spans="1:7" ht="12.75">
      <c r="A290" s="294"/>
      <c r="B290" s="294"/>
      <c r="C290" s="294"/>
      <c r="D290" s="294"/>
      <c r="E290" s="294"/>
      <c r="F290" s="294"/>
      <c r="G290" s="294"/>
    </row>
    <row r="291" spans="1:7" ht="12.75">
      <c r="A291" s="294"/>
      <c r="B291" s="294"/>
      <c r="C291" s="294"/>
      <c r="D291" s="294"/>
      <c r="E291" s="294"/>
      <c r="F291" s="294"/>
      <c r="G291" s="294"/>
    </row>
    <row r="292" spans="1:7" ht="12.75">
      <c r="A292" s="294"/>
      <c r="B292" s="294"/>
      <c r="C292" s="294"/>
      <c r="D292" s="294"/>
      <c r="E292" s="294"/>
      <c r="F292" s="294"/>
      <c r="G292" s="294"/>
    </row>
    <row r="293" spans="1:7" ht="12.75">
      <c r="A293" s="294"/>
      <c r="B293" s="294"/>
      <c r="C293" s="294"/>
      <c r="D293" s="294"/>
      <c r="E293" s="294"/>
      <c r="F293" s="294"/>
      <c r="G293" s="294"/>
    </row>
    <row r="294" spans="1:7" ht="12.75">
      <c r="A294" s="294"/>
      <c r="B294" s="294"/>
      <c r="C294" s="294"/>
      <c r="D294" s="294"/>
      <c r="E294" s="294"/>
      <c r="F294" s="294"/>
      <c r="G294" s="294"/>
    </row>
    <row r="295" spans="1:7" ht="12.75">
      <c r="A295" s="294"/>
      <c r="B295" s="294"/>
      <c r="C295" s="294"/>
      <c r="D295" s="294"/>
      <c r="E295" s="294"/>
      <c r="F295" s="294"/>
      <c r="G295" s="294"/>
    </row>
    <row r="296" spans="1:7" ht="12.75">
      <c r="A296" s="294"/>
      <c r="B296" s="294"/>
      <c r="C296" s="294"/>
      <c r="D296" s="294"/>
      <c r="E296" s="294"/>
      <c r="F296" s="294"/>
      <c r="G296" s="294"/>
    </row>
    <row r="297" spans="1:7" ht="12.75">
      <c r="A297" s="294"/>
      <c r="B297" s="294"/>
      <c r="C297" s="294"/>
      <c r="D297" s="294"/>
      <c r="E297" s="294"/>
      <c r="F297" s="294"/>
      <c r="G297" s="294"/>
    </row>
    <row r="298" spans="1:7" ht="12.75">
      <c r="A298" s="294"/>
      <c r="B298" s="294"/>
      <c r="C298" s="294"/>
      <c r="D298" s="294"/>
      <c r="E298" s="294"/>
      <c r="F298" s="294"/>
      <c r="G298" s="294"/>
    </row>
    <row r="299" spans="1:7" ht="12.75">
      <c r="A299" s="294"/>
      <c r="B299" s="294"/>
      <c r="C299" s="294"/>
      <c r="D299" s="294"/>
      <c r="E299" s="294"/>
      <c r="F299" s="294"/>
      <c r="G299" s="294"/>
    </row>
    <row r="300" spans="1:7" ht="12.75">
      <c r="A300" s="294"/>
      <c r="B300" s="294"/>
      <c r="C300" s="294"/>
      <c r="D300" s="294"/>
      <c r="E300" s="294"/>
      <c r="F300" s="294"/>
      <c r="G300" s="294"/>
    </row>
    <row r="301" spans="1:7" ht="12.75">
      <c r="A301" s="294"/>
      <c r="B301" s="294"/>
      <c r="C301" s="294"/>
      <c r="D301" s="294"/>
      <c r="E301" s="294"/>
      <c r="F301" s="294"/>
      <c r="G301" s="294"/>
    </row>
    <row r="302" spans="1:7" ht="12.75">
      <c r="A302" s="294"/>
      <c r="B302" s="294"/>
      <c r="C302" s="294"/>
      <c r="D302" s="294"/>
      <c r="E302" s="294"/>
      <c r="F302" s="294"/>
      <c r="G302" s="294"/>
    </row>
    <row r="303" spans="1:7" ht="12.75">
      <c r="A303" s="294"/>
      <c r="B303" s="294"/>
      <c r="C303" s="294"/>
      <c r="D303" s="294"/>
      <c r="E303" s="294"/>
      <c r="F303" s="294"/>
      <c r="G303" s="294"/>
    </row>
    <row r="304" spans="1:7" ht="12.75">
      <c r="A304" s="294"/>
      <c r="B304" s="294"/>
      <c r="C304" s="294"/>
      <c r="D304" s="294"/>
      <c r="E304" s="294"/>
      <c r="F304" s="294"/>
      <c r="G304" s="294"/>
    </row>
    <row r="305" spans="1:7" ht="12.75">
      <c r="A305" s="294"/>
      <c r="B305" s="294"/>
      <c r="C305" s="294"/>
      <c r="D305" s="294"/>
      <c r="E305" s="294"/>
      <c r="F305" s="294"/>
      <c r="G305" s="294"/>
    </row>
    <row r="306" spans="1:7" ht="12.75">
      <c r="A306" s="294"/>
      <c r="B306" s="294"/>
      <c r="C306" s="294"/>
      <c r="D306" s="294"/>
      <c r="E306" s="294"/>
      <c r="F306" s="294"/>
      <c r="G306" s="294"/>
    </row>
    <row r="307" spans="1:7" ht="12.75">
      <c r="A307" s="294"/>
      <c r="B307" s="294"/>
      <c r="C307" s="294"/>
      <c r="D307" s="294"/>
      <c r="E307" s="294"/>
      <c r="F307" s="294"/>
      <c r="G307" s="294"/>
    </row>
    <row r="308" spans="1:7" ht="12.75">
      <c r="A308" s="294"/>
      <c r="B308" s="294"/>
      <c r="C308" s="294"/>
      <c r="D308" s="294"/>
      <c r="E308" s="294"/>
      <c r="F308" s="294"/>
      <c r="G308" s="294"/>
    </row>
    <row r="309" spans="1:7" ht="12.75">
      <c r="A309" s="294"/>
      <c r="B309" s="294"/>
      <c r="C309" s="294"/>
      <c r="D309" s="294"/>
      <c r="E309" s="294"/>
      <c r="F309" s="294"/>
      <c r="G309" s="294"/>
    </row>
    <row r="310" spans="1:7" ht="12.75">
      <c r="A310" s="294"/>
      <c r="B310" s="294"/>
      <c r="C310" s="294"/>
      <c r="D310" s="294"/>
      <c r="E310" s="294"/>
      <c r="F310" s="294"/>
      <c r="G310" s="294"/>
    </row>
    <row r="311" spans="1:7" ht="12.75">
      <c r="A311" s="294"/>
      <c r="B311" s="294"/>
      <c r="C311" s="294"/>
      <c r="D311" s="294"/>
      <c r="E311" s="294"/>
      <c r="F311" s="294"/>
      <c r="G311" s="294"/>
    </row>
    <row r="312" spans="1:7" ht="12.75">
      <c r="A312" s="294"/>
      <c r="B312" s="294"/>
      <c r="C312" s="294"/>
      <c r="D312" s="294"/>
      <c r="E312" s="294"/>
      <c r="F312" s="294"/>
      <c r="G312" s="294"/>
    </row>
    <row r="313" spans="1:7" ht="12.75">
      <c r="A313" s="294"/>
      <c r="B313" s="294"/>
      <c r="C313" s="294"/>
      <c r="D313" s="294"/>
      <c r="E313" s="294"/>
      <c r="F313" s="294"/>
      <c r="G313" s="294"/>
    </row>
    <row r="314" spans="1:7" ht="12.75">
      <c r="A314" s="294"/>
      <c r="B314" s="294"/>
      <c r="C314" s="294"/>
      <c r="D314" s="294"/>
      <c r="E314" s="294"/>
      <c r="F314" s="294"/>
      <c r="G314" s="294"/>
    </row>
    <row r="315" spans="1:7" ht="12.75">
      <c r="A315" s="294"/>
      <c r="B315" s="294"/>
      <c r="C315" s="294"/>
      <c r="D315" s="294"/>
      <c r="E315" s="294"/>
      <c r="F315" s="294"/>
      <c r="G315" s="294"/>
    </row>
    <row r="316" spans="1:7" ht="12.75">
      <c r="A316" s="294"/>
      <c r="B316" s="294"/>
      <c r="C316" s="294"/>
      <c r="D316" s="294"/>
      <c r="E316" s="294"/>
      <c r="F316" s="294"/>
      <c r="G316" s="294"/>
    </row>
    <row r="317" spans="1:7" ht="12.75">
      <c r="A317" s="294"/>
      <c r="B317" s="294"/>
      <c r="C317" s="294"/>
      <c r="D317" s="294"/>
      <c r="E317" s="294"/>
      <c r="F317" s="294"/>
      <c r="G317" s="294"/>
    </row>
    <row r="318" spans="1:7" ht="12.75">
      <c r="A318" s="294"/>
      <c r="B318" s="294"/>
      <c r="C318" s="294"/>
      <c r="D318" s="294"/>
      <c r="E318" s="294"/>
      <c r="F318" s="294"/>
      <c r="G318" s="294"/>
    </row>
    <row r="319" spans="1:7" ht="12.75">
      <c r="A319" s="294"/>
      <c r="B319" s="294"/>
      <c r="C319" s="294"/>
      <c r="D319" s="294"/>
      <c r="E319" s="294"/>
      <c r="F319" s="294"/>
      <c r="G319" s="294"/>
    </row>
    <row r="320" spans="1:7" ht="12.75">
      <c r="A320" s="294"/>
      <c r="B320" s="294"/>
      <c r="C320" s="294"/>
      <c r="D320" s="294"/>
      <c r="E320" s="294"/>
      <c r="F320" s="294"/>
      <c r="G320" s="294"/>
    </row>
    <row r="321" spans="1:7" ht="12.75">
      <c r="A321" s="294"/>
      <c r="B321" s="294"/>
      <c r="C321" s="294"/>
      <c r="D321" s="294"/>
      <c r="E321" s="294"/>
      <c r="F321" s="294"/>
      <c r="G321" s="294"/>
    </row>
    <row r="322" spans="1:7" ht="12.75">
      <c r="A322" s="294"/>
      <c r="B322" s="294"/>
      <c r="C322" s="294"/>
      <c r="D322" s="294"/>
      <c r="E322" s="294"/>
      <c r="F322" s="294"/>
      <c r="G322" s="294"/>
    </row>
    <row r="323" spans="1:7" ht="12.75">
      <c r="A323" s="294"/>
      <c r="B323" s="294"/>
      <c r="C323" s="294"/>
      <c r="D323" s="294"/>
      <c r="E323" s="294"/>
      <c r="F323" s="294"/>
      <c r="G323" s="294"/>
    </row>
    <row r="324" spans="1:7" ht="12.75">
      <c r="A324" s="294"/>
      <c r="B324" s="294"/>
      <c r="C324" s="294"/>
      <c r="D324" s="294"/>
      <c r="E324" s="294"/>
      <c r="F324" s="294"/>
      <c r="G324" s="294"/>
    </row>
    <row r="325" spans="1:7" ht="12.75">
      <c r="A325" s="294"/>
      <c r="B325" s="294"/>
      <c r="C325" s="294"/>
      <c r="D325" s="294"/>
      <c r="E325" s="294"/>
      <c r="F325" s="294"/>
      <c r="G325" s="294"/>
    </row>
    <row r="326" spans="1:7" ht="12.75">
      <c r="A326" s="294"/>
      <c r="B326" s="294"/>
      <c r="C326" s="294"/>
      <c r="D326" s="294"/>
      <c r="E326" s="294"/>
      <c r="F326" s="294"/>
      <c r="G326" s="294"/>
    </row>
    <row r="327" spans="1:7" ht="12.75">
      <c r="A327" s="294"/>
      <c r="B327" s="294"/>
      <c r="C327" s="294"/>
      <c r="D327" s="294"/>
      <c r="E327" s="294"/>
      <c r="F327" s="294"/>
      <c r="G327" s="294"/>
    </row>
    <row r="328" spans="1:7" ht="12.75">
      <c r="A328" s="294"/>
      <c r="B328" s="294"/>
      <c r="C328" s="294"/>
      <c r="D328" s="294"/>
      <c r="E328" s="294"/>
      <c r="F328" s="294"/>
      <c r="G328" s="294"/>
    </row>
    <row r="329" spans="1:7" ht="12.75">
      <c r="A329" s="294"/>
      <c r="B329" s="294"/>
      <c r="C329" s="294"/>
      <c r="D329" s="294"/>
      <c r="E329" s="294"/>
      <c r="F329" s="294"/>
      <c r="G329" s="294"/>
    </row>
    <row r="330" spans="1:7" ht="12.75">
      <c r="A330" s="294"/>
      <c r="B330" s="294"/>
      <c r="C330" s="294"/>
      <c r="D330" s="294"/>
      <c r="E330" s="294"/>
      <c r="F330" s="294"/>
      <c r="G330" s="294"/>
    </row>
    <row r="331" spans="1:7" ht="12.75">
      <c r="A331" s="294"/>
      <c r="B331" s="294"/>
      <c r="C331" s="294"/>
      <c r="D331" s="294"/>
      <c r="E331" s="294"/>
      <c r="F331" s="294"/>
      <c r="G331" s="294"/>
    </row>
    <row r="332" spans="1:7" ht="12.75">
      <c r="A332" s="294"/>
      <c r="B332" s="294"/>
      <c r="C332" s="294"/>
      <c r="D332" s="294"/>
      <c r="E332" s="294"/>
      <c r="F332" s="294"/>
      <c r="G332" s="294"/>
    </row>
    <row r="333" spans="1:7" ht="12.75">
      <c r="A333" s="294"/>
      <c r="B333" s="294"/>
      <c r="C333" s="294"/>
      <c r="D333" s="294"/>
      <c r="E333" s="294"/>
      <c r="F333" s="294"/>
      <c r="G333" s="294"/>
    </row>
    <row r="334" spans="1:7" ht="12.75">
      <c r="A334" s="294"/>
      <c r="B334" s="294"/>
      <c r="C334" s="294"/>
      <c r="D334" s="294"/>
      <c r="E334" s="294"/>
      <c r="F334" s="294"/>
      <c r="G334" s="294"/>
    </row>
    <row r="335" spans="1:7" ht="12.75">
      <c r="A335" s="294"/>
      <c r="B335" s="294"/>
      <c r="C335" s="294"/>
      <c r="D335" s="294"/>
      <c r="E335" s="294"/>
      <c r="F335" s="294"/>
      <c r="G335" s="294"/>
    </row>
    <row r="336" spans="1:7" ht="12.75">
      <c r="A336" s="294"/>
      <c r="B336" s="294"/>
      <c r="C336" s="294"/>
      <c r="D336" s="294"/>
      <c r="E336" s="294"/>
      <c r="F336" s="294"/>
      <c r="G336" s="294"/>
    </row>
    <row r="337" spans="1:7" ht="12.75">
      <c r="A337" s="294"/>
      <c r="B337" s="294"/>
      <c r="C337" s="294"/>
      <c r="D337" s="294"/>
      <c r="E337" s="294"/>
      <c r="F337" s="294"/>
      <c r="G337" s="294"/>
    </row>
    <row r="338" spans="1:7" ht="12.75">
      <c r="A338" s="294"/>
      <c r="B338" s="294"/>
      <c r="C338" s="294"/>
      <c r="D338" s="294"/>
      <c r="E338" s="294"/>
      <c r="F338" s="294"/>
      <c r="G338" s="294"/>
    </row>
    <row r="339" spans="1:7" ht="12.75">
      <c r="A339" s="294"/>
      <c r="B339" s="294"/>
      <c r="C339" s="294"/>
      <c r="D339" s="294"/>
      <c r="E339" s="294"/>
      <c r="F339" s="294"/>
      <c r="G339" s="294"/>
    </row>
    <row r="340" spans="1:7" ht="12.75">
      <c r="A340" s="294"/>
      <c r="B340" s="294"/>
      <c r="C340" s="294"/>
      <c r="D340" s="294"/>
      <c r="E340" s="294"/>
      <c r="F340" s="294"/>
      <c r="G340" s="294"/>
    </row>
    <row r="341" spans="1:7" ht="12.75">
      <c r="A341" s="294"/>
      <c r="B341" s="294"/>
      <c r="C341" s="294"/>
      <c r="D341" s="294"/>
      <c r="E341" s="294"/>
      <c r="F341" s="294"/>
      <c r="G341" s="294"/>
    </row>
    <row r="342" spans="1:7" ht="12.75">
      <c r="A342" s="294"/>
      <c r="B342" s="294"/>
      <c r="C342" s="294"/>
      <c r="D342" s="294"/>
      <c r="E342" s="294"/>
      <c r="F342" s="294"/>
      <c r="G342" s="294"/>
    </row>
    <row r="343" spans="1:7" ht="12.75">
      <c r="A343" s="294"/>
      <c r="B343" s="294"/>
      <c r="C343" s="294"/>
      <c r="D343" s="294"/>
      <c r="E343" s="294"/>
      <c r="F343" s="294"/>
      <c r="G343" s="294"/>
    </row>
    <row r="344" spans="1:7" ht="12.75">
      <c r="A344" s="294"/>
      <c r="B344" s="294"/>
      <c r="C344" s="294"/>
      <c r="D344" s="294"/>
      <c r="E344" s="294"/>
      <c r="F344" s="294"/>
      <c r="G344" s="294"/>
    </row>
    <row r="345" spans="1:7" ht="12.75">
      <c r="A345" s="294"/>
      <c r="B345" s="294"/>
      <c r="C345" s="294"/>
      <c r="D345" s="294"/>
      <c r="E345" s="294"/>
      <c r="F345" s="294"/>
      <c r="G345" s="294"/>
    </row>
    <row r="346" spans="1:7" ht="12.75">
      <c r="A346" s="294"/>
      <c r="B346" s="294"/>
      <c r="C346" s="294"/>
      <c r="D346" s="294"/>
      <c r="E346" s="294"/>
      <c r="F346" s="294"/>
      <c r="G346" s="294"/>
    </row>
    <row r="347" spans="1:7" ht="12.75">
      <c r="A347" s="294"/>
      <c r="B347" s="294"/>
      <c r="C347" s="294"/>
      <c r="D347" s="294"/>
      <c r="E347" s="294"/>
      <c r="F347" s="294"/>
      <c r="G347" s="294"/>
    </row>
    <row r="348" spans="1:7" ht="12.75">
      <c r="A348" s="294"/>
      <c r="B348" s="294"/>
      <c r="C348" s="294"/>
      <c r="D348" s="294"/>
      <c r="E348" s="294"/>
      <c r="F348" s="294"/>
      <c r="G348" s="294"/>
    </row>
    <row r="349" spans="1:7" ht="12.75">
      <c r="A349" s="294"/>
      <c r="B349" s="294"/>
      <c r="C349" s="294"/>
      <c r="D349" s="294"/>
      <c r="E349" s="294"/>
      <c r="F349" s="294"/>
      <c r="G349" s="294"/>
    </row>
    <row r="350" spans="1:7" ht="12.75">
      <c r="A350" s="294"/>
      <c r="B350" s="294"/>
      <c r="C350" s="294"/>
      <c r="D350" s="294"/>
      <c r="E350" s="294"/>
      <c r="F350" s="294"/>
      <c r="G350" s="294"/>
    </row>
    <row r="351" spans="1:7" ht="12.75">
      <c r="A351" s="294"/>
      <c r="B351" s="294"/>
      <c r="C351" s="294"/>
      <c r="D351" s="294"/>
      <c r="E351" s="294"/>
      <c r="F351" s="294"/>
      <c r="G351" s="294"/>
    </row>
    <row r="352" spans="1:7" ht="12.75">
      <c r="A352" s="294"/>
      <c r="B352" s="294"/>
      <c r="C352" s="294"/>
      <c r="D352" s="294"/>
      <c r="E352" s="294"/>
      <c r="F352" s="294"/>
      <c r="G352" s="294"/>
    </row>
    <row r="353" spans="1:7" ht="12.75">
      <c r="A353" s="294"/>
      <c r="B353" s="294"/>
      <c r="C353" s="294"/>
      <c r="D353" s="294"/>
      <c r="E353" s="294"/>
      <c r="F353" s="294"/>
      <c r="G353" s="294"/>
    </row>
    <row r="354" spans="1:7" ht="12.75">
      <c r="A354" s="294"/>
      <c r="B354" s="294"/>
      <c r="C354" s="294"/>
      <c r="D354" s="294"/>
      <c r="E354" s="294"/>
      <c r="F354" s="294"/>
      <c r="G354" s="294"/>
    </row>
    <row r="355" spans="1:7" ht="12.75">
      <c r="A355" s="294"/>
      <c r="B355" s="294"/>
      <c r="C355" s="294"/>
      <c r="D355" s="294"/>
      <c r="E355" s="294"/>
      <c r="F355" s="294"/>
      <c r="G355" s="294"/>
    </row>
    <row r="356" spans="1:7" ht="12.75">
      <c r="A356" s="294"/>
      <c r="B356" s="294"/>
      <c r="C356" s="294"/>
      <c r="D356" s="294"/>
      <c r="E356" s="294"/>
      <c r="F356" s="294"/>
      <c r="G356" s="294"/>
    </row>
    <row r="357" spans="1:7" ht="12.75">
      <c r="A357" s="294"/>
      <c r="B357" s="294"/>
      <c r="C357" s="294"/>
      <c r="D357" s="294"/>
      <c r="E357" s="294"/>
      <c r="F357" s="294"/>
      <c r="G357" s="294"/>
    </row>
    <row r="358" spans="1:7" ht="12.75">
      <c r="A358" s="294"/>
      <c r="B358" s="294"/>
      <c r="C358" s="294"/>
      <c r="D358" s="294"/>
      <c r="E358" s="294"/>
      <c r="F358" s="294"/>
      <c r="G358" s="294"/>
    </row>
    <row r="359" spans="1:7" ht="12.75">
      <c r="A359" s="294"/>
      <c r="B359" s="294"/>
      <c r="C359" s="294"/>
      <c r="D359" s="294"/>
      <c r="E359" s="294"/>
      <c r="F359" s="294"/>
      <c r="G359" s="294"/>
    </row>
    <row r="360" spans="1:7" ht="12.75">
      <c r="A360" s="294"/>
      <c r="B360" s="294"/>
      <c r="C360" s="294"/>
      <c r="D360" s="294"/>
      <c r="E360" s="294"/>
      <c r="F360" s="294"/>
      <c r="G360" s="294"/>
    </row>
    <row r="361" spans="1:7" ht="12.75">
      <c r="A361" s="294"/>
      <c r="B361" s="294"/>
      <c r="C361" s="294"/>
      <c r="D361" s="294"/>
      <c r="E361" s="294"/>
      <c r="F361" s="294"/>
      <c r="G361" s="294"/>
    </row>
    <row r="362" spans="1:7" ht="12.75">
      <c r="A362" s="294"/>
      <c r="B362" s="294"/>
      <c r="C362" s="294"/>
      <c r="D362" s="294"/>
      <c r="E362" s="294"/>
      <c r="F362" s="294"/>
      <c r="G362" s="294"/>
    </row>
    <row r="363" spans="1:7" ht="12.75">
      <c r="A363" s="294"/>
      <c r="B363" s="294"/>
      <c r="C363" s="294"/>
      <c r="D363" s="294"/>
      <c r="E363" s="294"/>
      <c r="F363" s="294"/>
      <c r="G363" s="294"/>
    </row>
    <row r="364" spans="1:7" ht="12.75">
      <c r="A364" s="294"/>
      <c r="B364" s="294"/>
      <c r="C364" s="294"/>
      <c r="D364" s="294"/>
      <c r="E364" s="294"/>
      <c r="F364" s="294"/>
      <c r="G364" s="294"/>
    </row>
    <row r="365" spans="1:7" ht="12.75">
      <c r="A365" s="294"/>
      <c r="B365" s="294"/>
      <c r="C365" s="294"/>
      <c r="D365" s="294"/>
      <c r="E365" s="294"/>
      <c r="F365" s="294"/>
      <c r="G365" s="294"/>
    </row>
    <row r="366" spans="1:7" ht="12.75">
      <c r="A366" s="294"/>
      <c r="B366" s="294"/>
      <c r="C366" s="294"/>
      <c r="D366" s="294"/>
      <c r="E366" s="294"/>
      <c r="F366" s="294"/>
      <c r="G366" s="294"/>
    </row>
    <row r="367" spans="1:7" ht="12.75">
      <c r="A367" s="294"/>
      <c r="B367" s="294"/>
      <c r="C367" s="294"/>
      <c r="D367" s="294"/>
      <c r="E367" s="294"/>
      <c r="F367" s="294"/>
      <c r="G367" s="294"/>
    </row>
    <row r="368" spans="1:7" ht="12.75">
      <c r="A368" s="294"/>
      <c r="B368" s="294"/>
      <c r="C368" s="294"/>
      <c r="D368" s="294"/>
      <c r="E368" s="294"/>
      <c r="F368" s="294"/>
      <c r="G368" s="294"/>
    </row>
    <row r="369" spans="1:7" ht="12.75">
      <c r="A369" s="294"/>
      <c r="B369" s="294"/>
      <c r="C369" s="294"/>
      <c r="D369" s="294"/>
      <c r="E369" s="294"/>
      <c r="F369" s="294"/>
      <c r="G369" s="294"/>
    </row>
    <row r="370" spans="1:7" ht="12.75">
      <c r="A370" s="294"/>
      <c r="B370" s="294"/>
      <c r="C370" s="294"/>
      <c r="D370" s="294"/>
      <c r="E370" s="294"/>
      <c r="F370" s="294"/>
      <c r="G370" s="294"/>
    </row>
    <row r="371" spans="1:7" ht="12.75">
      <c r="A371" s="294"/>
      <c r="B371" s="294"/>
      <c r="C371" s="294"/>
      <c r="D371" s="294"/>
      <c r="E371" s="294"/>
      <c r="F371" s="294"/>
      <c r="G371" s="294"/>
    </row>
    <row r="372" spans="1:7" ht="12.75">
      <c r="A372" s="294"/>
      <c r="B372" s="294"/>
      <c r="C372" s="294"/>
      <c r="D372" s="294"/>
      <c r="E372" s="294"/>
      <c r="F372" s="294"/>
      <c r="G372" s="294"/>
    </row>
    <row r="373" spans="1:7" ht="12.75">
      <c r="A373" s="294"/>
      <c r="B373" s="294"/>
      <c r="C373" s="294"/>
      <c r="D373" s="294"/>
      <c r="E373" s="294"/>
      <c r="F373" s="294"/>
      <c r="G373" s="294"/>
    </row>
    <row r="374" spans="1:7" ht="12.75">
      <c r="A374" s="294"/>
      <c r="B374" s="294"/>
      <c r="C374" s="294"/>
      <c r="D374" s="294"/>
      <c r="E374" s="294"/>
      <c r="F374" s="294"/>
      <c r="G374" s="294"/>
    </row>
    <row r="375" spans="1:7" ht="12.75">
      <c r="A375" s="294"/>
      <c r="B375" s="294"/>
      <c r="C375" s="294"/>
      <c r="D375" s="294"/>
      <c r="E375" s="294"/>
      <c r="F375" s="294"/>
      <c r="G375" s="294"/>
    </row>
    <row r="376" spans="1:7" ht="12.75">
      <c r="A376" s="294"/>
      <c r="B376" s="294"/>
      <c r="C376" s="294"/>
      <c r="D376" s="294"/>
      <c r="E376" s="294"/>
      <c r="F376" s="294"/>
      <c r="G376" s="294"/>
    </row>
    <row r="377" spans="1:7" ht="12.75">
      <c r="A377" s="294"/>
      <c r="B377" s="294"/>
      <c r="C377" s="294"/>
      <c r="D377" s="294"/>
      <c r="E377" s="294"/>
      <c r="F377" s="294"/>
      <c r="G377" s="294"/>
    </row>
    <row r="378" spans="1:7" ht="12.75">
      <c r="A378" s="294"/>
      <c r="B378" s="294"/>
      <c r="C378" s="294"/>
      <c r="D378" s="294"/>
      <c r="E378" s="294"/>
      <c r="F378" s="294"/>
      <c r="G378" s="294"/>
    </row>
    <row r="379" spans="1:7" ht="12.75">
      <c r="A379" s="294"/>
      <c r="B379" s="294"/>
      <c r="C379" s="294"/>
      <c r="D379" s="294"/>
      <c r="E379" s="294"/>
      <c r="F379" s="294"/>
      <c r="G379" s="294"/>
    </row>
    <row r="380" spans="1:7" ht="12.75">
      <c r="A380" s="294"/>
      <c r="B380" s="294"/>
      <c r="C380" s="294"/>
      <c r="D380" s="294"/>
      <c r="E380" s="294"/>
      <c r="F380" s="294"/>
      <c r="G380" s="294"/>
    </row>
    <row r="381" spans="1:7" ht="12.75">
      <c r="A381" s="294"/>
      <c r="B381" s="294"/>
      <c r="C381" s="294"/>
      <c r="D381" s="294"/>
      <c r="E381" s="294"/>
      <c r="F381" s="294"/>
      <c r="G381" s="294"/>
    </row>
    <row r="382" spans="1:7" ht="12.75">
      <c r="A382" s="294"/>
      <c r="B382" s="294"/>
      <c r="C382" s="294"/>
      <c r="D382" s="294"/>
      <c r="E382" s="294"/>
      <c r="F382" s="294"/>
      <c r="G382" s="294"/>
    </row>
    <row r="383" spans="1:7" ht="12.75">
      <c r="A383" s="294"/>
      <c r="B383" s="294"/>
      <c r="C383" s="294"/>
      <c r="D383" s="294"/>
      <c r="E383" s="294"/>
      <c r="F383" s="294"/>
      <c r="G383" s="294"/>
    </row>
    <row r="384" spans="1:7" ht="12.75">
      <c r="A384" s="294"/>
      <c r="B384" s="294"/>
      <c r="C384" s="294"/>
      <c r="D384" s="294"/>
      <c r="E384" s="294"/>
      <c r="F384" s="294"/>
      <c r="G384" s="294"/>
    </row>
    <row r="385" spans="1:7" ht="12.75">
      <c r="A385" s="294"/>
      <c r="B385" s="294"/>
      <c r="C385" s="294"/>
      <c r="D385" s="294"/>
      <c r="E385" s="294"/>
      <c r="F385" s="294"/>
      <c r="G385" s="294"/>
    </row>
    <row r="386" spans="1:7" ht="12.75">
      <c r="A386" s="294"/>
      <c r="B386" s="294"/>
      <c r="C386" s="294"/>
      <c r="D386" s="294"/>
      <c r="E386" s="294"/>
      <c r="F386" s="294"/>
      <c r="G386" s="294"/>
    </row>
    <row r="387" spans="1:7" ht="12.75">
      <c r="A387" s="294"/>
      <c r="B387" s="294"/>
      <c r="C387" s="294"/>
      <c r="D387" s="294"/>
      <c r="E387" s="294"/>
      <c r="F387" s="294"/>
      <c r="G387" s="294"/>
    </row>
    <row r="388" spans="1:7" ht="12.75">
      <c r="A388" s="294"/>
      <c r="B388" s="294"/>
      <c r="C388" s="294"/>
      <c r="D388" s="294"/>
      <c r="E388" s="294"/>
      <c r="F388" s="294"/>
      <c r="G388" s="294"/>
    </row>
    <row r="389" spans="1:7" ht="12.75">
      <c r="A389" s="294"/>
      <c r="B389" s="294"/>
      <c r="C389" s="294"/>
      <c r="D389" s="294"/>
      <c r="E389" s="294"/>
      <c r="F389" s="294"/>
      <c r="G389" s="294"/>
    </row>
    <row r="390" spans="1:7" ht="12.75">
      <c r="A390" s="294"/>
      <c r="B390" s="294"/>
      <c r="C390" s="294"/>
      <c r="D390" s="294"/>
      <c r="E390" s="294"/>
      <c r="F390" s="294"/>
      <c r="G390" s="294"/>
    </row>
    <row r="391" spans="1:7" ht="12.75">
      <c r="A391" s="294"/>
      <c r="B391" s="294"/>
      <c r="C391" s="294"/>
      <c r="D391" s="294"/>
      <c r="E391" s="294"/>
      <c r="F391" s="294"/>
      <c r="G391" s="294"/>
    </row>
    <row r="392" spans="1:7" ht="12.75">
      <c r="A392" s="294"/>
      <c r="B392" s="294"/>
      <c r="C392" s="294"/>
      <c r="D392" s="294"/>
      <c r="E392" s="294"/>
      <c r="F392" s="294"/>
      <c r="G392" s="294"/>
    </row>
    <row r="393" spans="1:7" ht="12.75">
      <c r="A393" s="294"/>
      <c r="B393" s="294"/>
      <c r="C393" s="294"/>
      <c r="D393" s="294"/>
      <c r="E393" s="294"/>
      <c r="F393" s="294"/>
      <c r="G393" s="294"/>
    </row>
    <row r="394" spans="1:7" ht="12.75">
      <c r="A394" s="294"/>
      <c r="B394" s="294"/>
      <c r="C394" s="294"/>
      <c r="D394" s="294"/>
      <c r="E394" s="294"/>
      <c r="F394" s="294"/>
      <c r="G394" s="294"/>
    </row>
    <row r="395" spans="1:7" ht="12.75">
      <c r="A395" s="294"/>
      <c r="B395" s="294"/>
      <c r="C395" s="294"/>
      <c r="D395" s="294"/>
      <c r="E395" s="294"/>
      <c r="F395" s="294"/>
      <c r="G395" s="294"/>
    </row>
    <row r="396" spans="1:7" ht="12.75">
      <c r="A396" s="294"/>
      <c r="B396" s="294"/>
      <c r="C396" s="294"/>
      <c r="D396" s="294"/>
      <c r="E396" s="294"/>
      <c r="F396" s="294"/>
      <c r="G396" s="294"/>
    </row>
    <row r="397" spans="1:7" ht="12.75">
      <c r="A397" s="294"/>
      <c r="B397" s="294"/>
      <c r="C397" s="294"/>
      <c r="D397" s="294"/>
      <c r="E397" s="294"/>
      <c r="F397" s="294"/>
      <c r="G397" s="294"/>
    </row>
    <row r="398" spans="1:7" ht="12.75">
      <c r="A398" s="294"/>
      <c r="B398" s="294"/>
      <c r="C398" s="294"/>
      <c r="D398" s="294"/>
      <c r="E398" s="294"/>
      <c r="F398" s="294"/>
      <c r="G398" s="294"/>
    </row>
    <row r="399" spans="1:7" ht="12.75">
      <c r="A399" s="294"/>
      <c r="B399" s="294"/>
      <c r="C399" s="294"/>
      <c r="D399" s="294"/>
      <c r="E399" s="294"/>
      <c r="F399" s="294"/>
      <c r="G399" s="294"/>
    </row>
    <row r="400" spans="1:7" ht="12.75">
      <c r="A400" s="294"/>
      <c r="B400" s="294"/>
      <c r="C400" s="294"/>
      <c r="D400" s="294"/>
      <c r="E400" s="294"/>
      <c r="F400" s="294"/>
      <c r="G400" s="294"/>
    </row>
    <row r="401" spans="1:7" ht="12.75">
      <c r="A401" s="294"/>
      <c r="B401" s="294"/>
      <c r="C401" s="294"/>
      <c r="D401" s="294"/>
      <c r="E401" s="294"/>
      <c r="F401" s="294"/>
      <c r="G401" s="294"/>
    </row>
    <row r="402" spans="1:7" ht="12.75">
      <c r="A402" s="294"/>
      <c r="B402" s="294"/>
      <c r="C402" s="294"/>
      <c r="D402" s="294"/>
      <c r="E402" s="294"/>
      <c r="F402" s="294"/>
      <c r="G402" s="294"/>
    </row>
    <row r="403" spans="1:7" ht="12.75">
      <c r="A403" s="294"/>
      <c r="B403" s="294"/>
      <c r="C403" s="294"/>
      <c r="D403" s="294"/>
      <c r="E403" s="294"/>
      <c r="F403" s="294"/>
      <c r="G403" s="294"/>
    </row>
    <row r="404" spans="1:7" ht="12.75">
      <c r="A404" s="294"/>
      <c r="B404" s="294"/>
      <c r="C404" s="294"/>
      <c r="D404" s="294"/>
      <c r="E404" s="294"/>
      <c r="F404" s="294"/>
      <c r="G404" s="294"/>
    </row>
    <row r="405" spans="1:7" ht="12.75">
      <c r="A405" s="294"/>
      <c r="B405" s="294"/>
      <c r="C405" s="294"/>
      <c r="D405" s="294"/>
      <c r="E405" s="294"/>
      <c r="F405" s="294"/>
      <c r="G405" s="294"/>
    </row>
    <row r="406" spans="1:7" ht="12.75">
      <c r="A406" s="294"/>
      <c r="B406" s="294"/>
      <c r="C406" s="294"/>
      <c r="D406" s="294"/>
      <c r="E406" s="294"/>
      <c r="F406" s="294"/>
      <c r="G406" s="294"/>
    </row>
    <row r="407" spans="1:7" ht="12.75">
      <c r="A407" s="294"/>
      <c r="B407" s="294"/>
      <c r="C407" s="294"/>
      <c r="D407" s="294"/>
      <c r="E407" s="294"/>
      <c r="F407" s="294"/>
      <c r="G407" s="294"/>
    </row>
    <row r="408" spans="1:7" ht="12.75">
      <c r="A408" s="294"/>
      <c r="B408" s="294"/>
      <c r="C408" s="294"/>
      <c r="D408" s="294"/>
      <c r="E408" s="294"/>
      <c r="F408" s="294"/>
      <c r="G408" s="294"/>
    </row>
    <row r="409" spans="1:7" ht="12.75">
      <c r="A409" s="294"/>
      <c r="B409" s="294"/>
      <c r="C409" s="294"/>
      <c r="D409" s="294"/>
      <c r="E409" s="294"/>
      <c r="F409" s="294"/>
      <c r="G409" s="294"/>
    </row>
    <row r="410" spans="1:7" ht="12.75">
      <c r="A410" s="294"/>
      <c r="B410" s="294"/>
      <c r="C410" s="294"/>
      <c r="D410" s="294"/>
      <c r="E410" s="294"/>
      <c r="F410" s="294"/>
      <c r="G410" s="294"/>
    </row>
    <row r="411" spans="1:7" ht="12.75">
      <c r="A411" s="294"/>
      <c r="B411" s="294"/>
      <c r="C411" s="294"/>
      <c r="D411" s="294"/>
      <c r="E411" s="294"/>
      <c r="F411" s="294"/>
      <c r="G411" s="294"/>
    </row>
    <row r="412" spans="1:7" ht="12.75">
      <c r="A412" s="294"/>
      <c r="B412" s="294"/>
      <c r="C412" s="294"/>
      <c r="D412" s="294"/>
      <c r="E412" s="294"/>
      <c r="F412" s="294"/>
      <c r="G412" s="294"/>
    </row>
    <row r="413" spans="1:7" ht="12.75">
      <c r="A413" s="294"/>
      <c r="B413" s="294"/>
      <c r="C413" s="294"/>
      <c r="D413" s="294"/>
      <c r="E413" s="294"/>
      <c r="F413" s="294"/>
      <c r="G413" s="294"/>
    </row>
    <row r="414" spans="1:7" ht="12.75">
      <c r="A414" s="294"/>
      <c r="B414" s="294"/>
      <c r="C414" s="294"/>
      <c r="D414" s="294"/>
      <c r="E414" s="294"/>
      <c r="F414" s="294"/>
      <c r="G414" s="294"/>
    </row>
    <row r="415" spans="1:7" ht="12.75">
      <c r="A415" s="294"/>
      <c r="B415" s="294"/>
      <c r="C415" s="294"/>
      <c r="D415" s="294"/>
      <c r="E415" s="294"/>
      <c r="F415" s="294"/>
      <c r="G415" s="294"/>
    </row>
    <row r="416" spans="1:7" ht="12.75">
      <c r="A416" s="294"/>
      <c r="B416" s="294"/>
      <c r="C416" s="294"/>
      <c r="D416" s="294"/>
      <c r="E416" s="294"/>
      <c r="F416" s="294"/>
      <c r="G416" s="294"/>
    </row>
    <row r="417" spans="1:7" ht="12.75">
      <c r="A417" s="294"/>
      <c r="B417" s="294"/>
      <c r="C417" s="294"/>
      <c r="D417" s="294"/>
      <c r="E417" s="294"/>
      <c r="F417" s="294"/>
      <c r="G417" s="294"/>
    </row>
    <row r="418" spans="1:7" ht="12.75">
      <c r="A418" s="294"/>
      <c r="B418" s="294"/>
      <c r="C418" s="294"/>
      <c r="D418" s="294"/>
      <c r="E418" s="294"/>
      <c r="F418" s="294"/>
      <c r="G418" s="294"/>
    </row>
    <row r="419" spans="1:7" ht="12.75">
      <c r="A419" s="294"/>
      <c r="B419" s="294"/>
      <c r="C419" s="294"/>
      <c r="D419" s="294"/>
      <c r="E419" s="294"/>
      <c r="F419" s="294"/>
      <c r="G419" s="294"/>
    </row>
    <row r="420" spans="1:7" ht="12.75">
      <c r="A420" s="294"/>
      <c r="B420" s="294"/>
      <c r="C420" s="294"/>
      <c r="D420" s="294"/>
      <c r="E420" s="294"/>
      <c r="F420" s="294"/>
      <c r="G420" s="294"/>
    </row>
    <row r="421" spans="1:7" ht="12.75">
      <c r="A421" s="294"/>
      <c r="B421" s="294"/>
      <c r="C421" s="294"/>
      <c r="D421" s="294"/>
      <c r="E421" s="294"/>
      <c r="F421" s="294"/>
      <c r="G421" s="294"/>
    </row>
    <row r="422" spans="1:7" ht="12.75">
      <c r="A422" s="294"/>
      <c r="B422" s="294"/>
      <c r="C422" s="294"/>
      <c r="D422" s="294"/>
      <c r="E422" s="294"/>
      <c r="F422" s="294"/>
      <c r="G422" s="294"/>
    </row>
    <row r="423" spans="1:7" ht="12.75">
      <c r="A423" s="294"/>
      <c r="B423" s="294"/>
      <c r="C423" s="294"/>
      <c r="D423" s="294"/>
      <c r="E423" s="294"/>
      <c r="F423" s="294"/>
      <c r="G423" s="294"/>
    </row>
    <row r="424" spans="1:7" ht="12.75">
      <c r="A424" s="294"/>
      <c r="B424" s="294"/>
      <c r="C424" s="294"/>
      <c r="D424" s="294"/>
      <c r="E424" s="294"/>
      <c r="F424" s="294"/>
      <c r="G424" s="294"/>
    </row>
    <row r="425" spans="1:7" ht="12.75">
      <c r="A425" s="294"/>
      <c r="B425" s="294"/>
      <c r="C425" s="294"/>
      <c r="D425" s="294"/>
      <c r="E425" s="294"/>
      <c r="F425" s="294"/>
      <c r="G425" s="294"/>
    </row>
    <row r="426" spans="1:7" ht="12.75">
      <c r="A426" s="294"/>
      <c r="B426" s="294"/>
      <c r="C426" s="294"/>
      <c r="D426" s="294"/>
      <c r="E426" s="294"/>
      <c r="F426" s="294"/>
      <c r="G426" s="294"/>
    </row>
    <row r="427" spans="1:7" ht="12.75">
      <c r="A427" s="294"/>
      <c r="B427" s="294"/>
      <c r="C427" s="294"/>
      <c r="D427" s="294"/>
      <c r="E427" s="294"/>
      <c r="F427" s="294"/>
      <c r="G427" s="294"/>
    </row>
    <row r="428" spans="1:7" ht="12.75">
      <c r="A428" s="294"/>
      <c r="B428" s="294"/>
      <c r="C428" s="294"/>
      <c r="D428" s="294"/>
      <c r="E428" s="294"/>
      <c r="F428" s="294"/>
      <c r="G428" s="294"/>
    </row>
    <row r="429" spans="1:7" ht="12.75">
      <c r="A429" s="294"/>
      <c r="B429" s="294"/>
      <c r="C429" s="294"/>
      <c r="D429" s="294"/>
      <c r="E429" s="294"/>
      <c r="F429" s="294"/>
      <c r="G429" s="294"/>
    </row>
    <row r="430" spans="1:7" ht="12.75">
      <c r="A430" s="294"/>
      <c r="B430" s="294"/>
      <c r="C430" s="294"/>
      <c r="D430" s="294"/>
      <c r="E430" s="294"/>
      <c r="F430" s="294"/>
      <c r="G430" s="294"/>
    </row>
    <row r="431" spans="1:7" ht="12.75">
      <c r="A431" s="294"/>
      <c r="B431" s="294"/>
      <c r="C431" s="294"/>
      <c r="D431" s="294"/>
      <c r="E431" s="294"/>
      <c r="F431" s="294"/>
      <c r="G431" s="294"/>
    </row>
    <row r="432" spans="1:7" ht="12.75">
      <c r="A432" s="294"/>
      <c r="B432" s="294"/>
      <c r="C432" s="294"/>
      <c r="D432" s="294"/>
      <c r="E432" s="294"/>
      <c r="F432" s="294"/>
      <c r="G432" s="294"/>
    </row>
    <row r="433" spans="1:7" ht="12.75">
      <c r="A433" s="294"/>
      <c r="B433" s="294"/>
      <c r="C433" s="294"/>
      <c r="D433" s="294"/>
      <c r="E433" s="294"/>
      <c r="F433" s="294"/>
      <c r="G433" s="294"/>
    </row>
    <row r="434" spans="1:7" ht="12.75">
      <c r="A434" s="294"/>
      <c r="B434" s="294"/>
      <c r="C434" s="294"/>
      <c r="D434" s="294"/>
      <c r="E434" s="294"/>
      <c r="F434" s="294"/>
      <c r="G434" s="294"/>
    </row>
    <row r="435" spans="1:7" ht="12.75">
      <c r="A435" s="294"/>
      <c r="B435" s="294"/>
      <c r="C435" s="294"/>
      <c r="D435" s="294"/>
      <c r="E435" s="294"/>
      <c r="F435" s="294"/>
      <c r="G435" s="294"/>
    </row>
    <row r="436" spans="1:7" ht="12.75">
      <c r="A436" s="294"/>
      <c r="B436" s="294"/>
      <c r="C436" s="294"/>
      <c r="D436" s="294"/>
      <c r="E436" s="294"/>
      <c r="F436" s="294"/>
      <c r="G436" s="294"/>
    </row>
    <row r="437" spans="1:7" ht="12.75">
      <c r="A437" s="294"/>
      <c r="B437" s="294"/>
      <c r="C437" s="294"/>
      <c r="D437" s="294"/>
      <c r="E437" s="294"/>
      <c r="F437" s="294"/>
      <c r="G437" s="294"/>
    </row>
    <row r="438" spans="1:7" ht="12.75">
      <c r="A438" s="294"/>
      <c r="B438" s="294"/>
      <c r="C438" s="294"/>
      <c r="D438" s="294"/>
      <c r="E438" s="294"/>
      <c r="F438" s="294"/>
      <c r="G438" s="294"/>
    </row>
    <row r="439" spans="1:7" ht="12.75">
      <c r="A439" s="294"/>
      <c r="B439" s="294"/>
      <c r="C439" s="294"/>
      <c r="D439" s="294"/>
      <c r="E439" s="294"/>
      <c r="F439" s="294"/>
      <c r="G439" s="294"/>
    </row>
    <row r="440" spans="1:7" ht="12.75">
      <c r="A440" s="294"/>
      <c r="B440" s="294"/>
      <c r="C440" s="294"/>
      <c r="D440" s="294"/>
      <c r="E440" s="294"/>
      <c r="F440" s="294"/>
      <c r="G440" s="294"/>
    </row>
    <row r="441" spans="1:7" ht="12.75">
      <c r="A441" s="294"/>
      <c r="B441" s="294"/>
      <c r="C441" s="294"/>
      <c r="D441" s="294"/>
      <c r="E441" s="294"/>
      <c r="F441" s="294"/>
      <c r="G441" s="294"/>
    </row>
    <row r="442" spans="1:7" ht="12.75">
      <c r="A442" s="294"/>
      <c r="B442" s="294"/>
      <c r="C442" s="294"/>
      <c r="D442" s="294"/>
      <c r="E442" s="294"/>
      <c r="F442" s="294"/>
      <c r="G442" s="294"/>
    </row>
    <row r="443" spans="1:7" ht="12.75">
      <c r="A443" s="294"/>
      <c r="B443" s="294"/>
      <c r="C443" s="294"/>
      <c r="D443" s="294"/>
      <c r="E443" s="294"/>
      <c r="F443" s="294"/>
      <c r="G443" s="294"/>
    </row>
    <row r="444" spans="1:7" ht="12.75">
      <c r="A444" s="294"/>
      <c r="B444" s="294"/>
      <c r="C444" s="294"/>
      <c r="D444" s="294"/>
      <c r="E444" s="294"/>
      <c r="F444" s="294"/>
      <c r="G444" s="294"/>
    </row>
    <row r="445" spans="1:7" ht="12.75">
      <c r="A445" s="294"/>
      <c r="B445" s="294"/>
      <c r="C445" s="294"/>
      <c r="D445" s="294"/>
      <c r="E445" s="294"/>
      <c r="F445" s="294"/>
      <c r="G445" s="294"/>
    </row>
    <row r="446" spans="1:7" ht="12.75">
      <c r="A446" s="294"/>
      <c r="B446" s="294"/>
      <c r="C446" s="294"/>
      <c r="D446" s="294"/>
      <c r="E446" s="294"/>
      <c r="F446" s="294"/>
      <c r="G446" s="294"/>
    </row>
    <row r="447" spans="1:7" ht="12.75">
      <c r="A447" s="294"/>
      <c r="B447" s="294"/>
      <c r="C447" s="294"/>
      <c r="D447" s="294"/>
      <c r="E447" s="294"/>
      <c r="F447" s="294"/>
      <c r="G447" s="294"/>
    </row>
    <row r="448" spans="1:7" ht="12.75">
      <c r="A448" s="294"/>
      <c r="B448" s="294"/>
      <c r="C448" s="294"/>
      <c r="D448" s="294"/>
      <c r="E448" s="294"/>
      <c r="F448" s="294"/>
      <c r="G448" s="294"/>
    </row>
    <row r="449" spans="1:7" ht="12.75">
      <c r="A449" s="294"/>
      <c r="B449" s="294"/>
      <c r="C449" s="294"/>
      <c r="D449" s="294"/>
      <c r="E449" s="294"/>
      <c r="F449" s="294"/>
      <c r="G449" s="294"/>
    </row>
    <row r="450" spans="1:7" ht="12.75">
      <c r="A450" s="294"/>
      <c r="B450" s="294"/>
      <c r="C450" s="294"/>
      <c r="D450" s="294"/>
      <c r="E450" s="294"/>
      <c r="F450" s="294"/>
      <c r="G450" s="294"/>
    </row>
    <row r="451" spans="1:7" ht="12.75">
      <c r="A451" s="294"/>
      <c r="B451" s="294"/>
      <c r="C451" s="294"/>
      <c r="D451" s="294"/>
      <c r="E451" s="294"/>
      <c r="F451" s="294"/>
      <c r="G451" s="294"/>
    </row>
    <row r="452" spans="1:7" ht="12.75">
      <c r="A452" s="294"/>
      <c r="B452" s="294"/>
      <c r="C452" s="294"/>
      <c r="D452" s="294"/>
      <c r="E452" s="294"/>
      <c r="F452" s="294"/>
      <c r="G452" s="294"/>
    </row>
    <row r="453" spans="1:7" ht="12.75">
      <c r="A453" s="294"/>
      <c r="B453" s="294"/>
      <c r="C453" s="294"/>
      <c r="D453" s="294"/>
      <c r="E453" s="294"/>
      <c r="F453" s="294"/>
      <c r="G453" s="294"/>
    </row>
    <row r="454" spans="1:7" ht="12.75">
      <c r="A454" s="294"/>
      <c r="B454" s="294"/>
      <c r="C454" s="294"/>
      <c r="D454" s="294"/>
      <c r="E454" s="294"/>
      <c r="F454" s="294"/>
      <c r="G454" s="294"/>
    </row>
    <row r="455" spans="1:7" ht="12.75">
      <c r="A455" s="294"/>
      <c r="B455" s="294"/>
      <c r="C455" s="294"/>
      <c r="D455" s="294"/>
      <c r="E455" s="294"/>
      <c r="F455" s="294"/>
      <c r="G455" s="294"/>
    </row>
    <row r="456" spans="1:7" ht="12.75">
      <c r="A456" s="294"/>
      <c r="B456" s="294"/>
      <c r="C456" s="294"/>
      <c r="D456" s="294"/>
      <c r="E456" s="294"/>
      <c r="F456" s="294"/>
      <c r="G456" s="294"/>
    </row>
    <row r="457" spans="1:7" ht="12.75">
      <c r="A457" s="294"/>
      <c r="B457" s="294"/>
      <c r="C457" s="294"/>
      <c r="D457" s="294"/>
      <c r="E457" s="294"/>
      <c r="F457" s="294"/>
      <c r="G457" s="294"/>
    </row>
    <row r="458" spans="1:7" ht="12.75">
      <c r="A458" s="294"/>
      <c r="B458" s="294"/>
      <c r="C458" s="294"/>
      <c r="D458" s="294"/>
      <c r="E458" s="294"/>
      <c r="F458" s="294"/>
      <c r="G458" s="294"/>
    </row>
    <row r="459" spans="1:7" ht="12.75">
      <c r="A459" s="294"/>
      <c r="B459" s="294"/>
      <c r="C459" s="294"/>
      <c r="D459" s="294"/>
      <c r="E459" s="294"/>
      <c r="F459" s="294"/>
      <c r="G459" s="294"/>
    </row>
    <row r="460" spans="1:7" ht="12.75">
      <c r="A460" s="294"/>
      <c r="B460" s="294"/>
      <c r="C460" s="294"/>
      <c r="D460" s="294"/>
      <c r="E460" s="294"/>
      <c r="F460" s="294"/>
      <c r="G460" s="294"/>
    </row>
    <row r="461" spans="1:7" ht="12.75">
      <c r="A461" s="294"/>
      <c r="B461" s="294"/>
      <c r="C461" s="294"/>
      <c r="D461" s="294"/>
      <c r="E461" s="294"/>
      <c r="F461" s="294"/>
      <c r="G461" s="294"/>
    </row>
    <row r="462" spans="1:7" ht="12.75">
      <c r="A462" s="294"/>
      <c r="B462" s="294"/>
      <c r="C462" s="294"/>
      <c r="D462" s="294"/>
      <c r="E462" s="294"/>
      <c r="F462" s="294"/>
      <c r="G462" s="294"/>
    </row>
    <row r="463" spans="1:7" ht="12.75">
      <c r="A463" s="294"/>
      <c r="B463" s="294"/>
      <c r="C463" s="294"/>
      <c r="D463" s="294"/>
      <c r="E463" s="294"/>
      <c r="F463" s="294"/>
      <c r="G463" s="294"/>
    </row>
    <row r="464" spans="1:7" ht="12.75">
      <c r="A464" s="294"/>
      <c r="B464" s="294"/>
      <c r="C464" s="294"/>
      <c r="D464" s="294"/>
      <c r="E464" s="294"/>
      <c r="F464" s="294"/>
      <c r="G464" s="294"/>
    </row>
    <row r="465" spans="1:7" ht="12.75">
      <c r="A465" s="294"/>
      <c r="B465" s="294"/>
      <c r="C465" s="294"/>
      <c r="D465" s="294"/>
      <c r="E465" s="294"/>
      <c r="F465" s="294"/>
      <c r="G465" s="294"/>
    </row>
    <row r="466" spans="1:7" ht="12.75">
      <c r="A466" s="294"/>
      <c r="B466" s="294"/>
      <c r="C466" s="294"/>
      <c r="D466" s="294"/>
      <c r="E466" s="294"/>
      <c r="F466" s="294"/>
      <c r="G466" s="294"/>
    </row>
    <row r="467" spans="1:7" ht="12.75">
      <c r="A467" s="294"/>
      <c r="B467" s="294"/>
      <c r="C467" s="294"/>
      <c r="D467" s="294"/>
      <c r="E467" s="294"/>
      <c r="F467" s="294"/>
      <c r="G467" s="294"/>
    </row>
    <row r="468" spans="1:7" ht="12.75">
      <c r="A468" s="294"/>
      <c r="B468" s="294"/>
      <c r="C468" s="294"/>
      <c r="D468" s="294"/>
      <c r="E468" s="294"/>
      <c r="F468" s="294"/>
      <c r="G468" s="294"/>
    </row>
    <row r="469" spans="1:7" ht="12.75">
      <c r="A469" s="294"/>
      <c r="B469" s="294"/>
      <c r="C469" s="294"/>
      <c r="D469" s="294"/>
      <c r="E469" s="294"/>
      <c r="F469" s="294"/>
      <c r="G469" s="294"/>
    </row>
    <row r="470" spans="1:7" ht="12.75">
      <c r="A470" s="294"/>
      <c r="B470" s="294"/>
      <c r="C470" s="294"/>
      <c r="D470" s="294"/>
      <c r="E470" s="294"/>
      <c r="F470" s="294"/>
      <c r="G470" s="294"/>
    </row>
    <row r="471" spans="1:7" ht="12.75">
      <c r="A471" s="294"/>
      <c r="B471" s="294"/>
      <c r="C471" s="294"/>
      <c r="D471" s="294"/>
      <c r="E471" s="294"/>
      <c r="F471" s="294"/>
      <c r="G471" s="294"/>
    </row>
    <row r="472" spans="1:7" ht="12.75">
      <c r="A472" s="294"/>
      <c r="B472" s="294"/>
      <c r="C472" s="294"/>
      <c r="D472" s="294"/>
      <c r="E472" s="294"/>
      <c r="F472" s="294"/>
      <c r="G472" s="294"/>
    </row>
    <row r="473" spans="1:7" ht="12.75">
      <c r="A473" s="294"/>
      <c r="B473" s="294"/>
      <c r="C473" s="294"/>
      <c r="D473" s="294"/>
      <c r="E473" s="294"/>
      <c r="F473" s="294"/>
      <c r="G473" s="294"/>
    </row>
    <row r="474" spans="1:7" ht="12.75">
      <c r="A474" s="294"/>
      <c r="B474" s="294"/>
      <c r="C474" s="294"/>
      <c r="D474" s="294"/>
      <c r="E474" s="294"/>
      <c r="F474" s="294"/>
      <c r="G474" s="294"/>
    </row>
    <row r="475" spans="1:7" ht="12.75">
      <c r="A475" s="294"/>
      <c r="B475" s="294"/>
      <c r="C475" s="294"/>
      <c r="D475" s="294"/>
      <c r="E475" s="294"/>
      <c r="F475" s="294"/>
      <c r="G475" s="294"/>
    </row>
    <row r="476" spans="1:7" ht="12.75">
      <c r="A476" s="294"/>
      <c r="B476" s="294"/>
      <c r="C476" s="294"/>
      <c r="D476" s="294"/>
      <c r="E476" s="294"/>
      <c r="F476" s="294"/>
      <c r="G476" s="294"/>
    </row>
    <row r="477" spans="1:7" ht="12.75">
      <c r="A477" s="294"/>
      <c r="B477" s="294"/>
      <c r="C477" s="294"/>
      <c r="D477" s="294"/>
      <c r="E477" s="294"/>
      <c r="F477" s="294"/>
      <c r="G477" s="294"/>
    </row>
    <row r="478" spans="1:7" ht="12.75">
      <c r="A478" s="294"/>
      <c r="B478" s="294"/>
      <c r="C478" s="294"/>
      <c r="D478" s="294"/>
      <c r="E478" s="294"/>
      <c r="F478" s="294"/>
      <c r="G478" s="294"/>
    </row>
    <row r="479" spans="1:7" ht="12.75">
      <c r="A479" s="294"/>
      <c r="B479" s="294"/>
      <c r="C479" s="294"/>
      <c r="D479" s="294"/>
      <c r="E479" s="294"/>
      <c r="F479" s="294"/>
      <c r="G479" s="294"/>
    </row>
    <row r="480" spans="1:7" ht="12.75">
      <c r="A480" s="294"/>
      <c r="B480" s="294"/>
      <c r="C480" s="294"/>
      <c r="D480" s="294"/>
      <c r="E480" s="294"/>
      <c r="F480" s="294"/>
      <c r="G480" s="294"/>
    </row>
    <row r="481" spans="1:7" ht="12.75">
      <c r="A481" s="294"/>
      <c r="B481" s="294"/>
      <c r="C481" s="294"/>
      <c r="D481" s="294"/>
      <c r="E481" s="294"/>
      <c r="F481" s="294"/>
      <c r="G481" s="294"/>
    </row>
    <row r="482" spans="1:7" ht="12.75">
      <c r="A482" s="294"/>
      <c r="B482" s="294"/>
      <c r="C482" s="294"/>
      <c r="D482" s="294"/>
      <c r="E482" s="294"/>
      <c r="F482" s="294"/>
      <c r="G482" s="294"/>
    </row>
    <row r="483" spans="1:7" ht="12.75">
      <c r="A483" s="294"/>
      <c r="B483" s="294"/>
      <c r="C483" s="294"/>
      <c r="D483" s="294"/>
      <c r="E483" s="294"/>
      <c r="F483" s="294"/>
      <c r="G483" s="294"/>
    </row>
    <row r="484" spans="1:7" ht="12.75">
      <c r="A484" s="294"/>
      <c r="B484" s="294"/>
      <c r="C484" s="294"/>
      <c r="D484" s="294"/>
      <c r="E484" s="294"/>
      <c r="F484" s="294"/>
      <c r="G484" s="294"/>
    </row>
    <row r="485" spans="1:7" ht="12.75">
      <c r="A485" s="294"/>
      <c r="B485" s="294"/>
      <c r="C485" s="294"/>
      <c r="D485" s="294"/>
      <c r="E485" s="294"/>
      <c r="F485" s="294"/>
      <c r="G485" s="294"/>
    </row>
    <row r="486" spans="1:7" ht="12.75">
      <c r="A486" s="294"/>
      <c r="B486" s="294"/>
      <c r="C486" s="294"/>
      <c r="D486" s="294"/>
      <c r="E486" s="294"/>
      <c r="F486" s="294"/>
      <c r="G486" s="294"/>
    </row>
    <row r="487" spans="1:7" ht="12.75">
      <c r="A487" s="294"/>
      <c r="B487" s="294"/>
      <c r="C487" s="294"/>
      <c r="D487" s="294"/>
      <c r="E487" s="294"/>
      <c r="F487" s="294"/>
      <c r="G487" s="294"/>
    </row>
    <row r="488" spans="1:7" ht="12.75">
      <c r="A488" s="294"/>
      <c r="B488" s="294"/>
      <c r="C488" s="294"/>
      <c r="D488" s="294"/>
      <c r="E488" s="294"/>
      <c r="F488" s="294"/>
      <c r="G488" s="294"/>
    </row>
    <row r="489" spans="1:7" ht="12.75">
      <c r="A489" s="294"/>
      <c r="B489" s="294"/>
      <c r="C489" s="294"/>
      <c r="D489" s="294"/>
      <c r="E489" s="294"/>
      <c r="F489" s="294"/>
      <c r="G489" s="294"/>
    </row>
    <row r="490" spans="1:7" ht="12.75">
      <c r="A490" s="294"/>
      <c r="B490" s="294"/>
      <c r="C490" s="294"/>
      <c r="D490" s="294"/>
      <c r="E490" s="294"/>
      <c r="F490" s="294"/>
      <c r="G490" s="294"/>
    </row>
    <row r="491" spans="1:7" ht="12.75">
      <c r="A491" s="294"/>
      <c r="B491" s="294"/>
      <c r="C491" s="294"/>
      <c r="D491" s="294"/>
      <c r="E491" s="294"/>
      <c r="F491" s="294"/>
      <c r="G491" s="294"/>
    </row>
    <row r="492" spans="1:7" ht="12.75">
      <c r="A492" s="294"/>
      <c r="B492" s="294"/>
      <c r="C492" s="294"/>
      <c r="D492" s="294"/>
      <c r="E492" s="294"/>
      <c r="F492" s="294"/>
      <c r="G492" s="294"/>
    </row>
    <row r="493" spans="1:7" ht="12.75">
      <c r="A493" s="294"/>
      <c r="B493" s="294"/>
      <c r="C493" s="294"/>
      <c r="D493" s="294"/>
      <c r="E493" s="294"/>
      <c r="F493" s="294"/>
      <c r="G493" s="294"/>
    </row>
    <row r="494" spans="1:7" ht="12.75">
      <c r="A494" s="294"/>
      <c r="B494" s="294"/>
      <c r="C494" s="294"/>
      <c r="D494" s="294"/>
      <c r="E494" s="294"/>
      <c r="F494" s="294"/>
      <c r="G494" s="294"/>
    </row>
    <row r="495" spans="1:7" ht="12.75">
      <c r="A495" s="294"/>
      <c r="B495" s="294"/>
      <c r="C495" s="294"/>
      <c r="D495" s="294"/>
      <c r="E495" s="294"/>
      <c r="F495" s="294"/>
      <c r="G495" s="294"/>
    </row>
    <row r="496" spans="1:7" ht="12.75">
      <c r="A496" s="294"/>
      <c r="B496" s="294"/>
      <c r="C496" s="294"/>
      <c r="D496" s="294"/>
      <c r="E496" s="294"/>
      <c r="F496" s="294"/>
      <c r="G496" s="294"/>
    </row>
    <row r="497" spans="1:7" ht="12.75">
      <c r="A497" s="294"/>
      <c r="B497" s="294"/>
      <c r="C497" s="294"/>
      <c r="D497" s="294"/>
      <c r="E497" s="294"/>
      <c r="F497" s="294"/>
      <c r="G497" s="294"/>
    </row>
    <row r="498" spans="1:7" ht="12.75">
      <c r="A498" s="294"/>
      <c r="B498" s="294"/>
      <c r="C498" s="294"/>
      <c r="D498" s="294"/>
      <c r="E498" s="294"/>
      <c r="F498" s="294"/>
      <c r="G498" s="294"/>
    </row>
    <row r="499" spans="1:7" ht="12.75">
      <c r="A499" s="294"/>
      <c r="B499" s="294"/>
      <c r="C499" s="294"/>
      <c r="D499" s="294"/>
      <c r="E499" s="294"/>
      <c r="F499" s="294"/>
      <c r="G499" s="294"/>
    </row>
    <row r="500" spans="1:7" ht="12.75">
      <c r="A500" s="294"/>
      <c r="B500" s="294"/>
      <c r="C500" s="294"/>
      <c r="D500" s="294"/>
      <c r="E500" s="294"/>
      <c r="F500" s="294"/>
      <c r="G500" s="294"/>
    </row>
    <row r="501" spans="1:7" ht="12.75">
      <c r="A501" s="294"/>
      <c r="B501" s="294"/>
      <c r="C501" s="294"/>
      <c r="D501" s="294"/>
      <c r="E501" s="294"/>
      <c r="F501" s="294"/>
      <c r="G501" s="294"/>
    </row>
    <row r="502" spans="1:7" ht="12.75">
      <c r="A502" s="294"/>
      <c r="B502" s="294"/>
      <c r="C502" s="294"/>
      <c r="D502" s="294"/>
      <c r="E502" s="294"/>
      <c r="F502" s="294"/>
      <c r="G502" s="294"/>
    </row>
    <row r="503" spans="1:7" ht="12.75">
      <c r="A503" s="294"/>
      <c r="B503" s="294"/>
      <c r="C503" s="294"/>
      <c r="D503" s="294"/>
      <c r="E503" s="294"/>
      <c r="F503" s="294"/>
      <c r="G503" s="294"/>
    </row>
    <row r="504" spans="1:7" ht="12.75">
      <c r="A504" s="294"/>
      <c r="B504" s="294"/>
      <c r="C504" s="294"/>
      <c r="D504" s="294"/>
      <c r="E504" s="294"/>
      <c r="F504" s="294"/>
      <c r="G504" s="294"/>
    </row>
    <row r="505" spans="1:7" ht="12.75">
      <c r="A505" s="294"/>
      <c r="B505" s="294"/>
      <c r="C505" s="294"/>
      <c r="D505" s="294"/>
      <c r="E505" s="294"/>
      <c r="F505" s="294"/>
      <c r="G505" s="294"/>
    </row>
    <row r="506" spans="1:7" ht="12.75">
      <c r="A506" s="294"/>
      <c r="B506" s="294"/>
      <c r="C506" s="294"/>
      <c r="D506" s="294"/>
      <c r="E506" s="294"/>
      <c r="F506" s="294"/>
      <c r="G506" s="294"/>
    </row>
    <row r="507" spans="1:7" ht="12.75">
      <c r="A507" s="294"/>
      <c r="B507" s="294"/>
      <c r="C507" s="294"/>
      <c r="D507" s="294"/>
      <c r="E507" s="294"/>
      <c r="F507" s="294"/>
      <c r="G507" s="294"/>
    </row>
    <row r="508" spans="1:7" ht="12.75">
      <c r="A508" s="294"/>
      <c r="B508" s="294"/>
      <c r="C508" s="294"/>
      <c r="D508" s="294"/>
      <c r="E508" s="294"/>
      <c r="F508" s="294"/>
      <c r="G508" s="294"/>
    </row>
    <row r="509" spans="1:7" ht="12.75">
      <c r="A509" s="294"/>
      <c r="B509" s="294"/>
      <c r="C509" s="294"/>
      <c r="D509" s="294"/>
      <c r="E509" s="294"/>
      <c r="F509" s="294"/>
      <c r="G509" s="294"/>
    </row>
    <row r="510" spans="1:7" ht="12.75">
      <c r="A510" s="294"/>
      <c r="B510" s="294"/>
      <c r="C510" s="294"/>
      <c r="D510" s="294"/>
      <c r="E510" s="294"/>
      <c r="F510" s="294"/>
      <c r="G510" s="294"/>
    </row>
    <row r="511" spans="1:7" ht="12.75">
      <c r="A511" s="294"/>
      <c r="B511" s="294"/>
      <c r="C511" s="294"/>
      <c r="D511" s="294"/>
      <c r="E511" s="294"/>
      <c r="F511" s="294"/>
      <c r="G511" s="294"/>
    </row>
    <row r="512" spans="1:7" ht="12.75">
      <c r="A512" s="294"/>
      <c r="B512" s="294"/>
      <c r="C512" s="294"/>
      <c r="D512" s="294"/>
      <c r="E512" s="294"/>
      <c r="F512" s="294"/>
      <c r="G512" s="294"/>
    </row>
    <row r="513" spans="1:7" ht="12.75">
      <c r="A513" s="294"/>
      <c r="B513" s="294"/>
      <c r="C513" s="294"/>
      <c r="D513" s="294"/>
      <c r="E513" s="294"/>
      <c r="F513" s="294"/>
      <c r="G513" s="294"/>
    </row>
    <row r="514" spans="1:7" ht="12.75">
      <c r="A514" s="294"/>
      <c r="B514" s="294"/>
      <c r="C514" s="294"/>
      <c r="D514" s="294"/>
      <c r="E514" s="294"/>
      <c r="F514" s="294"/>
      <c r="G514" s="294"/>
    </row>
    <row r="515" spans="1:7" ht="12.75">
      <c r="A515" s="294"/>
      <c r="B515" s="294"/>
      <c r="C515" s="294"/>
      <c r="D515" s="294"/>
      <c r="E515" s="294"/>
      <c r="F515" s="294"/>
      <c r="G515" s="294"/>
    </row>
    <row r="516" spans="1:7" ht="12.75">
      <c r="A516" s="294"/>
      <c r="B516" s="294"/>
      <c r="C516" s="294"/>
      <c r="D516" s="294"/>
      <c r="E516" s="294"/>
      <c r="F516" s="294"/>
      <c r="G516" s="294"/>
    </row>
    <row r="517" spans="1:7" ht="12.75">
      <c r="A517" s="294"/>
      <c r="B517" s="294"/>
      <c r="C517" s="294"/>
      <c r="D517" s="294"/>
      <c r="E517" s="294"/>
      <c r="F517" s="294"/>
      <c r="G517" s="294"/>
    </row>
    <row r="518" spans="1:7" ht="12.75">
      <c r="A518" s="294"/>
      <c r="B518" s="294"/>
      <c r="C518" s="294"/>
      <c r="D518" s="294"/>
      <c r="E518" s="294"/>
      <c r="F518" s="294"/>
      <c r="G518" s="294"/>
    </row>
    <row r="519" spans="1:7" ht="12.75">
      <c r="A519" s="294"/>
      <c r="B519" s="294"/>
      <c r="C519" s="294"/>
      <c r="D519" s="294"/>
      <c r="E519" s="294"/>
      <c r="F519" s="294"/>
      <c r="G519" s="294"/>
    </row>
    <row r="520" spans="1:7" ht="12.75">
      <c r="A520" s="294"/>
      <c r="B520" s="294"/>
      <c r="C520" s="294"/>
      <c r="D520" s="294"/>
      <c r="E520" s="294"/>
      <c r="F520" s="294"/>
      <c r="G520" s="294"/>
    </row>
    <row r="521" spans="1:7" ht="12.75">
      <c r="A521" s="294"/>
      <c r="B521" s="294"/>
      <c r="C521" s="294"/>
      <c r="D521" s="294"/>
      <c r="E521" s="294"/>
      <c r="F521" s="294"/>
      <c r="G521" s="294"/>
    </row>
    <row r="522" spans="1:7" ht="12.75">
      <c r="A522" s="294"/>
      <c r="B522" s="294"/>
      <c r="C522" s="294"/>
      <c r="D522" s="294"/>
      <c r="E522" s="294"/>
      <c r="F522" s="294"/>
      <c r="G522" s="294"/>
    </row>
    <row r="523" spans="1:7" ht="12.75">
      <c r="A523" s="294"/>
      <c r="B523" s="294"/>
      <c r="C523" s="294"/>
      <c r="D523" s="294"/>
      <c r="E523" s="294"/>
      <c r="F523" s="294"/>
      <c r="G523" s="294"/>
    </row>
    <row r="524" spans="1:7" ht="12.75">
      <c r="A524" s="294"/>
      <c r="B524" s="294"/>
      <c r="C524" s="294"/>
      <c r="D524" s="294"/>
      <c r="E524" s="294"/>
      <c r="F524" s="294"/>
      <c r="G524" s="294"/>
    </row>
    <row r="525" spans="1:7" ht="12.75">
      <c r="A525" s="294"/>
      <c r="B525" s="294"/>
      <c r="C525" s="294"/>
      <c r="D525" s="294"/>
      <c r="E525" s="294"/>
      <c r="F525" s="294"/>
      <c r="G525" s="294"/>
    </row>
    <row r="526" spans="1:7" ht="12.75">
      <c r="A526" s="294"/>
      <c r="B526" s="294"/>
      <c r="C526" s="294"/>
      <c r="D526" s="294"/>
      <c r="E526" s="294"/>
      <c r="F526" s="294"/>
      <c r="G526" s="294"/>
    </row>
    <row r="527" spans="1:7" ht="12.75">
      <c r="A527" s="294"/>
      <c r="B527" s="294"/>
      <c r="C527" s="294"/>
      <c r="D527" s="294"/>
      <c r="E527" s="294"/>
      <c r="F527" s="294"/>
      <c r="G527" s="294"/>
    </row>
    <row r="528" spans="1:7" ht="12.75">
      <c r="A528" s="294"/>
      <c r="B528" s="294"/>
      <c r="C528" s="294"/>
      <c r="D528" s="294"/>
      <c r="E528" s="294"/>
      <c r="F528" s="294"/>
      <c r="G528" s="294"/>
    </row>
    <row r="529" spans="1:7" ht="12.75">
      <c r="A529" s="294"/>
      <c r="B529" s="294"/>
      <c r="C529" s="294"/>
      <c r="D529" s="294"/>
      <c r="E529" s="294"/>
      <c r="F529" s="294"/>
      <c r="G529" s="294"/>
    </row>
    <row r="530" spans="1:7" ht="12.75">
      <c r="A530" s="294"/>
      <c r="B530" s="294"/>
      <c r="C530" s="294"/>
      <c r="D530" s="294"/>
      <c r="E530" s="294"/>
      <c r="F530" s="294"/>
      <c r="G530" s="294"/>
    </row>
    <row r="531" spans="1:7" ht="12.75">
      <c r="A531" s="294"/>
      <c r="B531" s="294"/>
      <c r="C531" s="294"/>
      <c r="D531" s="294"/>
      <c r="E531" s="294"/>
      <c r="F531" s="294"/>
      <c r="G531" s="294"/>
    </row>
    <row r="532" spans="1:7" ht="12.75">
      <c r="A532" s="294"/>
      <c r="B532" s="294"/>
      <c r="C532" s="294"/>
      <c r="D532" s="294"/>
      <c r="E532" s="294"/>
      <c r="F532" s="294"/>
      <c r="G532" s="294"/>
    </row>
    <row r="533" spans="1:7" ht="12.75">
      <c r="A533" s="294"/>
      <c r="B533" s="294"/>
      <c r="C533" s="294"/>
      <c r="D533" s="294"/>
      <c r="E533" s="294"/>
      <c r="F533" s="294"/>
      <c r="G533" s="294"/>
    </row>
    <row r="534" spans="1:7" ht="12.75">
      <c r="A534" s="294"/>
      <c r="B534" s="294"/>
      <c r="C534" s="294"/>
      <c r="D534" s="294"/>
      <c r="E534" s="294"/>
      <c r="F534" s="294"/>
      <c r="G534" s="294"/>
    </row>
    <row r="535" spans="1:7" ht="12.75">
      <c r="A535" s="294"/>
      <c r="B535" s="294"/>
      <c r="C535" s="294"/>
      <c r="D535" s="294"/>
      <c r="E535" s="294"/>
      <c r="F535" s="294"/>
      <c r="G535" s="294"/>
    </row>
    <row r="536" spans="1:7" ht="12.75">
      <c r="A536" s="294"/>
      <c r="B536" s="294"/>
      <c r="C536" s="294"/>
      <c r="D536" s="294"/>
      <c r="E536" s="294"/>
      <c r="F536" s="294"/>
      <c r="G536" s="294"/>
    </row>
    <row r="537" spans="1:7" ht="12.75">
      <c r="A537" s="294"/>
      <c r="B537" s="294"/>
      <c r="C537" s="294"/>
      <c r="D537" s="294"/>
      <c r="E537" s="294"/>
      <c r="F537" s="294"/>
      <c r="G537" s="294"/>
    </row>
    <row r="538" spans="1:7" ht="12.75">
      <c r="A538" s="294"/>
      <c r="B538" s="294"/>
      <c r="C538" s="294"/>
      <c r="D538" s="294"/>
      <c r="E538" s="294"/>
      <c r="F538" s="294"/>
      <c r="G538" s="294"/>
    </row>
    <row r="539" spans="1:7" ht="12.75">
      <c r="A539" s="294"/>
      <c r="B539" s="294"/>
      <c r="C539" s="294"/>
      <c r="D539" s="294"/>
      <c r="E539" s="294"/>
      <c r="F539" s="294"/>
      <c r="G539" s="294"/>
    </row>
    <row r="540" spans="1:7" ht="12.75">
      <c r="A540" s="294"/>
      <c r="B540" s="294"/>
      <c r="C540" s="294"/>
      <c r="D540" s="294"/>
      <c r="E540" s="294"/>
      <c r="F540" s="294"/>
      <c r="G540" s="294"/>
    </row>
    <row r="541" spans="1:7" ht="12.75">
      <c r="A541" s="294"/>
      <c r="B541" s="294"/>
      <c r="C541" s="294"/>
      <c r="D541" s="294"/>
      <c r="E541" s="294"/>
      <c r="F541" s="294"/>
      <c r="G541" s="294"/>
    </row>
    <row r="542" spans="1:7" ht="12.75">
      <c r="A542" s="294"/>
      <c r="B542" s="294"/>
      <c r="C542" s="294"/>
      <c r="D542" s="294"/>
      <c r="E542" s="294"/>
      <c r="F542" s="294"/>
      <c r="G542" s="294"/>
    </row>
    <row r="543" spans="1:7" ht="12.75">
      <c r="A543" s="294"/>
      <c r="B543" s="294"/>
      <c r="C543" s="294"/>
      <c r="D543" s="294"/>
      <c r="E543" s="294"/>
      <c r="F543" s="294"/>
      <c r="G543" s="294"/>
    </row>
    <row r="544" spans="1:7" ht="12.75">
      <c r="A544" s="294"/>
      <c r="B544" s="294"/>
      <c r="C544" s="294"/>
      <c r="D544" s="294"/>
      <c r="E544" s="294"/>
      <c r="F544" s="294"/>
      <c r="G544" s="294"/>
    </row>
    <row r="545" spans="1:7" ht="12.75">
      <c r="A545" s="294"/>
      <c r="B545" s="294"/>
      <c r="C545" s="294"/>
      <c r="D545" s="294"/>
      <c r="E545" s="294"/>
      <c r="F545" s="294"/>
      <c r="G545" s="294"/>
    </row>
    <row r="546" spans="1:7" ht="12.75">
      <c r="A546" s="294"/>
      <c r="B546" s="294"/>
      <c r="C546" s="294"/>
      <c r="D546" s="294"/>
      <c r="E546" s="294"/>
      <c r="F546" s="294"/>
      <c r="G546" s="294"/>
    </row>
    <row r="547" spans="1:7" ht="12.75">
      <c r="A547" s="294"/>
      <c r="B547" s="294"/>
      <c r="C547" s="294"/>
      <c r="D547" s="294"/>
      <c r="E547" s="294"/>
      <c r="F547" s="294"/>
      <c r="G547" s="294"/>
    </row>
    <row r="548" spans="1:7" ht="12.75">
      <c r="A548" s="294"/>
      <c r="B548" s="294"/>
      <c r="C548" s="294"/>
      <c r="D548" s="294"/>
      <c r="E548" s="294"/>
      <c r="F548" s="294"/>
      <c r="G548" s="294"/>
    </row>
    <row r="549" spans="1:7" ht="12.75">
      <c r="A549" s="294"/>
      <c r="B549" s="294"/>
      <c r="C549" s="294"/>
      <c r="D549" s="294"/>
      <c r="E549" s="294"/>
      <c r="F549" s="294"/>
      <c r="G549" s="294"/>
    </row>
    <row r="550" spans="1:7" ht="12.75">
      <c r="A550" s="294"/>
      <c r="B550" s="294"/>
      <c r="C550" s="294"/>
      <c r="D550" s="294"/>
      <c r="E550" s="294"/>
      <c r="F550" s="294"/>
      <c r="G550" s="294"/>
    </row>
    <row r="551" spans="1:7" ht="12.75">
      <c r="A551" s="294"/>
      <c r="B551" s="294"/>
      <c r="C551" s="294"/>
      <c r="D551" s="294"/>
      <c r="E551" s="294"/>
      <c r="F551" s="294"/>
      <c r="G551" s="294"/>
    </row>
    <row r="552" spans="1:7" ht="12.75">
      <c r="A552" s="294"/>
      <c r="B552" s="294"/>
      <c r="C552" s="294"/>
      <c r="D552" s="294"/>
      <c r="E552" s="294"/>
      <c r="F552" s="294"/>
      <c r="G552" s="294"/>
    </row>
    <row r="553" spans="1:7" ht="12.75">
      <c r="A553" s="294"/>
      <c r="B553" s="294"/>
      <c r="C553" s="294"/>
      <c r="D553" s="294"/>
      <c r="E553" s="294"/>
      <c r="F553" s="294"/>
      <c r="G553" s="294"/>
    </row>
    <row r="554" spans="1:7" ht="12.75">
      <c r="A554" s="294"/>
      <c r="B554" s="294"/>
      <c r="C554" s="294"/>
      <c r="D554" s="294"/>
      <c r="E554" s="294"/>
      <c r="F554" s="294"/>
      <c r="G554" s="294"/>
    </row>
    <row r="555" spans="1:7" ht="12.75">
      <c r="A555" s="294"/>
      <c r="B555" s="294"/>
      <c r="C555" s="294"/>
      <c r="D555" s="294"/>
      <c r="E555" s="294"/>
      <c r="F555" s="294"/>
      <c r="G555" s="294"/>
    </row>
    <row r="556" spans="1:7" ht="12.75">
      <c r="A556" s="294"/>
      <c r="B556" s="294"/>
      <c r="C556" s="294"/>
      <c r="D556" s="294"/>
      <c r="E556" s="294"/>
      <c r="F556" s="294"/>
      <c r="G556" s="294"/>
    </row>
    <row r="557" spans="1:7" ht="12.75">
      <c r="A557" s="294"/>
      <c r="B557" s="294"/>
      <c r="C557" s="294"/>
      <c r="D557" s="294"/>
      <c r="E557" s="294"/>
      <c r="F557" s="294"/>
      <c r="G557" s="294"/>
    </row>
    <row r="558" spans="1:7" ht="12.75">
      <c r="A558" s="294"/>
      <c r="B558" s="294"/>
      <c r="C558" s="294"/>
      <c r="D558" s="294"/>
      <c r="E558" s="294"/>
      <c r="F558" s="294"/>
      <c r="G558" s="294"/>
    </row>
    <row r="559" spans="1:7" ht="12.75">
      <c r="A559" s="294"/>
      <c r="B559" s="294"/>
      <c r="C559" s="294"/>
      <c r="D559" s="294"/>
      <c r="E559" s="294"/>
      <c r="F559" s="294"/>
      <c r="G559" s="294"/>
    </row>
    <row r="560" spans="1:7" ht="12.75">
      <c r="A560" s="294"/>
      <c r="B560" s="294"/>
      <c r="C560" s="294"/>
      <c r="D560" s="294"/>
      <c r="E560" s="294"/>
      <c r="F560" s="294"/>
      <c r="G560" s="294"/>
    </row>
    <row r="561" spans="1:7" ht="12.75">
      <c r="A561" s="294"/>
      <c r="B561" s="294"/>
      <c r="C561" s="294"/>
      <c r="D561" s="294"/>
      <c r="E561" s="294"/>
      <c r="F561" s="294"/>
      <c r="G561" s="294"/>
    </row>
    <row r="562" spans="1:7" ht="12.75">
      <c r="A562" s="294"/>
      <c r="B562" s="294"/>
      <c r="C562" s="294"/>
      <c r="D562" s="294"/>
      <c r="E562" s="294"/>
      <c r="F562" s="294"/>
      <c r="G562" s="294"/>
    </row>
    <row r="563" spans="1:7" ht="12.75">
      <c r="A563" s="294"/>
      <c r="B563" s="294"/>
      <c r="C563" s="294"/>
      <c r="D563" s="294"/>
      <c r="E563" s="294"/>
      <c r="F563" s="294"/>
      <c r="G563" s="294"/>
    </row>
    <row r="564" spans="1:7" ht="12.75">
      <c r="A564" s="294"/>
      <c r="B564" s="294"/>
      <c r="C564" s="294"/>
      <c r="D564" s="294"/>
      <c r="E564" s="294"/>
      <c r="F564" s="294"/>
      <c r="G564" s="294"/>
    </row>
    <row r="565" spans="1:7" ht="12.75">
      <c r="A565" s="294"/>
      <c r="B565" s="294"/>
      <c r="C565" s="294"/>
      <c r="D565" s="294"/>
      <c r="E565" s="294"/>
      <c r="F565" s="294"/>
      <c r="G565" s="294"/>
    </row>
    <row r="566" spans="1:7" ht="12.75">
      <c r="A566" s="294"/>
      <c r="B566" s="294"/>
      <c r="C566" s="294"/>
      <c r="D566" s="294"/>
      <c r="E566" s="294"/>
      <c r="F566" s="294"/>
      <c r="G566" s="294"/>
    </row>
    <row r="567" spans="1:7" ht="12.75">
      <c r="A567" s="294"/>
      <c r="B567" s="294"/>
      <c r="C567" s="294"/>
      <c r="D567" s="294"/>
      <c r="E567" s="294"/>
      <c r="F567" s="294"/>
      <c r="G567" s="294"/>
    </row>
    <row r="568" spans="1:7" ht="12.75">
      <c r="A568" s="294"/>
      <c r="B568" s="294"/>
      <c r="C568" s="294"/>
      <c r="D568" s="294"/>
      <c r="E568" s="294"/>
      <c r="F568" s="294"/>
      <c r="G568" s="294"/>
    </row>
    <row r="569" spans="1:7" ht="12.75">
      <c r="A569" s="294"/>
      <c r="B569" s="294"/>
      <c r="C569" s="294"/>
      <c r="D569" s="294"/>
      <c r="E569" s="294"/>
      <c r="F569" s="294"/>
      <c r="G569" s="294"/>
    </row>
    <row r="570" spans="1:7" ht="12.75">
      <c r="A570" s="294"/>
      <c r="B570" s="294"/>
      <c r="C570" s="294"/>
      <c r="D570" s="294"/>
      <c r="E570" s="294"/>
      <c r="F570" s="294"/>
      <c r="G570" s="294"/>
    </row>
    <row r="571" spans="1:7" ht="12.75">
      <c r="A571" s="294"/>
      <c r="B571" s="294"/>
      <c r="C571" s="294"/>
      <c r="D571" s="294"/>
      <c r="E571" s="294"/>
      <c r="F571" s="294"/>
      <c r="G571" s="294"/>
    </row>
    <row r="572" spans="1:7" ht="12.75">
      <c r="A572" s="294"/>
      <c r="B572" s="294"/>
      <c r="C572" s="294"/>
      <c r="D572" s="294"/>
      <c r="E572" s="294"/>
      <c r="F572" s="294"/>
      <c r="G572" s="294"/>
    </row>
    <row r="573" spans="1:7" ht="12.75">
      <c r="A573" s="294"/>
      <c r="B573" s="294"/>
      <c r="C573" s="294"/>
      <c r="D573" s="294"/>
      <c r="E573" s="294"/>
      <c r="F573" s="294"/>
      <c r="G573" s="294"/>
    </row>
    <row r="574" spans="1:7" ht="12.75">
      <c r="A574" s="294"/>
      <c r="B574" s="294"/>
      <c r="C574" s="294"/>
      <c r="D574" s="294"/>
      <c r="E574" s="294"/>
      <c r="F574" s="294"/>
      <c r="G574" s="294"/>
    </row>
    <row r="575" spans="1:7" ht="12.75">
      <c r="A575" s="294"/>
      <c r="B575" s="294"/>
      <c r="C575" s="294"/>
      <c r="D575" s="294"/>
      <c r="E575" s="294"/>
      <c r="F575" s="294"/>
      <c r="G575" s="294"/>
    </row>
    <row r="576" spans="1:7" ht="12.75">
      <c r="A576" s="294"/>
      <c r="B576" s="294"/>
      <c r="C576" s="294"/>
      <c r="D576" s="294"/>
      <c r="E576" s="294"/>
      <c r="F576" s="294"/>
      <c r="G576" s="294"/>
    </row>
    <row r="577" spans="1:7" ht="12.75">
      <c r="A577" s="294"/>
      <c r="B577" s="294"/>
      <c r="C577" s="294"/>
      <c r="D577" s="294"/>
      <c r="E577" s="294"/>
      <c r="F577" s="294"/>
      <c r="G577" s="294"/>
    </row>
    <row r="578" spans="1:7" ht="12.75">
      <c r="A578" s="294"/>
      <c r="B578" s="294"/>
      <c r="C578" s="294"/>
      <c r="D578" s="294"/>
      <c r="E578" s="294"/>
      <c r="F578" s="294"/>
      <c r="G578" s="294"/>
    </row>
    <row r="579" spans="1:7" ht="12.75">
      <c r="A579" s="294"/>
      <c r="B579" s="294"/>
      <c r="C579" s="294"/>
      <c r="D579" s="294"/>
      <c r="E579" s="294"/>
      <c r="F579" s="294"/>
      <c r="G579" s="294"/>
    </row>
    <row r="580" spans="1:7" ht="12.75">
      <c r="A580" s="294"/>
      <c r="B580" s="294"/>
      <c r="C580" s="294"/>
      <c r="D580" s="294"/>
      <c r="E580" s="294"/>
      <c r="F580" s="294"/>
      <c r="G580" s="294"/>
    </row>
    <row r="581" spans="1:7" ht="12.75">
      <c r="A581" s="294"/>
      <c r="B581" s="294"/>
      <c r="C581" s="294"/>
      <c r="D581" s="294"/>
      <c r="E581" s="294"/>
      <c r="F581" s="294"/>
      <c r="G581" s="294"/>
    </row>
    <row r="582" spans="1:7" ht="12.75">
      <c r="A582" s="294"/>
      <c r="B582" s="294"/>
      <c r="C582" s="294"/>
      <c r="D582" s="294"/>
      <c r="E582" s="294"/>
      <c r="F582" s="294"/>
      <c r="G582" s="294"/>
    </row>
    <row r="583" spans="1:7" ht="12.75">
      <c r="A583" s="294"/>
      <c r="B583" s="294"/>
      <c r="C583" s="294"/>
      <c r="D583" s="294"/>
      <c r="E583" s="294"/>
      <c r="F583" s="294"/>
      <c r="G583" s="294"/>
    </row>
    <row r="584" spans="1:7" ht="12.75">
      <c r="A584" s="294"/>
      <c r="B584" s="294"/>
      <c r="C584" s="294"/>
      <c r="D584" s="294"/>
      <c r="E584" s="294"/>
      <c r="F584" s="294"/>
      <c r="G584" s="294"/>
    </row>
    <row r="585" spans="1:7" ht="12.75">
      <c r="A585" s="294"/>
      <c r="B585" s="294"/>
      <c r="C585" s="294"/>
      <c r="D585" s="294"/>
      <c r="E585" s="294"/>
      <c r="F585" s="294"/>
      <c r="G585" s="294"/>
    </row>
    <row r="586" spans="1:7" ht="12.75">
      <c r="A586" s="294"/>
      <c r="B586" s="294"/>
      <c r="C586" s="294"/>
      <c r="D586" s="294"/>
      <c r="E586" s="294"/>
      <c r="F586" s="294"/>
      <c r="G586" s="294"/>
    </row>
    <row r="587" spans="1:7" ht="12.75">
      <c r="A587" s="294"/>
      <c r="B587" s="294"/>
      <c r="C587" s="294"/>
      <c r="D587" s="294"/>
      <c r="E587" s="294"/>
      <c r="F587" s="294"/>
      <c r="G587" s="294"/>
    </row>
    <row r="588" spans="1:7" ht="12.75">
      <c r="A588" s="294"/>
      <c r="B588" s="294"/>
      <c r="C588" s="294"/>
      <c r="D588" s="294"/>
      <c r="E588" s="294"/>
      <c r="F588" s="294"/>
      <c r="G588" s="294"/>
    </row>
    <row r="589" spans="1:7" ht="12.75">
      <c r="A589" s="294"/>
      <c r="B589" s="294"/>
      <c r="C589" s="294"/>
      <c r="D589" s="294"/>
      <c r="E589" s="294"/>
      <c r="F589" s="294"/>
      <c r="G589" s="294"/>
    </row>
    <row r="590" spans="1:7" ht="12.75">
      <c r="A590" s="294"/>
      <c r="B590" s="294"/>
      <c r="C590" s="294"/>
      <c r="D590" s="294"/>
      <c r="E590" s="294"/>
      <c r="F590" s="294"/>
      <c r="G590" s="294"/>
    </row>
    <row r="591" spans="1:7" ht="12.75">
      <c r="A591" s="294"/>
      <c r="B591" s="294"/>
      <c r="C591" s="294"/>
      <c r="D591" s="294"/>
      <c r="E591" s="294"/>
      <c r="F591" s="294"/>
      <c r="G591" s="294"/>
    </row>
    <row r="592" spans="1:7" ht="12.75">
      <c r="A592" s="294"/>
      <c r="B592" s="294"/>
      <c r="C592" s="294"/>
      <c r="D592" s="294"/>
      <c r="E592" s="294"/>
      <c r="F592" s="294"/>
      <c r="G592" s="294"/>
    </row>
    <row r="593" spans="1:7" ht="12.75">
      <c r="A593" s="294"/>
      <c r="B593" s="294"/>
      <c r="C593" s="294"/>
      <c r="D593" s="294"/>
      <c r="E593" s="294"/>
      <c r="F593" s="294"/>
      <c r="G593" s="294"/>
    </row>
    <row r="594" spans="1:7" ht="12.75">
      <c r="A594" s="294"/>
      <c r="B594" s="294"/>
      <c r="C594" s="294"/>
      <c r="D594" s="294"/>
      <c r="E594" s="294"/>
      <c r="F594" s="294"/>
      <c r="G594" s="294"/>
    </row>
    <row r="595" spans="1:7" ht="12.75">
      <c r="A595" s="294"/>
      <c r="B595" s="294"/>
      <c r="C595" s="294"/>
      <c r="D595" s="294"/>
      <c r="E595" s="294"/>
      <c r="F595" s="294"/>
      <c r="G595" s="294"/>
    </row>
    <row r="596" spans="1:7" ht="12.75">
      <c r="A596" s="294"/>
      <c r="B596" s="294"/>
      <c r="C596" s="294"/>
      <c r="D596" s="294"/>
      <c r="E596" s="294"/>
      <c r="F596" s="294"/>
      <c r="G596" s="294"/>
    </row>
    <row r="597" spans="1:7" ht="12.75">
      <c r="A597" s="294"/>
      <c r="B597" s="294"/>
      <c r="C597" s="294"/>
      <c r="D597" s="294"/>
      <c r="E597" s="294"/>
      <c r="F597" s="294"/>
      <c r="G597" s="294"/>
    </row>
    <row r="598" spans="1:7" ht="12.75">
      <c r="A598" s="294"/>
      <c r="B598" s="294"/>
      <c r="C598" s="294"/>
      <c r="D598" s="294"/>
      <c r="E598" s="294"/>
      <c r="F598" s="294"/>
      <c r="G598" s="294"/>
    </row>
    <row r="599" spans="1:7" ht="12.75">
      <c r="A599" s="294"/>
      <c r="B599" s="294"/>
      <c r="C599" s="294"/>
      <c r="D599" s="294"/>
      <c r="E599" s="294"/>
      <c r="F599" s="294"/>
      <c r="G599" s="294"/>
    </row>
    <row r="600" spans="1:7" ht="12.75">
      <c r="A600" s="294"/>
      <c r="B600" s="294"/>
      <c r="C600" s="294"/>
      <c r="D600" s="294"/>
      <c r="E600" s="294"/>
      <c r="F600" s="294"/>
      <c r="G600" s="294"/>
    </row>
    <row r="601" spans="1:7" ht="12.75">
      <c r="A601" s="294"/>
      <c r="B601" s="294"/>
      <c r="C601" s="294"/>
      <c r="D601" s="294"/>
      <c r="E601" s="294"/>
      <c r="F601" s="294"/>
      <c r="G601" s="294"/>
    </row>
    <row r="602" spans="1:7" ht="12.75">
      <c r="A602" s="294"/>
      <c r="B602" s="294"/>
      <c r="C602" s="294"/>
      <c r="D602" s="294"/>
      <c r="E602" s="294"/>
      <c r="F602" s="294"/>
      <c r="G602" s="294"/>
    </row>
    <row r="603" spans="1:7" ht="12.75">
      <c r="A603" s="294"/>
      <c r="B603" s="294"/>
      <c r="C603" s="294"/>
      <c r="D603" s="294"/>
      <c r="E603" s="294"/>
      <c r="F603" s="294"/>
      <c r="G603" s="294"/>
    </row>
    <row r="604" spans="1:7" ht="12.75">
      <c r="A604" s="294"/>
      <c r="B604" s="294"/>
      <c r="C604" s="294"/>
      <c r="D604" s="294"/>
      <c r="E604" s="294"/>
      <c r="F604" s="294"/>
      <c r="G604" s="294"/>
    </row>
    <row r="605" spans="1:7" ht="12.75">
      <c r="A605" s="294"/>
      <c r="B605" s="294"/>
      <c r="C605" s="294"/>
      <c r="D605" s="294"/>
      <c r="E605" s="294"/>
      <c r="F605" s="294"/>
      <c r="G605" s="294"/>
    </row>
    <row r="606" spans="1:7" ht="12.75">
      <c r="A606" s="294"/>
      <c r="B606" s="294"/>
      <c r="C606" s="294"/>
      <c r="D606" s="294"/>
      <c r="E606" s="294"/>
      <c r="F606" s="294"/>
      <c r="G606" s="294"/>
    </row>
    <row r="607" spans="1:7" ht="12.75">
      <c r="A607" s="294"/>
      <c r="B607" s="294"/>
      <c r="C607" s="294"/>
      <c r="D607" s="294"/>
      <c r="E607" s="294"/>
      <c r="F607" s="294"/>
      <c r="G607" s="294"/>
    </row>
    <row r="608" spans="1:7" ht="12.75">
      <c r="A608" s="294"/>
      <c r="B608" s="294"/>
      <c r="C608" s="294"/>
      <c r="D608" s="294"/>
      <c r="E608" s="294"/>
      <c r="F608" s="294"/>
      <c r="G608" s="294"/>
    </row>
    <row r="609" spans="1:7" ht="12.75">
      <c r="A609" s="294"/>
      <c r="B609" s="294"/>
      <c r="C609" s="294"/>
      <c r="D609" s="294"/>
      <c r="E609" s="294"/>
      <c r="F609" s="294"/>
      <c r="G609" s="294"/>
    </row>
    <row r="610" spans="1:7" ht="12.75">
      <c r="A610" s="294"/>
      <c r="B610" s="294"/>
      <c r="C610" s="294"/>
      <c r="D610" s="294"/>
      <c r="E610" s="294"/>
      <c r="F610" s="294"/>
      <c r="G610" s="294"/>
    </row>
    <row r="611" spans="1:7" ht="12.75">
      <c r="A611" s="294"/>
      <c r="B611" s="294"/>
      <c r="C611" s="294"/>
      <c r="D611" s="294"/>
      <c r="E611" s="294"/>
      <c r="F611" s="294"/>
      <c r="G611" s="294"/>
    </row>
    <row r="612" spans="1:7" ht="12.75">
      <c r="A612" s="294"/>
      <c r="B612" s="294"/>
      <c r="C612" s="294"/>
      <c r="D612" s="294"/>
      <c r="E612" s="294"/>
      <c r="F612" s="294"/>
      <c r="G612" s="294"/>
    </row>
    <row r="613" spans="1:7" ht="12.75">
      <c r="A613" s="294"/>
      <c r="B613" s="294"/>
      <c r="C613" s="294"/>
      <c r="D613" s="294"/>
      <c r="E613" s="294"/>
      <c r="F613" s="294"/>
      <c r="G613" s="294"/>
    </row>
    <row r="614" spans="1:7" ht="12.75">
      <c r="A614" s="294"/>
      <c r="B614" s="294"/>
      <c r="C614" s="294"/>
      <c r="D614" s="294"/>
      <c r="E614" s="294"/>
      <c r="F614" s="294"/>
      <c r="G614" s="294"/>
    </row>
    <row r="615" spans="1:7" ht="12.75">
      <c r="A615" s="294"/>
      <c r="B615" s="294"/>
      <c r="C615" s="294"/>
      <c r="D615" s="294"/>
      <c r="E615" s="294"/>
      <c r="F615" s="294"/>
      <c r="G615" s="294"/>
    </row>
    <row r="616" spans="1:7" ht="12.75">
      <c r="A616" s="294"/>
      <c r="B616" s="294"/>
      <c r="C616" s="294"/>
      <c r="D616" s="294"/>
      <c r="E616" s="294"/>
      <c r="F616" s="294"/>
      <c r="G616" s="294"/>
    </row>
    <row r="617" spans="1:7" ht="12.75">
      <c r="A617" s="294"/>
      <c r="B617" s="294"/>
      <c r="C617" s="294"/>
      <c r="D617" s="294"/>
      <c r="E617" s="294"/>
      <c r="F617" s="294"/>
      <c r="G617" s="294"/>
    </row>
    <row r="618" spans="1:7" ht="12.75">
      <c r="A618" s="294"/>
      <c r="B618" s="294"/>
      <c r="C618" s="294"/>
      <c r="D618" s="294"/>
      <c r="E618" s="294"/>
      <c r="F618" s="294"/>
      <c r="G618" s="294"/>
    </row>
    <row r="619" spans="1:7" ht="12.75">
      <c r="A619" s="294"/>
      <c r="B619" s="294"/>
      <c r="C619" s="294"/>
      <c r="D619" s="294"/>
      <c r="E619" s="294"/>
      <c r="F619" s="294"/>
      <c r="G619" s="294"/>
    </row>
    <row r="620" spans="1:7" ht="12.75">
      <c r="A620" s="294"/>
      <c r="B620" s="294"/>
      <c r="C620" s="294"/>
      <c r="D620" s="294"/>
      <c r="E620" s="294"/>
      <c r="F620" s="294"/>
      <c r="G620" s="294"/>
    </row>
    <row r="621" spans="1:7" ht="12.75">
      <c r="A621" s="294"/>
      <c r="B621" s="294"/>
      <c r="C621" s="294"/>
      <c r="D621" s="294"/>
      <c r="E621" s="294"/>
      <c r="F621" s="294"/>
      <c r="G621" s="294"/>
    </row>
    <row r="622" spans="1:7" ht="12.75">
      <c r="A622" s="294"/>
      <c r="B622" s="294"/>
      <c r="C622" s="294"/>
      <c r="D622" s="294"/>
      <c r="E622" s="294"/>
      <c r="F622" s="294"/>
      <c r="G622" s="294"/>
    </row>
    <row r="623" spans="1:7" ht="12.75">
      <c r="A623" s="294"/>
      <c r="B623" s="294"/>
      <c r="C623" s="294"/>
      <c r="D623" s="294"/>
      <c r="E623" s="294"/>
      <c r="F623" s="294"/>
      <c r="G623" s="294"/>
    </row>
    <row r="624" spans="1:7" ht="12.75">
      <c r="A624" s="294"/>
      <c r="B624" s="294"/>
      <c r="C624" s="294"/>
      <c r="D624" s="294"/>
      <c r="E624" s="294"/>
      <c r="F624" s="294"/>
      <c r="G624" s="294"/>
    </row>
    <row r="625" spans="1:7" ht="12.75">
      <c r="A625" s="294"/>
      <c r="B625" s="294"/>
      <c r="C625" s="294"/>
      <c r="D625" s="294"/>
      <c r="E625" s="294"/>
      <c r="F625" s="294"/>
      <c r="G625" s="294"/>
    </row>
    <row r="626" spans="1:7" ht="12.75">
      <c r="A626" s="294"/>
      <c r="B626" s="294"/>
      <c r="C626" s="294"/>
      <c r="D626" s="294"/>
      <c r="E626" s="294"/>
      <c r="F626" s="294"/>
      <c r="G626" s="294"/>
    </row>
    <row r="627" spans="1:7" ht="12.75">
      <c r="A627" s="294"/>
      <c r="B627" s="294"/>
      <c r="C627" s="294"/>
      <c r="D627" s="294"/>
      <c r="E627" s="294"/>
      <c r="F627" s="294"/>
      <c r="G627" s="294"/>
    </row>
    <row r="628" spans="1:7" ht="12.75">
      <c r="A628" s="294"/>
      <c r="B628" s="294"/>
      <c r="C628" s="294"/>
      <c r="D628" s="294"/>
      <c r="E628" s="294"/>
      <c r="F628" s="294"/>
      <c r="G628" s="294"/>
    </row>
    <row r="629" spans="1:7" ht="12.75">
      <c r="A629" s="294"/>
      <c r="B629" s="294"/>
      <c r="C629" s="294"/>
      <c r="D629" s="294"/>
      <c r="E629" s="294"/>
      <c r="F629" s="294"/>
      <c r="G629" s="294"/>
    </row>
    <row r="630" spans="1:7" ht="12.75">
      <c r="A630" s="294"/>
      <c r="B630" s="294"/>
      <c r="C630" s="294"/>
      <c r="D630" s="294"/>
      <c r="E630" s="294"/>
      <c r="F630" s="294"/>
      <c r="G630" s="294"/>
    </row>
    <row r="631" spans="1:7" ht="12.75">
      <c r="A631" s="294"/>
      <c r="B631" s="294"/>
      <c r="C631" s="294"/>
      <c r="D631" s="294"/>
      <c r="E631" s="294"/>
      <c r="F631" s="294"/>
      <c r="G631" s="294"/>
    </row>
    <row r="632" spans="1:7" ht="12.75">
      <c r="A632" s="294"/>
      <c r="B632" s="294"/>
      <c r="C632" s="294"/>
      <c r="D632" s="294"/>
      <c r="E632" s="294"/>
      <c r="F632" s="294"/>
      <c r="G632" s="294"/>
    </row>
    <row r="633" spans="1:7" ht="12.75">
      <c r="A633" s="294"/>
      <c r="B633" s="294"/>
      <c r="C633" s="294"/>
      <c r="D633" s="294"/>
      <c r="E633" s="294"/>
      <c r="F633" s="294"/>
      <c r="G633" s="294"/>
    </row>
    <row r="634" spans="1:7" ht="12.75">
      <c r="A634" s="294"/>
      <c r="B634" s="294"/>
      <c r="C634" s="294"/>
      <c r="D634" s="294"/>
      <c r="E634" s="294"/>
      <c r="F634" s="294"/>
      <c r="G634" s="294"/>
    </row>
    <row r="635" spans="1:7" ht="12.75">
      <c r="A635" s="294"/>
      <c r="B635" s="294"/>
      <c r="C635" s="294"/>
      <c r="D635" s="294"/>
      <c r="E635" s="294"/>
      <c r="F635" s="294"/>
      <c r="G635" s="294"/>
    </row>
    <row r="636" spans="1:7" ht="12.75">
      <c r="A636" s="294"/>
      <c r="B636" s="294"/>
      <c r="C636" s="294"/>
      <c r="D636" s="294"/>
      <c r="E636" s="294"/>
      <c r="F636" s="294"/>
      <c r="G636" s="294"/>
    </row>
    <row r="637" spans="1:7" ht="12.75">
      <c r="A637" s="294"/>
      <c r="B637" s="294"/>
      <c r="C637" s="294"/>
      <c r="D637" s="294"/>
      <c r="E637" s="294"/>
      <c r="F637" s="294"/>
      <c r="G637" s="294"/>
    </row>
    <row r="638" spans="1:7" ht="12.75">
      <c r="A638" s="294"/>
      <c r="B638" s="294"/>
      <c r="C638" s="294"/>
      <c r="D638" s="294"/>
      <c r="E638" s="294"/>
      <c r="F638" s="294"/>
      <c r="G638" s="294"/>
    </row>
    <row r="639" spans="1:7" ht="12.75">
      <c r="A639" s="294"/>
      <c r="B639" s="294"/>
      <c r="C639" s="294"/>
      <c r="D639" s="294"/>
      <c r="E639" s="294"/>
      <c r="F639" s="294"/>
      <c r="G639" s="294"/>
    </row>
    <row r="640" spans="1:7" ht="12.75">
      <c r="A640" s="294"/>
      <c r="B640" s="294"/>
      <c r="C640" s="294"/>
      <c r="D640" s="294"/>
      <c r="E640" s="294"/>
      <c r="F640" s="294"/>
      <c r="G640" s="294"/>
    </row>
    <row r="641" spans="1:7" ht="12.75">
      <c r="A641" s="294"/>
      <c r="B641" s="294"/>
      <c r="C641" s="294"/>
      <c r="D641" s="294"/>
      <c r="E641" s="294"/>
      <c r="F641" s="294"/>
      <c r="G641" s="294"/>
    </row>
    <row r="642" spans="1:7" ht="12.75">
      <c r="A642" s="294"/>
      <c r="B642" s="294"/>
      <c r="C642" s="294"/>
      <c r="D642" s="294"/>
      <c r="E642" s="294"/>
      <c r="F642" s="294"/>
      <c r="G642" s="294"/>
    </row>
    <row r="643" spans="1:7" ht="12.75">
      <c r="A643" s="294"/>
      <c r="B643" s="294"/>
      <c r="C643" s="294"/>
      <c r="D643" s="294"/>
      <c r="E643" s="294"/>
      <c r="F643" s="294"/>
      <c r="G643" s="294"/>
    </row>
    <row r="644" spans="1:7" ht="12.75">
      <c r="A644" s="294"/>
      <c r="B644" s="294"/>
      <c r="C644" s="294"/>
      <c r="D644" s="294"/>
      <c r="E644" s="294"/>
      <c r="F644" s="294"/>
      <c r="G644" s="294"/>
    </row>
    <row r="645" spans="1:7" ht="12.75">
      <c r="A645" s="294"/>
      <c r="B645" s="294"/>
      <c r="C645" s="294"/>
      <c r="D645" s="294"/>
      <c r="E645" s="294"/>
      <c r="F645" s="294"/>
      <c r="G645" s="294"/>
    </row>
    <row r="646" spans="1:7" ht="12.75">
      <c r="A646" s="294"/>
      <c r="B646" s="294"/>
      <c r="C646" s="294"/>
      <c r="D646" s="294"/>
      <c r="E646" s="294"/>
      <c r="F646" s="294"/>
      <c r="G646" s="294"/>
    </row>
    <row r="647" spans="1:7" ht="12.75">
      <c r="A647" s="294"/>
      <c r="B647" s="294"/>
      <c r="C647" s="294"/>
      <c r="D647" s="294"/>
      <c r="E647" s="294"/>
      <c r="F647" s="294"/>
      <c r="G647" s="294"/>
    </row>
    <row r="648" spans="1:7" ht="12.75">
      <c r="A648" s="294"/>
      <c r="B648" s="294"/>
      <c r="C648" s="294"/>
      <c r="D648" s="294"/>
      <c r="E648" s="294"/>
      <c r="F648" s="294"/>
      <c r="G648" s="294"/>
    </row>
    <row r="649" spans="1:7" ht="12.75">
      <c r="A649" s="294"/>
      <c r="B649" s="294"/>
      <c r="C649" s="294"/>
      <c r="D649" s="294"/>
      <c r="E649" s="294"/>
      <c r="F649" s="294"/>
      <c r="G649" s="294"/>
    </row>
    <row r="650" spans="1:7" ht="12.75">
      <c r="A650" s="294"/>
      <c r="B650" s="294"/>
      <c r="C650" s="294"/>
      <c r="D650" s="294"/>
      <c r="E650" s="294"/>
      <c r="F650" s="294"/>
      <c r="G650" s="294"/>
    </row>
    <row r="651" spans="1:7" ht="12.75">
      <c r="A651" s="294"/>
      <c r="B651" s="294"/>
      <c r="C651" s="294"/>
      <c r="D651" s="294"/>
      <c r="E651" s="294"/>
      <c r="F651" s="294"/>
      <c r="G651" s="294"/>
    </row>
    <row r="652" spans="1:7" ht="12.75">
      <c r="A652" s="294"/>
      <c r="B652" s="294"/>
      <c r="C652" s="294"/>
      <c r="D652" s="294"/>
      <c r="E652" s="294"/>
      <c r="F652" s="294"/>
      <c r="G652" s="294"/>
    </row>
    <row r="653" spans="1:7" ht="12.75">
      <c r="A653" s="294"/>
      <c r="B653" s="294"/>
      <c r="C653" s="294"/>
      <c r="D653" s="294"/>
      <c r="E653" s="294"/>
      <c r="F653" s="294"/>
      <c r="G653" s="294"/>
    </row>
    <row r="654" spans="1:7" ht="12.75">
      <c r="A654" s="294"/>
      <c r="B654" s="294"/>
      <c r="C654" s="294"/>
      <c r="D654" s="294"/>
      <c r="E654" s="294"/>
      <c r="F654" s="294"/>
      <c r="G654" s="294"/>
    </row>
    <row r="655" spans="1:7" ht="12.75">
      <c r="A655" s="294"/>
      <c r="B655" s="294"/>
      <c r="C655" s="294"/>
      <c r="D655" s="294"/>
      <c r="E655" s="294"/>
      <c r="F655" s="294"/>
      <c r="G655" s="294"/>
    </row>
    <row r="656" spans="1:7" ht="12.75">
      <c r="A656" s="294"/>
      <c r="B656" s="294"/>
      <c r="C656" s="294"/>
      <c r="D656" s="294"/>
      <c r="E656" s="294"/>
      <c r="F656" s="294"/>
      <c r="G656" s="294"/>
    </row>
    <row r="657" spans="1:7" ht="12.75">
      <c r="A657" s="294"/>
      <c r="B657" s="294"/>
      <c r="C657" s="294"/>
      <c r="D657" s="294"/>
      <c r="E657" s="294"/>
      <c r="F657" s="294"/>
      <c r="G657" s="294"/>
    </row>
    <row r="658" spans="1:7" ht="12.75">
      <c r="A658" s="294"/>
      <c r="B658" s="294"/>
      <c r="C658" s="294"/>
      <c r="D658" s="294"/>
      <c r="E658" s="294"/>
      <c r="F658" s="294"/>
      <c r="G658" s="294"/>
    </row>
    <row r="659" spans="1:7" ht="12.75">
      <c r="A659" s="294"/>
      <c r="B659" s="294"/>
      <c r="C659" s="294"/>
      <c r="D659" s="294"/>
      <c r="E659" s="294"/>
      <c r="F659" s="294"/>
      <c r="G659" s="294"/>
    </row>
    <row r="660" spans="1:7" ht="12.75">
      <c r="A660" s="294"/>
      <c r="B660" s="294"/>
      <c r="C660" s="294"/>
      <c r="D660" s="294"/>
      <c r="E660" s="294"/>
      <c r="F660" s="294"/>
      <c r="G660" s="294"/>
    </row>
    <row r="661" spans="1:7" ht="12.75">
      <c r="A661" s="294"/>
      <c r="B661" s="294"/>
      <c r="C661" s="294"/>
      <c r="D661" s="294"/>
      <c r="E661" s="294"/>
      <c r="F661" s="294"/>
      <c r="G661" s="294"/>
    </row>
    <row r="662" spans="1:7" ht="12.75">
      <c r="A662" s="294"/>
      <c r="B662" s="294"/>
      <c r="C662" s="294"/>
      <c r="D662" s="294"/>
      <c r="E662" s="294"/>
      <c r="F662" s="294"/>
      <c r="G662" s="294"/>
    </row>
    <row r="663" spans="1:7" ht="12.75">
      <c r="A663" s="294"/>
      <c r="B663" s="294"/>
      <c r="C663" s="294"/>
      <c r="D663" s="294"/>
      <c r="E663" s="294"/>
      <c r="F663" s="294"/>
      <c r="G663" s="294"/>
    </row>
    <row r="664" spans="1:7" ht="12.75">
      <c r="A664" s="294"/>
      <c r="B664" s="294"/>
      <c r="C664" s="294"/>
      <c r="D664" s="294"/>
      <c r="E664" s="294"/>
      <c r="F664" s="294"/>
      <c r="G664" s="294"/>
    </row>
    <row r="665" spans="1:7" ht="12.75">
      <c r="A665" s="294"/>
      <c r="B665" s="294"/>
      <c r="C665" s="294"/>
      <c r="D665" s="294"/>
      <c r="E665" s="294"/>
      <c r="F665" s="294"/>
      <c r="G665" s="294"/>
    </row>
    <row r="666" spans="1:7" ht="12.75">
      <c r="A666" s="294"/>
      <c r="B666" s="294"/>
      <c r="C666" s="294"/>
      <c r="D666" s="294"/>
      <c r="E666" s="294"/>
      <c r="F666" s="294"/>
      <c r="G666" s="294"/>
    </row>
    <row r="667" spans="1:7" ht="12.75">
      <c r="A667" s="294"/>
      <c r="B667" s="294"/>
      <c r="C667" s="294"/>
      <c r="D667" s="294"/>
      <c r="E667" s="294"/>
      <c r="F667" s="294"/>
      <c r="G667" s="294"/>
    </row>
    <row r="668" spans="1:7" ht="12.75">
      <c r="A668" s="294"/>
      <c r="B668" s="294"/>
      <c r="C668" s="294"/>
      <c r="D668" s="294"/>
      <c r="E668" s="294"/>
      <c r="F668" s="294"/>
      <c r="G668" s="294"/>
    </row>
    <row r="669" spans="1:7" ht="12.75">
      <c r="A669" s="294"/>
      <c r="B669" s="294"/>
      <c r="C669" s="294"/>
      <c r="D669" s="294"/>
      <c r="E669" s="294"/>
      <c r="F669" s="294"/>
      <c r="G669" s="294"/>
    </row>
    <row r="670" spans="1:7" ht="12.75">
      <c r="A670" s="294"/>
      <c r="B670" s="294"/>
      <c r="C670" s="294"/>
      <c r="D670" s="294"/>
      <c r="E670" s="294"/>
      <c r="F670" s="294"/>
      <c r="G670" s="294"/>
    </row>
    <row r="671" spans="1:7" ht="12.75">
      <c r="A671" s="294"/>
      <c r="B671" s="294"/>
      <c r="C671" s="294"/>
      <c r="D671" s="294"/>
      <c r="E671" s="294"/>
      <c r="F671" s="294"/>
      <c r="G671" s="294"/>
    </row>
    <row r="672" spans="1:7" ht="12.75">
      <c r="A672" s="294"/>
      <c r="B672" s="294"/>
      <c r="C672" s="294"/>
      <c r="D672" s="294"/>
      <c r="E672" s="294"/>
      <c r="F672" s="294"/>
      <c r="G672" s="294"/>
    </row>
    <row r="673" spans="1:7" ht="12.75">
      <c r="A673" s="294"/>
      <c r="B673" s="294"/>
      <c r="C673" s="294"/>
      <c r="D673" s="294"/>
      <c r="E673" s="294"/>
      <c r="F673" s="294"/>
      <c r="G673" s="294"/>
    </row>
    <row r="674" spans="1:7" ht="12.75">
      <c r="A674" s="294"/>
      <c r="B674" s="294"/>
      <c r="C674" s="294"/>
      <c r="D674" s="294"/>
      <c r="E674" s="294"/>
      <c r="F674" s="294"/>
      <c r="G674" s="294"/>
    </row>
    <row r="675" spans="1:7" ht="12.75">
      <c r="A675" s="294"/>
      <c r="B675" s="294"/>
      <c r="C675" s="294"/>
      <c r="D675" s="294"/>
      <c r="E675" s="294"/>
      <c r="F675" s="294"/>
      <c r="G675" s="294"/>
    </row>
    <row r="676" spans="1:7" ht="12.75">
      <c r="A676" s="294"/>
      <c r="B676" s="294"/>
      <c r="C676" s="294"/>
      <c r="D676" s="294"/>
      <c r="E676" s="294"/>
      <c r="F676" s="294"/>
      <c r="G676" s="294"/>
    </row>
    <row r="677" spans="1:7" ht="12.75">
      <c r="A677" s="294"/>
      <c r="B677" s="294"/>
      <c r="C677" s="294"/>
      <c r="D677" s="294"/>
      <c r="E677" s="294"/>
      <c r="F677" s="294"/>
      <c r="G677" s="294"/>
    </row>
    <row r="678" spans="1:7" ht="12.75">
      <c r="A678" s="294"/>
      <c r="B678" s="294"/>
      <c r="C678" s="294"/>
      <c r="D678" s="294"/>
      <c r="E678" s="294"/>
      <c r="F678" s="294"/>
      <c r="G678" s="294"/>
    </row>
    <row r="679" spans="1:7" ht="12.75">
      <c r="A679" s="294"/>
      <c r="B679" s="294"/>
      <c r="C679" s="294"/>
      <c r="D679" s="294"/>
      <c r="E679" s="294"/>
      <c r="F679" s="294"/>
      <c r="G679" s="294"/>
    </row>
    <row r="680" spans="1:7" ht="12.75">
      <c r="A680" s="294"/>
      <c r="B680" s="294"/>
      <c r="C680" s="294"/>
      <c r="D680" s="294"/>
      <c r="E680" s="294"/>
      <c r="F680" s="294"/>
      <c r="G680" s="294"/>
    </row>
    <row r="681" spans="1:7" ht="12.75">
      <c r="A681" s="294"/>
      <c r="B681" s="294"/>
      <c r="C681" s="294"/>
      <c r="D681" s="294"/>
      <c r="E681" s="294"/>
      <c r="F681" s="294"/>
      <c r="G681" s="294"/>
    </row>
    <row r="682" spans="1:7" ht="12.75">
      <c r="A682" s="294"/>
      <c r="B682" s="294"/>
      <c r="C682" s="294"/>
      <c r="D682" s="294"/>
      <c r="E682" s="294"/>
      <c r="F682" s="294"/>
      <c r="G682" s="294"/>
    </row>
    <row r="683" spans="1:7" ht="12.75">
      <c r="A683" s="294"/>
      <c r="B683" s="294"/>
      <c r="C683" s="294"/>
      <c r="D683" s="294"/>
      <c r="E683" s="294"/>
      <c r="F683" s="294"/>
      <c r="G683" s="294"/>
    </row>
    <row r="684" spans="1:7" ht="12.75">
      <c r="A684" s="294"/>
      <c r="B684" s="294"/>
      <c r="C684" s="294"/>
      <c r="D684" s="294"/>
      <c r="E684" s="294"/>
      <c r="F684" s="294"/>
      <c r="G684" s="294"/>
    </row>
    <row r="685" spans="1:7" ht="12.75">
      <c r="A685" s="294"/>
      <c r="B685" s="294"/>
      <c r="C685" s="294"/>
      <c r="D685" s="294"/>
      <c r="E685" s="294"/>
      <c r="F685" s="294"/>
      <c r="G685" s="294"/>
    </row>
    <row r="686" spans="1:7" ht="12.75">
      <c r="A686" s="294"/>
      <c r="B686" s="294"/>
      <c r="C686" s="294"/>
      <c r="D686" s="294"/>
      <c r="E686" s="294"/>
      <c r="F686" s="294"/>
      <c r="G686" s="294"/>
    </row>
    <row r="687" spans="1:7" ht="12.75">
      <c r="A687" s="294"/>
      <c r="B687" s="294"/>
      <c r="C687" s="294"/>
      <c r="D687" s="294"/>
      <c r="E687" s="294"/>
      <c r="F687" s="294"/>
      <c r="G687" s="294"/>
    </row>
    <row r="688" spans="1:7" ht="12.75">
      <c r="A688" s="294"/>
      <c r="B688" s="294"/>
      <c r="C688" s="294"/>
      <c r="D688" s="294"/>
      <c r="E688" s="294"/>
      <c r="F688" s="294"/>
      <c r="G688" s="294"/>
    </row>
    <row r="689" spans="1:7" ht="12.75">
      <c r="A689" s="294"/>
      <c r="B689" s="294"/>
      <c r="C689" s="294"/>
      <c r="D689" s="294"/>
      <c r="E689" s="294"/>
      <c r="F689" s="294"/>
      <c r="G689" s="294"/>
    </row>
    <row r="690" spans="1:7" ht="12.75">
      <c r="A690" s="294"/>
      <c r="B690" s="294"/>
      <c r="C690" s="294"/>
      <c r="D690" s="294"/>
      <c r="E690" s="294"/>
      <c r="F690" s="294"/>
      <c r="G690" s="294"/>
    </row>
    <row r="691" spans="1:7" ht="12.75">
      <c r="A691" s="294"/>
      <c r="B691" s="294"/>
      <c r="C691" s="294"/>
      <c r="D691" s="294"/>
      <c r="E691" s="294"/>
      <c r="F691" s="294"/>
      <c r="G691" s="294"/>
    </row>
    <row r="692" spans="1:7" ht="12.75">
      <c r="A692" s="294"/>
      <c r="B692" s="294"/>
      <c r="C692" s="294"/>
      <c r="D692" s="294"/>
      <c r="E692" s="294"/>
      <c r="F692" s="294"/>
      <c r="G692" s="294"/>
    </row>
    <row r="693" spans="1:7" ht="12.75">
      <c r="A693" s="294"/>
      <c r="B693" s="294"/>
      <c r="C693" s="294"/>
      <c r="D693" s="294"/>
      <c r="E693" s="294"/>
      <c r="F693" s="294"/>
      <c r="G693" s="294"/>
    </row>
    <row r="694" spans="1:7" ht="12.75">
      <c r="A694" s="294"/>
      <c r="B694" s="294"/>
      <c r="C694" s="294"/>
      <c r="D694" s="294"/>
      <c r="E694" s="294"/>
      <c r="F694" s="294"/>
      <c r="G694" s="294"/>
    </row>
    <row r="695" spans="1:7" ht="12.75">
      <c r="A695" s="294"/>
      <c r="B695" s="294"/>
      <c r="C695" s="294"/>
      <c r="D695" s="294"/>
      <c r="E695" s="294"/>
      <c r="F695" s="294"/>
      <c r="G695" s="294"/>
    </row>
    <row r="696" spans="1:7" ht="12.75">
      <c r="A696" s="294"/>
      <c r="B696" s="294"/>
      <c r="C696" s="294"/>
      <c r="D696" s="294"/>
      <c r="E696" s="294"/>
      <c r="F696" s="294"/>
      <c r="G696" s="294"/>
    </row>
    <row r="697" spans="1:7" ht="12.75">
      <c r="A697" s="294"/>
      <c r="B697" s="294"/>
      <c r="C697" s="294"/>
      <c r="D697" s="294"/>
      <c r="E697" s="294"/>
      <c r="F697" s="294"/>
      <c r="G697" s="294"/>
    </row>
    <row r="698" spans="1:7" ht="12.75">
      <c r="A698" s="294"/>
      <c r="B698" s="294"/>
      <c r="C698" s="294"/>
      <c r="D698" s="294"/>
      <c r="E698" s="294"/>
      <c r="F698" s="294"/>
      <c r="G698" s="294"/>
    </row>
    <row r="699" spans="1:7" ht="12.75">
      <c r="A699" s="294"/>
      <c r="B699" s="294"/>
      <c r="C699" s="294"/>
      <c r="D699" s="294"/>
      <c r="E699" s="294"/>
      <c r="F699" s="294"/>
      <c r="G699" s="294"/>
    </row>
    <row r="700" spans="1:7" ht="12.75">
      <c r="A700" s="294"/>
      <c r="B700" s="294"/>
      <c r="C700" s="294"/>
      <c r="D700" s="294"/>
      <c r="E700" s="294"/>
      <c r="F700" s="294"/>
      <c r="G700" s="294"/>
    </row>
    <row r="701" spans="1:7" ht="12.75">
      <c r="A701" s="294"/>
      <c r="B701" s="294"/>
      <c r="C701" s="294"/>
      <c r="D701" s="294"/>
      <c r="E701" s="294"/>
      <c r="F701" s="294"/>
      <c r="G701" s="294"/>
    </row>
    <row r="702" spans="1:7" ht="12.75">
      <c r="A702" s="294"/>
      <c r="B702" s="294"/>
      <c r="C702" s="294"/>
      <c r="D702" s="294"/>
      <c r="E702" s="294"/>
      <c r="F702" s="294"/>
      <c r="G702" s="294"/>
    </row>
    <row r="703" spans="1:7" ht="12.75">
      <c r="A703" s="294"/>
      <c r="B703" s="294"/>
      <c r="C703" s="294"/>
      <c r="D703" s="294"/>
      <c r="E703" s="294"/>
      <c r="F703" s="294"/>
      <c r="G703" s="294"/>
    </row>
    <row r="704" spans="1:7" ht="12.75">
      <c r="A704" s="294"/>
      <c r="B704" s="294"/>
      <c r="C704" s="294"/>
      <c r="D704" s="294"/>
      <c r="E704" s="294"/>
      <c r="F704" s="294"/>
      <c r="G704" s="294"/>
    </row>
    <row r="705" spans="1:7" ht="12.75">
      <c r="A705" s="294"/>
      <c r="B705" s="294"/>
      <c r="C705" s="294"/>
      <c r="D705" s="294"/>
      <c r="E705" s="294"/>
      <c r="F705" s="294"/>
      <c r="G705" s="294"/>
    </row>
    <row r="706" spans="1:7" ht="12.75">
      <c r="A706" s="294"/>
      <c r="B706" s="294"/>
      <c r="C706" s="294"/>
      <c r="D706" s="294"/>
      <c r="E706" s="294"/>
      <c r="F706" s="294"/>
      <c r="G706" s="294"/>
    </row>
    <row r="707" spans="1:7" ht="12.75">
      <c r="A707" s="294"/>
      <c r="B707" s="294"/>
      <c r="C707" s="294"/>
      <c r="D707" s="294"/>
      <c r="E707" s="294"/>
      <c r="F707" s="294"/>
      <c r="G707" s="294"/>
    </row>
    <row r="708" spans="1:7" ht="12.75">
      <c r="A708" s="294"/>
      <c r="B708" s="294"/>
      <c r="C708" s="294"/>
      <c r="D708" s="294"/>
      <c r="E708" s="294"/>
      <c r="F708" s="294"/>
      <c r="G708" s="294"/>
    </row>
    <row r="709" spans="1:7" ht="12.75">
      <c r="A709" s="294"/>
      <c r="B709" s="294"/>
      <c r="C709" s="294"/>
      <c r="D709" s="294"/>
      <c r="E709" s="294"/>
      <c r="F709" s="294"/>
      <c r="G709" s="294"/>
    </row>
    <row r="710" spans="1:7" ht="12.75">
      <c r="A710" s="294"/>
      <c r="B710" s="294"/>
      <c r="C710" s="294"/>
      <c r="D710" s="294"/>
      <c r="E710" s="294"/>
      <c r="F710" s="294"/>
      <c r="G710" s="294"/>
    </row>
    <row r="711" spans="1:7" ht="12.75">
      <c r="A711" s="294"/>
      <c r="B711" s="294"/>
      <c r="C711" s="294"/>
      <c r="D711" s="294"/>
      <c r="E711" s="294"/>
      <c r="F711" s="294"/>
      <c r="G711" s="294"/>
    </row>
    <row r="712" spans="1:7" ht="12.75">
      <c r="A712" s="294"/>
      <c r="B712" s="294"/>
      <c r="C712" s="294"/>
      <c r="D712" s="294"/>
      <c r="E712" s="294"/>
      <c r="F712" s="294"/>
      <c r="G712" s="294"/>
    </row>
    <row r="713" spans="1:7" ht="12.75">
      <c r="A713" s="294"/>
      <c r="B713" s="294"/>
      <c r="C713" s="294"/>
      <c r="D713" s="294"/>
      <c r="E713" s="294"/>
      <c r="F713" s="294"/>
      <c r="G713" s="294"/>
    </row>
    <row r="714" spans="1:7" ht="12.75">
      <c r="A714" s="294"/>
      <c r="B714" s="294"/>
      <c r="C714" s="294"/>
      <c r="D714" s="294"/>
      <c r="E714" s="294"/>
      <c r="F714" s="294"/>
      <c r="G714" s="294"/>
    </row>
    <row r="715" spans="1:7" ht="12.75">
      <c r="A715" s="294"/>
      <c r="B715" s="294"/>
      <c r="C715" s="294"/>
      <c r="D715" s="294"/>
      <c r="E715" s="294"/>
      <c r="F715" s="294"/>
      <c r="G715" s="294"/>
    </row>
    <row r="716" spans="1:7" ht="12.75">
      <c r="A716" s="294"/>
      <c r="B716" s="294"/>
      <c r="C716" s="294"/>
      <c r="D716" s="294"/>
      <c r="E716" s="294"/>
      <c r="F716" s="294"/>
      <c r="G716" s="294"/>
    </row>
    <row r="717" spans="1:7" ht="12.75">
      <c r="A717" s="294"/>
      <c r="B717" s="294"/>
      <c r="C717" s="294"/>
      <c r="D717" s="294"/>
      <c r="E717" s="294"/>
      <c r="F717" s="294"/>
      <c r="G717" s="294"/>
    </row>
    <row r="718" spans="1:7" ht="12.75">
      <c r="A718" s="294"/>
      <c r="B718" s="294"/>
      <c r="C718" s="294"/>
      <c r="D718" s="294"/>
      <c r="E718" s="294"/>
      <c r="F718" s="294"/>
      <c r="G718" s="294"/>
    </row>
    <row r="719" spans="1:7" ht="12.75">
      <c r="A719" s="294"/>
      <c r="B719" s="294"/>
      <c r="C719" s="294"/>
      <c r="D719" s="294"/>
      <c r="E719" s="294"/>
      <c r="F719" s="294"/>
      <c r="G719" s="294"/>
    </row>
    <row r="720" spans="1:7" ht="12.75">
      <c r="A720" s="294"/>
      <c r="B720" s="294"/>
      <c r="C720" s="294"/>
      <c r="D720" s="294"/>
      <c r="E720" s="294"/>
      <c r="F720" s="294"/>
      <c r="G720" s="294"/>
    </row>
    <row r="721" spans="1:7" ht="12.75">
      <c r="A721" s="294"/>
      <c r="B721" s="294"/>
      <c r="C721" s="294"/>
      <c r="D721" s="294"/>
      <c r="E721" s="294"/>
      <c r="F721" s="294"/>
      <c r="G721" s="294"/>
    </row>
    <row r="722" spans="1:7" ht="12.75">
      <c r="A722" s="294"/>
      <c r="B722" s="294"/>
      <c r="C722" s="294"/>
      <c r="D722" s="294"/>
      <c r="E722" s="294"/>
      <c r="F722" s="294"/>
      <c r="G722" s="294"/>
    </row>
    <row r="723" spans="1:7" ht="12.75">
      <c r="A723" s="294"/>
      <c r="B723" s="294"/>
      <c r="C723" s="294"/>
      <c r="D723" s="294"/>
      <c r="E723" s="294"/>
      <c r="F723" s="294"/>
      <c r="G723" s="294"/>
    </row>
    <row r="724" spans="1:7" ht="12.75">
      <c r="A724" s="294"/>
      <c r="B724" s="294"/>
      <c r="C724" s="294"/>
      <c r="D724" s="294"/>
      <c r="E724" s="294"/>
      <c r="F724" s="294"/>
      <c r="G724" s="294"/>
    </row>
    <row r="725" spans="1:7" ht="12.75">
      <c r="A725" s="294"/>
      <c r="B725" s="294"/>
      <c r="C725" s="294"/>
      <c r="D725" s="294"/>
      <c r="E725" s="294"/>
      <c r="F725" s="294"/>
      <c r="G725" s="294"/>
    </row>
    <row r="726" spans="1:7" ht="12.75">
      <c r="A726" s="294"/>
      <c r="B726" s="294"/>
      <c r="C726" s="294"/>
      <c r="D726" s="294"/>
      <c r="E726" s="294"/>
      <c r="F726" s="294"/>
      <c r="G726" s="294"/>
    </row>
    <row r="727" spans="1:7" ht="12.75">
      <c r="A727" s="294"/>
      <c r="B727" s="294"/>
      <c r="C727" s="294"/>
      <c r="D727" s="294"/>
      <c r="E727" s="294"/>
      <c r="F727" s="294"/>
      <c r="G727" s="294"/>
    </row>
    <row r="728" spans="1:7" ht="12.75">
      <c r="A728" s="294"/>
      <c r="B728" s="294"/>
      <c r="C728" s="294"/>
      <c r="D728" s="294"/>
      <c r="E728" s="294"/>
      <c r="F728" s="294"/>
      <c r="G728" s="294"/>
    </row>
    <row r="729" spans="1:7" ht="12.75">
      <c r="A729" s="294"/>
      <c r="B729" s="294"/>
      <c r="C729" s="294"/>
      <c r="D729" s="294"/>
      <c r="E729" s="294"/>
      <c r="F729" s="294"/>
      <c r="G729" s="294"/>
    </row>
    <row r="730" spans="1:7" ht="12.75">
      <c r="A730" s="294"/>
      <c r="B730" s="294"/>
      <c r="C730" s="294"/>
      <c r="D730" s="294"/>
      <c r="E730" s="294"/>
      <c r="F730" s="294"/>
      <c r="G730" s="294"/>
    </row>
    <row r="731" spans="1:7" ht="12.75">
      <c r="A731" s="294"/>
      <c r="B731" s="294"/>
      <c r="C731" s="294"/>
      <c r="D731" s="294"/>
      <c r="E731" s="294"/>
      <c r="F731" s="294"/>
      <c r="G731" s="294"/>
    </row>
    <row r="732" spans="1:7" ht="12.75">
      <c r="A732" s="294"/>
      <c r="B732" s="294"/>
      <c r="C732" s="294"/>
      <c r="D732" s="294"/>
      <c r="E732" s="294"/>
      <c r="F732" s="294"/>
      <c r="G732" s="294"/>
    </row>
    <row r="733" spans="1:7" ht="12.75">
      <c r="A733" s="294"/>
      <c r="B733" s="294"/>
      <c r="C733" s="294"/>
      <c r="D733" s="294"/>
      <c r="E733" s="294"/>
      <c r="F733" s="294"/>
      <c r="G733" s="294"/>
    </row>
    <row r="734" spans="1:7" ht="12.75">
      <c r="A734" s="294"/>
      <c r="B734" s="294"/>
      <c r="C734" s="294"/>
      <c r="D734" s="294"/>
      <c r="E734" s="294"/>
      <c r="F734" s="294"/>
      <c r="G734" s="294"/>
    </row>
    <row r="735" spans="1:7" ht="12.75">
      <c r="A735" s="294"/>
      <c r="B735" s="294"/>
      <c r="C735" s="294"/>
      <c r="D735" s="294"/>
      <c r="E735" s="294"/>
      <c r="F735" s="294"/>
      <c r="G735" s="294"/>
    </row>
    <row r="736" spans="1:7" ht="12.75">
      <c r="A736" s="294"/>
      <c r="B736" s="294"/>
      <c r="C736" s="294"/>
      <c r="D736" s="294"/>
      <c r="E736" s="294"/>
      <c r="F736" s="294"/>
      <c r="G736" s="294"/>
    </row>
    <row r="737" spans="1:7" ht="12.75">
      <c r="A737" s="294"/>
      <c r="B737" s="294"/>
      <c r="C737" s="294"/>
      <c r="D737" s="294"/>
      <c r="E737" s="294"/>
      <c r="F737" s="294"/>
      <c r="G737" s="294"/>
    </row>
    <row r="738" spans="1:7" ht="12.75">
      <c r="A738" s="294"/>
      <c r="B738" s="294"/>
      <c r="C738" s="294"/>
      <c r="D738" s="294"/>
      <c r="E738" s="294"/>
      <c r="F738" s="294"/>
      <c r="G738" s="294"/>
    </row>
    <row r="739" spans="1:7" ht="12.75">
      <c r="A739" s="294"/>
      <c r="B739" s="294"/>
      <c r="C739" s="294"/>
      <c r="D739" s="294"/>
      <c r="E739" s="294"/>
      <c r="F739" s="294"/>
      <c r="G739" s="294"/>
    </row>
    <row r="740" spans="1:7" ht="12.75">
      <c r="A740" s="294"/>
      <c r="B740" s="294"/>
      <c r="C740" s="294"/>
      <c r="D740" s="294"/>
      <c r="E740" s="294"/>
      <c r="F740" s="294"/>
      <c r="G740" s="294"/>
    </row>
    <row r="741" spans="1:7" ht="12.75">
      <c r="A741" s="294"/>
      <c r="B741" s="294"/>
      <c r="C741" s="294"/>
      <c r="D741" s="294"/>
      <c r="E741" s="294"/>
      <c r="F741" s="294"/>
      <c r="G741" s="294"/>
    </row>
    <row r="742" spans="1:7" ht="12.75">
      <c r="A742" s="294"/>
      <c r="B742" s="294"/>
      <c r="C742" s="294"/>
      <c r="D742" s="294"/>
      <c r="E742" s="294"/>
      <c r="F742" s="294"/>
      <c r="G742" s="294"/>
    </row>
    <row r="743" spans="1:7" ht="12.75">
      <c r="A743" s="294"/>
      <c r="B743" s="294"/>
      <c r="C743" s="294"/>
      <c r="D743" s="294"/>
      <c r="E743" s="294"/>
      <c r="F743" s="294"/>
      <c r="G743" s="294"/>
    </row>
    <row r="744" spans="1:7" ht="12.75">
      <c r="A744" s="294"/>
      <c r="B744" s="294"/>
      <c r="C744" s="294"/>
      <c r="D744" s="294"/>
      <c r="E744" s="294"/>
      <c r="F744" s="294"/>
      <c r="G744" s="294"/>
    </row>
    <row r="745" spans="1:7" ht="12.75">
      <c r="A745" s="294"/>
      <c r="B745" s="294"/>
      <c r="C745" s="294"/>
      <c r="D745" s="294"/>
      <c r="E745" s="294"/>
      <c r="F745" s="294"/>
      <c r="G745" s="294"/>
    </row>
    <row r="746" spans="1:7" ht="12.75">
      <c r="A746" s="294"/>
      <c r="B746" s="294"/>
      <c r="C746" s="294"/>
      <c r="D746" s="294"/>
      <c r="E746" s="294"/>
      <c r="F746" s="294"/>
      <c r="G746" s="294"/>
    </row>
    <row r="747" spans="1:7" ht="12.75">
      <c r="A747" s="294"/>
      <c r="B747" s="294"/>
      <c r="C747" s="294"/>
      <c r="D747" s="294"/>
      <c r="E747" s="294"/>
      <c r="F747" s="294"/>
      <c r="G747" s="294"/>
    </row>
    <row r="748" spans="1:7" ht="12.75">
      <c r="A748" s="294"/>
      <c r="B748" s="294"/>
      <c r="C748" s="294"/>
      <c r="D748" s="294"/>
      <c r="E748" s="294"/>
      <c r="F748" s="294"/>
      <c r="G748" s="294"/>
    </row>
    <row r="749" spans="1:7" ht="12.75">
      <c r="A749" s="294"/>
      <c r="B749" s="294"/>
      <c r="C749" s="294"/>
      <c r="D749" s="294"/>
      <c r="E749" s="294"/>
      <c r="F749" s="294"/>
      <c r="G749" s="294"/>
    </row>
    <row r="750" spans="1:7" ht="12.75">
      <c r="A750" s="294"/>
      <c r="B750" s="294"/>
      <c r="C750" s="294"/>
      <c r="D750" s="294"/>
      <c r="E750" s="294"/>
      <c r="F750" s="294"/>
      <c r="G750" s="294"/>
    </row>
    <row r="751" spans="1:7" ht="12.75">
      <c r="A751" s="294"/>
      <c r="B751" s="294"/>
      <c r="C751" s="294"/>
      <c r="D751" s="294"/>
      <c r="E751" s="294"/>
      <c r="F751" s="294"/>
      <c r="G751" s="294"/>
    </row>
    <row r="752" spans="1:7" ht="12.75">
      <c r="A752" s="294"/>
      <c r="B752" s="294"/>
      <c r="C752" s="294"/>
      <c r="D752" s="294"/>
      <c r="E752" s="294"/>
      <c r="F752" s="294"/>
      <c r="G752" s="294"/>
    </row>
    <row r="753" spans="1:7" ht="12.75">
      <c r="A753" s="294"/>
      <c r="B753" s="294"/>
      <c r="C753" s="294"/>
      <c r="D753" s="294"/>
      <c r="E753" s="294"/>
      <c r="F753" s="294"/>
      <c r="G753" s="294"/>
    </row>
    <row r="754" spans="1:7" ht="12.75">
      <c r="A754" s="294"/>
      <c r="B754" s="294"/>
      <c r="C754" s="294"/>
      <c r="D754" s="294"/>
      <c r="E754" s="294"/>
      <c r="F754" s="294"/>
      <c r="G754" s="294"/>
    </row>
    <row r="755" spans="1:7" ht="12.75">
      <c r="A755" s="294"/>
      <c r="B755" s="294"/>
      <c r="C755" s="294"/>
      <c r="D755" s="294"/>
      <c r="E755" s="294"/>
      <c r="F755" s="294"/>
      <c r="G755" s="294"/>
    </row>
    <row r="756" spans="1:7" ht="12.75">
      <c r="A756" s="294"/>
      <c r="B756" s="294"/>
      <c r="C756" s="294"/>
      <c r="D756" s="294"/>
      <c r="E756" s="294"/>
      <c r="F756" s="294"/>
      <c r="G756" s="294"/>
    </row>
    <row r="757" spans="1:7" ht="12.75">
      <c r="A757" s="294"/>
      <c r="B757" s="294"/>
      <c r="C757" s="294"/>
      <c r="D757" s="294"/>
      <c r="E757" s="294"/>
      <c r="F757" s="294"/>
      <c r="G757" s="294"/>
    </row>
    <row r="758" spans="1:7" ht="12.75">
      <c r="A758" s="294"/>
      <c r="B758" s="294"/>
      <c r="C758" s="294"/>
      <c r="D758" s="294"/>
      <c r="E758" s="294"/>
      <c r="F758" s="294"/>
      <c r="G758" s="294"/>
    </row>
    <row r="759" spans="1:7" ht="12.75">
      <c r="A759" s="294"/>
      <c r="B759" s="294"/>
      <c r="C759" s="294"/>
      <c r="D759" s="294"/>
      <c r="E759" s="294"/>
      <c r="F759" s="294"/>
      <c r="G759" s="294"/>
    </row>
    <row r="760" spans="1:7" ht="12.75">
      <c r="A760" s="294"/>
      <c r="B760" s="294"/>
      <c r="C760" s="294"/>
      <c r="D760" s="294"/>
      <c r="E760" s="294"/>
      <c r="F760" s="294"/>
      <c r="G760" s="294"/>
    </row>
    <row r="761" spans="1:7" ht="12.75">
      <c r="A761" s="294"/>
      <c r="B761" s="294"/>
      <c r="C761" s="294"/>
      <c r="D761" s="294"/>
      <c r="E761" s="294"/>
      <c r="F761" s="294"/>
      <c r="G761" s="294"/>
    </row>
    <row r="762" spans="1:7" ht="12.75">
      <c r="A762" s="294"/>
      <c r="B762" s="294"/>
      <c r="C762" s="294"/>
      <c r="D762" s="294"/>
      <c r="E762" s="294"/>
      <c r="F762" s="294"/>
      <c r="G762" s="294"/>
    </row>
    <row r="763" spans="1:7" ht="12.75">
      <c r="A763" s="294"/>
      <c r="B763" s="294"/>
      <c r="C763" s="294"/>
      <c r="D763" s="294"/>
      <c r="E763" s="294"/>
      <c r="F763" s="294"/>
      <c r="G763" s="294"/>
    </row>
    <row r="764" spans="1:7" ht="12.75">
      <c r="A764" s="294"/>
      <c r="B764" s="294"/>
      <c r="C764" s="294"/>
      <c r="D764" s="294"/>
      <c r="E764" s="294"/>
      <c r="F764" s="294"/>
      <c r="G764" s="294"/>
    </row>
    <row r="765" spans="1:7" ht="12.75">
      <c r="A765" s="294"/>
      <c r="B765" s="294"/>
      <c r="C765" s="294"/>
      <c r="D765" s="294"/>
      <c r="E765" s="294"/>
      <c r="F765" s="294"/>
      <c r="G765" s="294"/>
    </row>
    <row r="766" spans="1:7" ht="12.75">
      <c r="A766" s="294"/>
      <c r="B766" s="294"/>
      <c r="C766" s="294"/>
      <c r="D766" s="294"/>
      <c r="E766" s="294"/>
      <c r="F766" s="294"/>
      <c r="G766" s="294"/>
    </row>
    <row r="767" spans="1:7" ht="12.75">
      <c r="A767" s="294"/>
      <c r="B767" s="294"/>
      <c r="C767" s="294"/>
      <c r="D767" s="294"/>
      <c r="E767" s="294"/>
      <c r="F767" s="294"/>
      <c r="G767" s="294"/>
    </row>
    <row r="768" spans="1:7" ht="12.75">
      <c r="A768" s="294"/>
      <c r="B768" s="294"/>
      <c r="C768" s="294"/>
      <c r="D768" s="294"/>
      <c r="E768" s="294"/>
      <c r="F768" s="294"/>
      <c r="G768" s="294"/>
    </row>
    <row r="769" spans="1:7" ht="12.75">
      <c r="A769" s="294"/>
      <c r="B769" s="294"/>
      <c r="C769" s="294"/>
      <c r="D769" s="294"/>
      <c r="E769" s="294"/>
      <c r="F769" s="294"/>
      <c r="G769" s="294"/>
    </row>
    <row r="770" spans="1:7" ht="12.75">
      <c r="A770" s="294"/>
      <c r="B770" s="294"/>
      <c r="C770" s="294"/>
      <c r="D770" s="294"/>
      <c r="E770" s="294"/>
      <c r="F770" s="294"/>
      <c r="G770" s="294"/>
    </row>
    <row r="771" spans="1:7" ht="12.75">
      <c r="A771" s="294"/>
      <c r="B771" s="294"/>
      <c r="C771" s="294"/>
      <c r="D771" s="294"/>
      <c r="E771" s="294"/>
      <c r="F771" s="294"/>
      <c r="G771" s="294"/>
    </row>
    <row r="772" spans="1:7" ht="12.75">
      <c r="A772" s="294"/>
      <c r="B772" s="294"/>
      <c r="C772" s="294"/>
      <c r="D772" s="294"/>
      <c r="E772" s="294"/>
      <c r="F772" s="294"/>
      <c r="G772" s="294"/>
    </row>
    <row r="773" spans="1:7" ht="12.75">
      <c r="A773" s="294"/>
      <c r="B773" s="294"/>
      <c r="C773" s="294"/>
      <c r="D773" s="294"/>
      <c r="E773" s="294"/>
      <c r="F773" s="294"/>
      <c r="G773" s="294"/>
    </row>
    <row r="774" spans="1:7" ht="12.75">
      <c r="A774" s="294"/>
      <c r="B774" s="294"/>
      <c r="C774" s="294"/>
      <c r="D774" s="294"/>
      <c r="E774" s="294"/>
      <c r="F774" s="294"/>
      <c r="G774" s="294"/>
    </row>
    <row r="775" spans="1:7" ht="12.75">
      <c r="A775" s="294"/>
      <c r="B775" s="294"/>
      <c r="C775" s="294"/>
      <c r="D775" s="294"/>
      <c r="E775" s="294"/>
      <c r="F775" s="294"/>
      <c r="G775" s="294"/>
    </row>
    <row r="776" spans="1:7" ht="12.75">
      <c r="A776" s="294"/>
      <c r="B776" s="294"/>
      <c r="C776" s="294"/>
      <c r="D776" s="294"/>
      <c r="E776" s="294"/>
      <c r="F776" s="294"/>
      <c r="G776" s="294"/>
    </row>
    <row r="777" spans="1:7" ht="12.75">
      <c r="A777" s="294"/>
      <c r="B777" s="294"/>
      <c r="C777" s="294"/>
      <c r="D777" s="294"/>
      <c r="E777" s="294"/>
      <c r="F777" s="294"/>
      <c r="G777" s="294"/>
    </row>
    <row r="778" spans="1:7" ht="12.75">
      <c r="A778" s="294"/>
      <c r="B778" s="294"/>
      <c r="C778" s="294"/>
      <c r="D778" s="294"/>
      <c r="E778" s="294"/>
      <c r="F778" s="294"/>
      <c r="G778" s="294"/>
    </row>
    <row r="779" spans="1:7" ht="12.75">
      <c r="A779" s="294"/>
      <c r="B779" s="294"/>
      <c r="C779" s="294"/>
      <c r="D779" s="294"/>
      <c r="E779" s="294"/>
      <c r="F779" s="294"/>
      <c r="G779" s="294"/>
    </row>
    <row r="780" spans="1:7" ht="12.75">
      <c r="A780" s="294"/>
      <c r="B780" s="294"/>
      <c r="C780" s="294"/>
      <c r="D780" s="294"/>
      <c r="E780" s="294"/>
      <c r="F780" s="294"/>
      <c r="G780" s="294"/>
    </row>
    <row r="781" spans="1:7" ht="12.75">
      <c r="A781" s="294"/>
      <c r="B781" s="294"/>
      <c r="C781" s="294"/>
      <c r="D781" s="294"/>
      <c r="E781" s="294"/>
      <c r="F781" s="294"/>
      <c r="G781" s="294"/>
    </row>
    <row r="782" spans="1:7" ht="12.75">
      <c r="A782" s="294"/>
      <c r="B782" s="294"/>
      <c r="C782" s="294"/>
      <c r="D782" s="294"/>
      <c r="E782" s="294"/>
      <c r="F782" s="294"/>
      <c r="G782" s="294"/>
    </row>
    <row r="783" spans="1:7" ht="12.75">
      <c r="A783" s="294"/>
      <c r="B783" s="294"/>
      <c r="C783" s="294"/>
      <c r="D783" s="294"/>
      <c r="E783" s="294"/>
      <c r="F783" s="294"/>
      <c r="G783" s="294"/>
    </row>
    <row r="784" spans="1:7" ht="12.75">
      <c r="A784" s="294"/>
      <c r="B784" s="294"/>
      <c r="C784" s="294"/>
      <c r="D784" s="294"/>
      <c r="E784" s="294"/>
      <c r="F784" s="294"/>
      <c r="G784" s="294"/>
    </row>
    <row r="785" spans="1:7" ht="12.75">
      <c r="A785" s="294"/>
      <c r="B785" s="294"/>
      <c r="C785" s="294"/>
      <c r="D785" s="294"/>
      <c r="E785" s="294"/>
      <c r="F785" s="294"/>
      <c r="G785" s="294"/>
    </row>
    <row r="786" spans="1:7" ht="12.75">
      <c r="A786" s="294"/>
      <c r="B786" s="294"/>
      <c r="C786" s="294"/>
      <c r="D786" s="294"/>
      <c r="E786" s="294"/>
      <c r="F786" s="294"/>
      <c r="G786" s="294"/>
    </row>
    <row r="787" spans="1:7" ht="12.75">
      <c r="A787" s="294"/>
      <c r="B787" s="294"/>
      <c r="C787" s="294"/>
      <c r="D787" s="294"/>
      <c r="E787" s="294"/>
      <c r="F787" s="294"/>
      <c r="G787" s="294"/>
    </row>
    <row r="788" spans="1:7" ht="12.75">
      <c r="A788" s="294"/>
      <c r="B788" s="294"/>
      <c r="C788" s="294"/>
      <c r="D788" s="294"/>
      <c r="E788" s="294"/>
      <c r="F788" s="294"/>
      <c r="G788" s="294"/>
    </row>
    <row r="789" spans="1:7" ht="12.75">
      <c r="A789" s="294"/>
      <c r="B789" s="294"/>
      <c r="C789" s="294"/>
      <c r="D789" s="294"/>
      <c r="E789" s="294"/>
      <c r="F789" s="294"/>
      <c r="G789" s="294"/>
    </row>
    <row r="790" spans="1:7" ht="12.75">
      <c r="A790" s="294"/>
      <c r="B790" s="294"/>
      <c r="C790" s="294"/>
      <c r="D790" s="294"/>
      <c r="E790" s="294"/>
      <c r="F790" s="294"/>
      <c r="G790" s="294"/>
    </row>
    <row r="791" spans="1:7" ht="12.75">
      <c r="A791" s="294"/>
      <c r="B791" s="294"/>
      <c r="C791" s="294"/>
      <c r="D791" s="294"/>
      <c r="E791" s="294"/>
      <c r="F791" s="294"/>
      <c r="G791" s="294"/>
    </row>
    <row r="792" spans="1:7" ht="12.75">
      <c r="A792" s="294"/>
      <c r="B792" s="294"/>
      <c r="C792" s="294"/>
      <c r="D792" s="294"/>
      <c r="E792" s="294"/>
      <c r="F792" s="294"/>
      <c r="G792" s="294"/>
    </row>
    <row r="793" spans="1:7" ht="12.75">
      <c r="A793" s="294"/>
      <c r="B793" s="294"/>
      <c r="C793" s="294"/>
      <c r="D793" s="294"/>
      <c r="E793" s="294"/>
      <c r="F793" s="294"/>
      <c r="G793" s="294"/>
    </row>
    <row r="794" spans="1:7" ht="12.75">
      <c r="A794" s="294"/>
      <c r="B794" s="294"/>
      <c r="C794" s="294"/>
      <c r="D794" s="294"/>
      <c r="E794" s="294"/>
      <c r="F794" s="294"/>
      <c r="G794" s="294"/>
    </row>
    <row r="795" spans="1:7" ht="12.75">
      <c r="A795" s="294"/>
      <c r="B795" s="294"/>
      <c r="C795" s="294"/>
      <c r="D795" s="294"/>
      <c r="E795" s="294"/>
      <c r="F795" s="294"/>
      <c r="G795" s="294"/>
    </row>
    <row r="796" spans="1:7" ht="12.75">
      <c r="A796" s="294"/>
      <c r="B796" s="294"/>
      <c r="C796" s="294"/>
      <c r="D796" s="294"/>
      <c r="E796" s="294"/>
      <c r="F796" s="294"/>
      <c r="G796" s="294"/>
    </row>
    <row r="797" spans="1:7" ht="12.75">
      <c r="A797" s="294"/>
      <c r="B797" s="294"/>
      <c r="C797" s="294"/>
      <c r="D797" s="294"/>
      <c r="E797" s="294"/>
      <c r="F797" s="294"/>
      <c r="G797" s="294"/>
    </row>
    <row r="798" spans="1:7" ht="12.75">
      <c r="A798" s="294"/>
      <c r="B798" s="294"/>
      <c r="C798" s="294"/>
      <c r="D798" s="294"/>
      <c r="E798" s="294"/>
      <c r="F798" s="294"/>
      <c r="G798" s="294"/>
    </row>
    <row r="799" spans="1:7" ht="12.75">
      <c r="A799" s="294"/>
      <c r="B799" s="294"/>
      <c r="C799" s="294"/>
      <c r="D799" s="294"/>
      <c r="E799" s="294"/>
      <c r="F799" s="294"/>
      <c r="G799" s="294"/>
    </row>
    <row r="800" spans="1:7" ht="12.75">
      <c r="A800" s="294"/>
      <c r="B800" s="294"/>
      <c r="C800" s="294"/>
      <c r="D800" s="294"/>
      <c r="E800" s="294"/>
      <c r="F800" s="294"/>
      <c r="G800" s="294"/>
    </row>
    <row r="801" spans="1:7" ht="12.75">
      <c r="A801" s="294"/>
      <c r="B801" s="294"/>
      <c r="C801" s="294"/>
      <c r="D801" s="294"/>
      <c r="E801" s="294"/>
      <c r="F801" s="294"/>
      <c r="G801" s="294"/>
    </row>
    <row r="802" spans="1:7" ht="12.75">
      <c r="A802" s="294"/>
      <c r="B802" s="294"/>
      <c r="C802" s="294"/>
      <c r="D802" s="294"/>
      <c r="E802" s="294"/>
      <c r="F802" s="294"/>
      <c r="G802" s="294"/>
    </row>
    <row r="803" spans="1:7" ht="12.75">
      <c r="A803" s="294"/>
      <c r="B803" s="294"/>
      <c r="C803" s="294"/>
      <c r="D803" s="294"/>
      <c r="E803" s="294"/>
      <c r="F803" s="294"/>
      <c r="G803" s="294"/>
    </row>
    <row r="804" spans="1:7" ht="12.75">
      <c r="A804" s="294"/>
      <c r="B804" s="294"/>
      <c r="C804" s="294"/>
      <c r="D804" s="294"/>
      <c r="E804" s="294"/>
      <c r="F804" s="294"/>
      <c r="G804" s="294"/>
    </row>
    <row r="805" spans="1:7" ht="12.75">
      <c r="A805" s="294"/>
      <c r="B805" s="294"/>
      <c r="C805" s="294"/>
      <c r="D805" s="294"/>
      <c r="E805" s="294"/>
      <c r="F805" s="294"/>
      <c r="G805" s="294"/>
    </row>
    <row r="806" spans="1:7" ht="12.75">
      <c r="A806" s="294"/>
      <c r="B806" s="294"/>
      <c r="C806" s="294"/>
      <c r="D806" s="294"/>
      <c r="E806" s="294"/>
      <c r="F806" s="294"/>
      <c r="G806" s="294"/>
    </row>
    <row r="807" spans="1:7" ht="12.75">
      <c r="A807" s="294"/>
      <c r="B807" s="294"/>
      <c r="C807" s="294"/>
      <c r="D807" s="294"/>
      <c r="E807" s="294"/>
      <c r="F807" s="294"/>
      <c r="G807" s="294"/>
    </row>
    <row r="808" spans="1:7" ht="12.75">
      <c r="A808" s="294"/>
      <c r="B808" s="294"/>
      <c r="C808" s="294"/>
      <c r="D808" s="294"/>
      <c r="E808" s="294"/>
      <c r="F808" s="294"/>
      <c r="G808" s="294"/>
    </row>
    <row r="809" spans="1:7" ht="12.75">
      <c r="A809" s="294"/>
      <c r="B809" s="294"/>
      <c r="C809" s="294"/>
      <c r="D809" s="294"/>
      <c r="E809" s="294"/>
      <c r="F809" s="294"/>
      <c r="G809" s="294"/>
    </row>
    <row r="810" spans="1:7" ht="12.75">
      <c r="A810" s="294"/>
      <c r="B810" s="294"/>
      <c r="C810" s="294"/>
      <c r="D810" s="294"/>
      <c r="E810" s="294"/>
      <c r="F810" s="294"/>
      <c r="G810" s="294"/>
    </row>
    <row r="811" spans="1:7" ht="12.75">
      <c r="A811" s="294"/>
      <c r="B811" s="294"/>
      <c r="C811" s="294"/>
      <c r="D811" s="294"/>
      <c r="E811" s="294"/>
      <c r="F811" s="294"/>
      <c r="G811" s="294"/>
    </row>
    <row r="812" spans="1:7" ht="12.75">
      <c r="A812" s="294"/>
      <c r="B812" s="294"/>
      <c r="C812" s="294"/>
      <c r="D812" s="294"/>
      <c r="E812" s="294"/>
      <c r="F812" s="294"/>
      <c r="G812" s="294"/>
    </row>
    <row r="813" spans="1:7" ht="12.75">
      <c r="A813" s="294"/>
      <c r="B813" s="294"/>
      <c r="C813" s="294"/>
      <c r="D813" s="294"/>
      <c r="E813" s="294"/>
      <c r="F813" s="294"/>
      <c r="G813" s="294"/>
    </row>
    <row r="814" spans="1:7" ht="12.75">
      <c r="A814" s="294"/>
      <c r="B814" s="294"/>
      <c r="C814" s="294"/>
      <c r="D814" s="294"/>
      <c r="E814" s="294"/>
      <c r="F814" s="294"/>
      <c r="G814" s="294"/>
    </row>
    <row r="815" spans="1:7" ht="12.75">
      <c r="A815" s="294"/>
      <c r="B815" s="294"/>
      <c r="C815" s="294"/>
      <c r="D815" s="294"/>
      <c r="E815" s="294"/>
      <c r="F815" s="294"/>
      <c r="G815" s="294"/>
    </row>
    <row r="816" spans="1:7" ht="12.75">
      <c r="A816" s="294"/>
      <c r="B816" s="294"/>
      <c r="C816" s="294"/>
      <c r="D816" s="294"/>
      <c r="E816" s="294"/>
      <c r="F816" s="294"/>
      <c r="G816" s="294"/>
    </row>
    <row r="817" spans="1:7" ht="12.75">
      <c r="A817" s="294"/>
      <c r="B817" s="294"/>
      <c r="C817" s="294"/>
      <c r="D817" s="294"/>
      <c r="E817" s="294"/>
      <c r="F817" s="294"/>
      <c r="G817" s="294"/>
    </row>
    <row r="818" spans="1:7" ht="12.75">
      <c r="A818" s="294"/>
      <c r="B818" s="294"/>
      <c r="C818" s="294"/>
      <c r="D818" s="294"/>
      <c r="E818" s="294"/>
      <c r="F818" s="294"/>
      <c r="G818" s="294"/>
    </row>
    <row r="819" spans="1:7" ht="12.75">
      <c r="A819" s="294"/>
      <c r="B819" s="294"/>
      <c r="C819" s="294"/>
      <c r="D819" s="294"/>
      <c r="E819" s="294"/>
      <c r="F819" s="294"/>
      <c r="G819" s="294"/>
    </row>
    <row r="820" spans="1:7" ht="12.75">
      <c r="A820" s="294"/>
      <c r="B820" s="294"/>
      <c r="C820" s="294"/>
      <c r="D820" s="294"/>
      <c r="E820" s="294"/>
      <c r="F820" s="294"/>
      <c r="G820" s="294"/>
    </row>
    <row r="821" spans="1:7" ht="12.75">
      <c r="A821" s="294"/>
      <c r="B821" s="294"/>
      <c r="C821" s="294"/>
      <c r="D821" s="294"/>
      <c r="E821" s="294"/>
      <c r="F821" s="294"/>
      <c r="G821" s="294"/>
    </row>
    <row r="822" spans="1:7" ht="12.75">
      <c r="A822" s="294"/>
      <c r="B822" s="294"/>
      <c r="C822" s="294"/>
      <c r="D822" s="294"/>
      <c r="E822" s="294"/>
      <c r="F822" s="294"/>
      <c r="G822" s="294"/>
    </row>
    <row r="823" spans="1:7" ht="12.75">
      <c r="A823" s="294"/>
      <c r="B823" s="294"/>
      <c r="C823" s="294"/>
      <c r="D823" s="294"/>
      <c r="E823" s="294"/>
      <c r="F823" s="294"/>
      <c r="G823" s="294"/>
    </row>
    <row r="824" spans="1:7" ht="12.75">
      <c r="A824" s="294"/>
      <c r="B824" s="294"/>
      <c r="C824" s="294"/>
      <c r="D824" s="294"/>
      <c r="E824" s="294"/>
      <c r="F824" s="294"/>
      <c r="G824" s="294"/>
    </row>
    <row r="825" spans="1:7" ht="12.75">
      <c r="A825" s="294"/>
      <c r="B825" s="294"/>
      <c r="C825" s="294"/>
      <c r="D825" s="294"/>
      <c r="E825" s="294"/>
      <c r="F825" s="294"/>
      <c r="G825" s="294"/>
    </row>
    <row r="826" spans="1:7" ht="12.75">
      <c r="A826" s="294"/>
      <c r="B826" s="294"/>
      <c r="C826" s="294"/>
      <c r="D826" s="294"/>
      <c r="E826" s="294"/>
      <c r="F826" s="294"/>
      <c r="G826" s="294"/>
    </row>
    <row r="827" spans="1:7" ht="12.75">
      <c r="A827" s="294"/>
      <c r="B827" s="294"/>
      <c r="C827" s="294"/>
      <c r="D827" s="294"/>
      <c r="E827" s="294"/>
      <c r="F827" s="294"/>
      <c r="G827" s="294"/>
    </row>
    <row r="828" spans="1:7" ht="12.75">
      <c r="A828" s="294"/>
      <c r="B828" s="294"/>
      <c r="C828" s="294"/>
      <c r="D828" s="294"/>
      <c r="E828" s="294"/>
      <c r="F828" s="294"/>
      <c r="G828" s="294"/>
    </row>
    <row r="829" spans="1:7" ht="12.75">
      <c r="A829" s="294"/>
      <c r="B829" s="294"/>
      <c r="C829" s="294"/>
      <c r="D829" s="294"/>
      <c r="E829" s="294"/>
      <c r="F829" s="294"/>
      <c r="G829" s="294"/>
    </row>
    <row r="830" spans="1:7" ht="12.75">
      <c r="A830" s="294"/>
      <c r="B830" s="294"/>
      <c r="C830" s="294"/>
      <c r="D830" s="294"/>
      <c r="E830" s="294"/>
      <c r="F830" s="294"/>
      <c r="G830" s="294"/>
    </row>
    <row r="831" spans="1:7" ht="12.75">
      <c r="A831" s="294"/>
      <c r="B831" s="294"/>
      <c r="C831" s="294"/>
      <c r="D831" s="294"/>
      <c r="E831" s="294"/>
      <c r="F831" s="294"/>
      <c r="G831" s="294"/>
    </row>
    <row r="832" spans="1:7" ht="12.75">
      <c r="A832" s="294"/>
      <c r="B832" s="294"/>
      <c r="C832" s="294"/>
      <c r="D832" s="294"/>
      <c r="E832" s="294"/>
      <c r="F832" s="294"/>
      <c r="G832" s="294"/>
    </row>
    <row r="833" spans="1:7" ht="12.75">
      <c r="A833" s="294"/>
      <c r="B833" s="294"/>
      <c r="C833" s="294"/>
      <c r="D833" s="294"/>
      <c r="E833" s="294"/>
      <c r="F833" s="294"/>
      <c r="G833" s="294"/>
    </row>
    <row r="834" spans="1:7" ht="12.75">
      <c r="A834" s="294"/>
      <c r="B834" s="294"/>
      <c r="C834" s="294"/>
      <c r="D834" s="294"/>
      <c r="E834" s="294"/>
      <c r="F834" s="294"/>
      <c r="G834" s="294"/>
    </row>
    <row r="835" spans="1:7" ht="12.75">
      <c r="A835" s="294"/>
      <c r="B835" s="294"/>
      <c r="C835" s="294"/>
      <c r="D835" s="294"/>
      <c r="E835" s="294"/>
      <c r="F835" s="294"/>
      <c r="G835" s="294"/>
    </row>
    <row r="836" spans="1:7" ht="12.75">
      <c r="A836" s="294"/>
      <c r="B836" s="294"/>
      <c r="C836" s="294"/>
      <c r="D836" s="294"/>
      <c r="E836" s="294"/>
      <c r="F836" s="294"/>
      <c r="G836" s="294"/>
    </row>
    <row r="837" spans="1:7" ht="12.75">
      <c r="A837" s="294"/>
      <c r="B837" s="294"/>
      <c r="C837" s="294"/>
      <c r="D837" s="294"/>
      <c r="E837" s="294"/>
      <c r="F837" s="294"/>
      <c r="G837" s="294"/>
    </row>
    <row r="838" spans="1:7" ht="12.75">
      <c r="A838" s="294"/>
      <c r="B838" s="294"/>
      <c r="C838" s="294"/>
      <c r="D838" s="294"/>
      <c r="E838" s="294"/>
      <c r="F838" s="294"/>
      <c r="G838" s="294"/>
    </row>
    <row r="839" spans="1:7" ht="12.75">
      <c r="A839" s="294"/>
      <c r="B839" s="294"/>
      <c r="C839" s="294"/>
      <c r="D839" s="294"/>
      <c r="E839" s="294"/>
      <c r="F839" s="294"/>
      <c r="G839" s="294"/>
    </row>
    <row r="840" spans="1:7" ht="12.75">
      <c r="A840" s="294"/>
      <c r="B840" s="294"/>
      <c r="C840" s="294"/>
      <c r="D840" s="294"/>
      <c r="E840" s="294"/>
      <c r="F840" s="294"/>
      <c r="G840" s="294"/>
    </row>
    <row r="841" spans="1:7" ht="12.75">
      <c r="A841" s="294"/>
      <c r="B841" s="294"/>
      <c r="C841" s="294"/>
      <c r="D841" s="294"/>
      <c r="E841" s="294"/>
      <c r="F841" s="294"/>
      <c r="G841" s="294"/>
    </row>
    <row r="842" spans="1:7" ht="12.75">
      <c r="A842" s="294"/>
      <c r="B842" s="294"/>
      <c r="C842" s="294"/>
      <c r="D842" s="294"/>
      <c r="E842" s="294"/>
      <c r="F842" s="294"/>
      <c r="G842" s="294"/>
    </row>
    <row r="843" spans="1:7" ht="12.75">
      <c r="A843" s="294"/>
      <c r="B843" s="294"/>
      <c r="C843" s="294"/>
      <c r="D843" s="294"/>
      <c r="E843" s="294"/>
      <c r="F843" s="294"/>
      <c r="G843" s="294"/>
    </row>
    <row r="844" spans="1:7" ht="12.75">
      <c r="A844" s="294"/>
      <c r="B844" s="294"/>
      <c r="C844" s="294"/>
      <c r="D844" s="294"/>
      <c r="E844" s="294"/>
      <c r="F844" s="294"/>
      <c r="G844" s="294"/>
    </row>
    <row r="845" spans="1:7" ht="12.75">
      <c r="A845" s="294"/>
      <c r="B845" s="294"/>
      <c r="C845" s="294"/>
      <c r="D845" s="294"/>
      <c r="E845" s="294"/>
      <c r="F845" s="294"/>
      <c r="G845" s="294"/>
    </row>
    <row r="846" spans="1:7" ht="12.75">
      <c r="A846" s="294"/>
      <c r="B846" s="294"/>
      <c r="C846" s="294"/>
      <c r="D846" s="294"/>
      <c r="E846" s="294"/>
      <c r="F846" s="294"/>
      <c r="G846" s="294"/>
    </row>
    <row r="847" spans="1:7" ht="12.75">
      <c r="A847" s="294"/>
      <c r="B847" s="294"/>
      <c r="C847" s="294"/>
      <c r="D847" s="294"/>
      <c r="E847" s="294"/>
      <c r="F847" s="294"/>
      <c r="G847" s="294"/>
    </row>
    <row r="848" spans="1:7" ht="12.75">
      <c r="A848" s="294"/>
      <c r="B848" s="294"/>
      <c r="C848" s="294"/>
      <c r="D848" s="294"/>
      <c r="E848" s="294"/>
      <c r="F848" s="294"/>
      <c r="G848" s="294"/>
    </row>
    <row r="849" spans="1:7" ht="12.75">
      <c r="A849" s="294"/>
      <c r="B849" s="294"/>
      <c r="C849" s="294"/>
      <c r="D849" s="294"/>
      <c r="E849" s="294"/>
      <c r="F849" s="294"/>
      <c r="G849" s="294"/>
    </row>
    <row r="850" spans="1:7" ht="12.75">
      <c r="A850" s="294"/>
      <c r="B850" s="294"/>
      <c r="C850" s="294"/>
      <c r="D850" s="294"/>
      <c r="E850" s="294"/>
      <c r="F850" s="294"/>
      <c r="G850" s="294"/>
    </row>
    <row r="851" spans="1:7" ht="12.75">
      <c r="A851" s="294"/>
      <c r="B851" s="294"/>
      <c r="C851" s="294"/>
      <c r="D851" s="294"/>
      <c r="E851" s="294"/>
      <c r="F851" s="294"/>
      <c r="G851" s="294"/>
    </row>
    <row r="852" spans="1:7" ht="12.75">
      <c r="A852" s="294"/>
      <c r="B852" s="294"/>
      <c r="C852" s="294"/>
      <c r="D852" s="294"/>
      <c r="E852" s="294"/>
      <c r="F852" s="294"/>
      <c r="G852" s="294"/>
    </row>
    <row r="853" spans="1:7" ht="12.75">
      <c r="A853" s="294"/>
      <c r="B853" s="294"/>
      <c r="C853" s="294"/>
      <c r="D853" s="294"/>
      <c r="E853" s="294"/>
      <c r="F853" s="294"/>
      <c r="G853" s="294"/>
    </row>
    <row r="854" spans="1:7" ht="12.75">
      <c r="A854" s="294"/>
      <c r="B854" s="294"/>
      <c r="C854" s="294"/>
      <c r="D854" s="294"/>
      <c r="E854" s="294"/>
      <c r="F854" s="294"/>
      <c r="G854" s="294"/>
    </row>
    <row r="855" spans="1:7" ht="12.75">
      <c r="A855" s="294"/>
      <c r="B855" s="294"/>
      <c r="C855" s="294"/>
      <c r="D855" s="294"/>
      <c r="E855" s="294"/>
      <c r="F855" s="294"/>
      <c r="G855" s="294"/>
    </row>
    <row r="856" spans="1:7" ht="12.75">
      <c r="A856" s="294"/>
      <c r="B856" s="294"/>
      <c r="C856" s="294"/>
      <c r="D856" s="294"/>
      <c r="E856" s="294"/>
      <c r="F856" s="294"/>
      <c r="G856" s="294"/>
    </row>
    <row r="857" spans="1:7" ht="12.75">
      <c r="A857" s="294"/>
      <c r="B857" s="294"/>
      <c r="C857" s="294"/>
      <c r="D857" s="294"/>
      <c r="E857" s="294"/>
      <c r="F857" s="294"/>
      <c r="G857" s="294"/>
    </row>
    <row r="858" spans="1:7" ht="12.75">
      <c r="A858" s="294"/>
      <c r="B858" s="294"/>
      <c r="C858" s="294"/>
      <c r="D858" s="294"/>
      <c r="E858" s="294"/>
      <c r="F858" s="294"/>
      <c r="G858" s="294"/>
    </row>
    <row r="859" spans="1:7" ht="12.75">
      <c r="A859" s="294"/>
      <c r="B859" s="294"/>
      <c r="C859" s="294"/>
      <c r="D859" s="294"/>
      <c r="E859" s="294"/>
      <c r="F859" s="294"/>
      <c r="G859" s="294"/>
    </row>
    <row r="860" spans="1:7" ht="12.75">
      <c r="A860" s="294"/>
      <c r="B860" s="294"/>
      <c r="C860" s="294"/>
      <c r="D860" s="294"/>
      <c r="E860" s="294"/>
      <c r="F860" s="294"/>
      <c r="G860" s="294"/>
    </row>
    <row r="861" spans="1:7" ht="12.75">
      <c r="A861" s="294"/>
      <c r="B861" s="294"/>
      <c r="C861" s="294"/>
      <c r="D861" s="294"/>
      <c r="E861" s="294"/>
      <c r="F861" s="294"/>
      <c r="G861" s="294"/>
    </row>
    <row r="862" spans="1:7" ht="12.75">
      <c r="A862" s="294"/>
      <c r="B862" s="294"/>
      <c r="C862" s="294"/>
      <c r="D862" s="294"/>
      <c r="E862" s="294"/>
      <c r="F862" s="294"/>
      <c r="G862" s="294"/>
    </row>
    <row r="863" spans="1:7" ht="12.75">
      <c r="A863" s="294"/>
      <c r="B863" s="294"/>
      <c r="C863" s="294"/>
      <c r="D863" s="294"/>
      <c r="E863" s="294"/>
      <c r="F863" s="294"/>
      <c r="G863" s="294"/>
    </row>
    <row r="864" spans="1:7" ht="12.75">
      <c r="A864" s="294"/>
      <c r="B864" s="294"/>
      <c r="C864" s="294"/>
      <c r="D864" s="294"/>
      <c r="E864" s="294"/>
      <c r="F864" s="294"/>
      <c r="G864" s="294"/>
    </row>
    <row r="865" spans="1:7" ht="12.75">
      <c r="A865" s="294"/>
      <c r="B865" s="294"/>
      <c r="C865" s="294"/>
      <c r="D865" s="294"/>
      <c r="E865" s="294"/>
      <c r="F865" s="294"/>
      <c r="G865" s="294"/>
    </row>
    <row r="866" spans="1:7" ht="12.75">
      <c r="A866" s="294"/>
      <c r="B866" s="294"/>
      <c r="C866" s="294"/>
      <c r="D866" s="294"/>
      <c r="E866" s="294"/>
      <c r="F866" s="294"/>
      <c r="G866" s="294"/>
    </row>
    <row r="867" spans="1:7" ht="12.75">
      <c r="A867" s="294"/>
      <c r="B867" s="294"/>
      <c r="C867" s="294"/>
      <c r="D867" s="294"/>
      <c r="E867" s="294"/>
      <c r="F867" s="294"/>
      <c r="G867" s="294"/>
    </row>
    <row r="868" spans="1:7" ht="12.75">
      <c r="A868" s="294"/>
      <c r="B868" s="294"/>
      <c r="C868" s="294"/>
      <c r="D868" s="294"/>
      <c r="E868" s="294"/>
      <c r="F868" s="294"/>
      <c r="G868" s="294"/>
    </row>
    <row r="869" spans="1:7" ht="12.75">
      <c r="A869" s="294"/>
      <c r="B869" s="294"/>
      <c r="C869" s="294"/>
      <c r="D869" s="294"/>
      <c r="E869" s="294"/>
      <c r="F869" s="294"/>
      <c r="G869" s="294"/>
    </row>
    <row r="870" spans="1:7" ht="12.75">
      <c r="A870" s="294"/>
      <c r="B870" s="294"/>
      <c r="C870" s="294"/>
      <c r="D870" s="294"/>
      <c r="E870" s="294"/>
      <c r="F870" s="294"/>
      <c r="G870" s="294"/>
    </row>
    <row r="871" spans="1:7" ht="12.75">
      <c r="A871" s="294"/>
      <c r="B871" s="294"/>
      <c r="C871" s="294"/>
      <c r="D871" s="294"/>
      <c r="E871" s="294"/>
      <c r="F871" s="294"/>
      <c r="G871" s="294"/>
    </row>
    <row r="872" spans="1:7" ht="12.75">
      <c r="A872" s="294"/>
      <c r="B872" s="294"/>
      <c r="C872" s="294"/>
      <c r="D872" s="294"/>
      <c r="E872" s="294"/>
      <c r="F872" s="294"/>
      <c r="G872" s="294"/>
    </row>
    <row r="873" spans="1:7" ht="12.75">
      <c r="A873" s="294"/>
      <c r="B873" s="294"/>
      <c r="C873" s="294"/>
      <c r="D873" s="294"/>
      <c r="E873" s="294"/>
      <c r="F873" s="294"/>
      <c r="G873" s="294"/>
    </row>
  </sheetData>
  <mergeCells count="14">
    <mergeCell ref="A75:A79"/>
    <mergeCell ref="A82:A83"/>
    <mergeCell ref="A86:A88"/>
    <mergeCell ref="A65:A72"/>
    <mergeCell ref="A38:A41"/>
    <mergeCell ref="A44:A48"/>
    <mergeCell ref="A6:A13"/>
    <mergeCell ref="A3:C3"/>
    <mergeCell ref="A1:B2"/>
    <mergeCell ref="A51:A54"/>
    <mergeCell ref="A57:A62"/>
    <mergeCell ref="A22:A24"/>
    <mergeCell ref="A27:A35"/>
    <mergeCell ref="A16:A19"/>
  </mergeCells>
  <phoneticPr fontId="7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R19" sqref="R19"/>
    </sheetView>
  </sheetViews>
  <sheetFormatPr defaultColWidth="14.42578125" defaultRowHeight="15" customHeight="1"/>
  <cols>
    <col min="1" max="6" width="14.42578125" customWidth="1"/>
  </cols>
  <sheetData>
    <row r="1" spans="1:26" ht="15.7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6" ht="15.75" customHeight="1">
      <c r="A2" s="614" t="s">
        <v>527</v>
      </c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6"/>
    </row>
    <row r="3" spans="1:26" ht="15.75" customHeight="1">
      <c r="A3" s="617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618"/>
    </row>
    <row r="4" spans="1:26" ht="15.75" customHeight="1">
      <c r="A4" s="619"/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50"/>
    </row>
    <row r="5" spans="1:26" ht="15.75" customHeight="1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6" ht="15.7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6" ht="15.75" customHeight="1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6" ht="15.75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6" ht="15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6" ht="15.75" customHeight="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6" ht="15.75" customHeight="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6" ht="15.75" customHeight="1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6" ht="15.75" customHeight="1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6" ht="15.75" customHeight="1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6" ht="15.75" customHeight="1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6" ht="15.75" customHeight="1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 customHeight="1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ht="15.75" customHeight="1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5.75" customHeight="1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5.75" customHeight="1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ht="15.75" customHeight="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5.75" customHeight="1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 ht="15.75" customHeight="1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.75" customHeight="1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15.75" customHeight="1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 customHeight="1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5.75" customHeight="1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.75" customHeight="1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.75" customHeight="1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.75" customHeight="1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.75" customHeight="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.75" customHeight="1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.75" customHeight="1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.75" customHeight="1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.75" customHeigh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.75" customHeight="1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.75" customHeight="1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.75" customHeight="1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.75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.75" customHeight="1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.75" customHeight="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.75" customHeight="1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.75" customHeight="1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.75" customHeight="1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.75" customHeight="1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.75" customHeight="1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.75" customHeight="1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.75" customHeight="1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.75" customHeight="1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.75" customHeight="1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5.75" customHeight="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5.75" customHeight="1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5.75" customHeight="1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5.75" customHeight="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t="15.75" customHeight="1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 ht="15.75" customHeight="1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</row>
    <row r="57" spans="1:22" ht="15.75" customHeight="1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</row>
    <row r="58" spans="1:22" ht="15.75" customHeight="1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</row>
    <row r="59" spans="1:22" ht="15.75" customHeight="1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</row>
    <row r="60" spans="1:22" ht="15.75" customHeight="1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 spans="1:22" ht="15.75" customHeight="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</row>
    <row r="62" spans="1:22" ht="15.75" customHeight="1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</row>
    <row r="63" spans="1:22" ht="15.75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</row>
    <row r="64" spans="1:22" ht="15.75" customHeight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</row>
    <row r="65" spans="1:22" ht="15.75" customHeight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</row>
    <row r="66" spans="1:22" ht="15.75" customHeight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</row>
    <row r="67" spans="1:22" ht="15.75" customHeight="1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</row>
    <row r="68" spans="1:22" ht="15.75" customHeight="1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</row>
    <row r="69" spans="1:22" ht="15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</row>
    <row r="70" spans="1:22" ht="15.7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</row>
    <row r="71" spans="1:22" ht="15.75" customHeight="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</row>
    <row r="72" spans="1:22" ht="15.75" customHeight="1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</row>
    <row r="73" spans="1:22" ht="15.75" customHeight="1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</row>
    <row r="74" spans="1:22" ht="15.75" customHeight="1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</row>
    <row r="75" spans="1:22" ht="15.75" customHeight="1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</row>
    <row r="76" spans="1:22" ht="15.75" customHeight="1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</row>
    <row r="77" spans="1:22" ht="15.75" customHeight="1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</row>
    <row r="78" spans="1:22" ht="15.75" customHeight="1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</row>
    <row r="79" spans="1:22" ht="15.75" customHeight="1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</row>
    <row r="80" spans="1:22" ht="15.75" customHeight="1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</row>
    <row r="81" spans="1:22" ht="15.75" customHeight="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</row>
    <row r="82" spans="1:22" ht="15.75" customHeight="1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</row>
    <row r="83" spans="1:22" ht="15.75" customHeight="1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</row>
    <row r="84" spans="1:22" ht="15.75" customHeight="1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</row>
    <row r="85" spans="1:22" ht="15.75" customHeight="1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</row>
    <row r="86" spans="1:22" ht="15.75" customHeight="1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</row>
    <row r="87" spans="1:22" ht="15.75" customHeight="1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</row>
    <row r="88" spans="1:22" ht="15.75" customHeight="1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</row>
    <row r="89" spans="1:22" ht="15.75" customHeight="1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</row>
    <row r="90" spans="1:22" ht="15.75" customHeight="1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</row>
    <row r="91" spans="1:22" ht="15.75" customHeight="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</row>
    <row r="92" spans="1:22" ht="15.75" customHeight="1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</row>
    <row r="93" spans="1:22" ht="15.75" customHeight="1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</row>
    <row r="94" spans="1:22" ht="15.75" customHeight="1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</row>
    <row r="95" spans="1:22" ht="15.75" customHeight="1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</row>
    <row r="96" spans="1:22" ht="15.75" customHeight="1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</row>
    <row r="97" spans="1:22" ht="15.75" customHeight="1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</row>
    <row r="98" spans="1:22" ht="15.75" customHeight="1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</row>
    <row r="99" spans="1:22" ht="15.75" customHeight="1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</row>
    <row r="100" spans="1:22" ht="15.75" customHeight="1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</row>
    <row r="101" spans="1:22" ht="15.75" customHeight="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</row>
    <row r="102" spans="1:22" ht="15.75" customHeight="1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</row>
    <row r="103" spans="1:22" ht="15.75" customHeight="1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</row>
    <row r="104" spans="1:22" ht="15.75" customHeight="1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</row>
    <row r="105" spans="1:22" ht="15.75" customHeight="1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</row>
    <row r="106" spans="1:22" ht="15.75" customHeight="1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</row>
    <row r="107" spans="1:22" ht="15.75" customHeight="1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</row>
    <row r="108" spans="1:22" ht="15.75" customHeight="1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</row>
    <row r="109" spans="1:22" ht="15.75" customHeight="1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</row>
    <row r="110" spans="1:22" ht="15.75" customHeight="1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</row>
    <row r="111" spans="1:22" ht="15.75" customHeight="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</row>
    <row r="112" spans="1:22" ht="15.75" customHeight="1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</row>
    <row r="113" spans="1:22" ht="15.75" customHeight="1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</row>
    <row r="114" spans="1:22" ht="15.75" customHeight="1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</row>
    <row r="115" spans="1:22" ht="15.75" customHeight="1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</row>
    <row r="116" spans="1:22" ht="15.75" customHeight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</row>
    <row r="117" spans="1:22" ht="15.75" customHeight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</row>
    <row r="118" spans="1:22" ht="15.75" customHeight="1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</row>
    <row r="119" spans="1:22" ht="15.75" customHeight="1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</row>
    <row r="120" spans="1:22" ht="15.75" customHeight="1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</row>
    <row r="121" spans="1:22" ht="15.75" customHeight="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</row>
    <row r="122" spans="1:22" ht="15.75" customHeight="1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</row>
    <row r="123" spans="1:22" ht="15.75" customHeight="1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</row>
    <row r="124" spans="1:22" ht="15.75" customHeight="1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</row>
    <row r="125" spans="1:22" ht="15.75" customHeight="1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</row>
    <row r="126" spans="1:22" ht="15.75" customHeight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</row>
    <row r="127" spans="1:22" ht="15.75" customHeight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</row>
    <row r="128" spans="1:22" ht="15.75" customHeight="1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</row>
    <row r="129" spans="1:22" ht="15.75" customHeight="1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</row>
    <row r="130" spans="1:22" ht="15.75" customHeight="1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</row>
    <row r="131" spans="1:22" ht="15.75" customHeight="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</row>
    <row r="132" spans="1:22" ht="15.75" customHeight="1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</row>
    <row r="133" spans="1:22" ht="15.75" customHeight="1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</row>
    <row r="134" spans="1:22" ht="15.75" customHeight="1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</row>
    <row r="135" spans="1:22" ht="15.75" customHeight="1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</row>
    <row r="136" spans="1:22" ht="15.75" customHeight="1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</row>
    <row r="137" spans="1:22" ht="15.75" customHeight="1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</row>
    <row r="138" spans="1:22" ht="15.75" customHeight="1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</row>
    <row r="139" spans="1:22" ht="15.75" customHeight="1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</row>
    <row r="140" spans="1:22" ht="15.75" customHeight="1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</row>
    <row r="141" spans="1:22" ht="15.75" customHeight="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</row>
    <row r="142" spans="1:22" ht="15.75" customHeight="1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</row>
    <row r="143" spans="1:22" ht="15.75" customHeight="1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</row>
    <row r="144" spans="1:22" ht="15.75" customHeight="1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</row>
    <row r="145" spans="1:22" ht="15.75" customHeight="1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</row>
    <row r="146" spans="1:22" ht="15.75" customHeight="1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</row>
    <row r="147" spans="1:22" ht="15.75" customHeight="1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</row>
    <row r="148" spans="1:22" ht="15.75" customHeight="1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</row>
    <row r="149" spans="1:22" ht="15.75" customHeight="1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</row>
    <row r="150" spans="1:22" ht="15.75" customHeight="1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</row>
    <row r="151" spans="1:22" ht="15.75" customHeight="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</row>
    <row r="152" spans="1:22" ht="15.75" customHeight="1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</row>
    <row r="153" spans="1:22" ht="15.75" customHeight="1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</row>
    <row r="154" spans="1:22" ht="15.75" customHeight="1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</row>
    <row r="155" spans="1:22" ht="15.75" customHeight="1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</row>
    <row r="156" spans="1:22" ht="15.75" customHeight="1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</row>
    <row r="157" spans="1:22" ht="15.75" customHeight="1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2" ht="15.75" customHeight="1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2" ht="15.75" customHeight="1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</row>
    <row r="160" spans="1:22" ht="15.75" customHeight="1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</row>
    <row r="161" spans="1:22" ht="15.75" customHeight="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</row>
    <row r="162" spans="1:22" ht="15.75" customHeight="1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</row>
    <row r="163" spans="1:22" ht="15.75" customHeight="1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</row>
    <row r="164" spans="1:22" ht="15.75" customHeight="1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</row>
    <row r="165" spans="1:22" ht="15.75" customHeight="1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</row>
    <row r="166" spans="1:22" ht="15.75" customHeight="1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</row>
    <row r="167" spans="1:22" ht="15.75" customHeight="1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</row>
    <row r="168" spans="1:22" ht="15.75" customHeight="1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</row>
    <row r="169" spans="1:22" ht="15.75" customHeight="1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</row>
    <row r="170" spans="1:22" ht="15.75" customHeight="1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</row>
    <row r="171" spans="1:22" ht="15.75" customHeight="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</row>
    <row r="172" spans="1:22" ht="15.75" customHeight="1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</row>
    <row r="173" spans="1:22" ht="15.75" customHeight="1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</row>
    <row r="174" spans="1:22" ht="15.75" customHeight="1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</row>
    <row r="175" spans="1:22" ht="15.75" customHeight="1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</row>
    <row r="176" spans="1:22" ht="15.75" customHeight="1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</row>
    <row r="177" spans="1:22" ht="15.75" customHeight="1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</row>
    <row r="178" spans="1:22" ht="15.75" customHeight="1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</row>
    <row r="179" spans="1:22" ht="15.75" customHeight="1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</row>
    <row r="180" spans="1:22" ht="15.75" customHeight="1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</row>
    <row r="181" spans="1:22" ht="15.75" customHeight="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</row>
    <row r="182" spans="1:22" ht="15.75" customHeight="1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</row>
    <row r="183" spans="1:22" ht="15.75" customHeight="1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</row>
    <row r="184" spans="1:22" ht="15.75" customHeight="1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</row>
    <row r="185" spans="1:22" ht="15.75" customHeight="1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</row>
    <row r="186" spans="1:22" ht="15.75" customHeight="1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</row>
    <row r="187" spans="1:22" ht="15.75" customHeight="1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</row>
    <row r="188" spans="1:22" ht="15.75" customHeight="1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</row>
    <row r="189" spans="1:22" ht="15.75" customHeight="1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</row>
    <row r="190" spans="1:22" ht="15.75" customHeight="1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</row>
    <row r="191" spans="1:22" ht="15.75" customHeight="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</row>
    <row r="192" spans="1:22" ht="15.75" customHeight="1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</row>
    <row r="193" spans="1:22" ht="15.75" customHeight="1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</row>
    <row r="194" spans="1:22" ht="15.75" customHeight="1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</row>
    <row r="195" spans="1:22" ht="15.75" customHeight="1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</row>
    <row r="196" spans="1:22" ht="15.75" customHeight="1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</row>
    <row r="197" spans="1:22" ht="15.75" customHeight="1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</row>
    <row r="198" spans="1:22" ht="15.75" customHeight="1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</row>
    <row r="199" spans="1:22" ht="15.75" customHeight="1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</row>
    <row r="200" spans="1:22" ht="15.75" customHeight="1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</row>
    <row r="201" spans="1:22" ht="15.75" customHeight="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</row>
    <row r="202" spans="1:22" ht="15.75" customHeight="1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</row>
    <row r="203" spans="1:22" ht="15.75" customHeight="1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</row>
    <row r="204" spans="1:22" ht="15.75" customHeight="1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</row>
    <row r="205" spans="1:22" ht="15.75" customHeight="1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</row>
    <row r="206" spans="1:22" ht="15.75" customHeight="1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</row>
    <row r="207" spans="1:22" ht="15.75" customHeight="1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</row>
    <row r="208" spans="1:22" ht="15.75" customHeight="1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</row>
    <row r="209" spans="1:26" ht="15.75" customHeight="1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</row>
    <row r="210" spans="1:26" ht="15.75" customHeight="1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</row>
    <row r="211" spans="1:26" ht="15.75" customHeight="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</row>
    <row r="212" spans="1:26" ht="15.75" customHeight="1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</row>
    <row r="213" spans="1:26" ht="15.75" customHeight="1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</row>
    <row r="214" spans="1:26" ht="15.75" customHeight="1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</row>
    <row r="215" spans="1:26" ht="15.75" customHeight="1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</row>
    <row r="216" spans="1:26" ht="15.75" customHeight="1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</row>
    <row r="217" spans="1:26" ht="15.75" customHeight="1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</row>
    <row r="218" spans="1:26" ht="15.75" customHeight="1">
      <c r="A218" s="620"/>
      <c r="B218" s="615"/>
      <c r="C218" s="615"/>
      <c r="D218" s="615"/>
      <c r="E218" s="615"/>
      <c r="F218" s="615"/>
      <c r="G218" s="615"/>
      <c r="H218" s="615"/>
      <c r="I218" s="615"/>
      <c r="J218" s="615"/>
      <c r="K218" s="615"/>
      <c r="L218" s="615"/>
      <c r="M218" s="615"/>
      <c r="N218" s="615"/>
      <c r="O218" s="615"/>
      <c r="P218" s="615"/>
      <c r="Q218" s="615"/>
      <c r="R218" s="615"/>
      <c r="S218" s="615"/>
      <c r="T218" s="615"/>
      <c r="U218" s="615"/>
      <c r="V218" s="615"/>
      <c r="W218" s="615"/>
      <c r="X218" s="615"/>
      <c r="Y218" s="615"/>
      <c r="Z218" s="616"/>
    </row>
    <row r="219" spans="1:26" ht="15.75" customHeight="1">
      <c r="A219" s="617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3"/>
      <c r="M219" s="523"/>
      <c r="N219" s="523"/>
      <c r="O219" s="523"/>
      <c r="P219" s="523"/>
      <c r="Q219" s="523"/>
      <c r="R219" s="523"/>
      <c r="S219" s="523"/>
      <c r="T219" s="523"/>
      <c r="U219" s="523"/>
      <c r="V219" s="523"/>
      <c r="W219" s="523"/>
      <c r="X219" s="523"/>
      <c r="Y219" s="523"/>
      <c r="Z219" s="618"/>
    </row>
    <row r="220" spans="1:26" ht="15.75" customHeight="1">
      <c r="A220" s="617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3"/>
      <c r="M220" s="523"/>
      <c r="N220" s="523"/>
      <c r="O220" s="523"/>
      <c r="P220" s="523"/>
      <c r="Q220" s="523"/>
      <c r="R220" s="523"/>
      <c r="S220" s="523"/>
      <c r="T220" s="523"/>
      <c r="U220" s="523"/>
      <c r="V220" s="523"/>
      <c r="W220" s="523"/>
      <c r="X220" s="523"/>
      <c r="Y220" s="523"/>
      <c r="Z220" s="618"/>
    </row>
    <row r="221" spans="1:26" ht="15.75" customHeight="1">
      <c r="A221" s="617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3"/>
      <c r="M221" s="523"/>
      <c r="N221" s="523"/>
      <c r="O221" s="523"/>
      <c r="P221" s="523"/>
      <c r="Q221" s="523"/>
      <c r="R221" s="523"/>
      <c r="S221" s="523"/>
      <c r="T221" s="523"/>
      <c r="U221" s="523"/>
      <c r="V221" s="523"/>
      <c r="W221" s="523"/>
      <c r="X221" s="523"/>
      <c r="Y221" s="523"/>
      <c r="Z221" s="618"/>
    </row>
    <row r="222" spans="1:26" ht="15.75" customHeight="1">
      <c r="A222" s="617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3"/>
      <c r="M222" s="523"/>
      <c r="N222" s="523"/>
      <c r="O222" s="523"/>
      <c r="P222" s="523"/>
      <c r="Q222" s="523"/>
      <c r="R222" s="523"/>
      <c r="S222" s="523"/>
      <c r="T222" s="523"/>
      <c r="U222" s="523"/>
      <c r="V222" s="523"/>
      <c r="W222" s="523"/>
      <c r="X222" s="523"/>
      <c r="Y222" s="523"/>
      <c r="Z222" s="618"/>
    </row>
    <row r="223" spans="1:26" ht="15.75" customHeight="1">
      <c r="A223" s="617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3"/>
      <c r="M223" s="523"/>
      <c r="N223" s="523"/>
      <c r="O223" s="523"/>
      <c r="P223" s="523"/>
      <c r="Q223" s="523"/>
      <c r="R223" s="523"/>
      <c r="S223" s="523"/>
      <c r="T223" s="523"/>
      <c r="U223" s="523"/>
      <c r="V223" s="523"/>
      <c r="W223" s="523"/>
      <c r="X223" s="523"/>
      <c r="Y223" s="523"/>
      <c r="Z223" s="618"/>
    </row>
    <row r="224" spans="1:26" ht="15.75" customHeight="1">
      <c r="A224" s="617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3"/>
      <c r="M224" s="523"/>
      <c r="N224" s="523"/>
      <c r="O224" s="523"/>
      <c r="P224" s="523"/>
      <c r="Q224" s="523"/>
      <c r="R224" s="523"/>
      <c r="S224" s="523"/>
      <c r="T224" s="523"/>
      <c r="U224" s="523"/>
      <c r="V224" s="523"/>
      <c r="W224" s="523"/>
      <c r="X224" s="523"/>
      <c r="Y224" s="523"/>
      <c r="Z224" s="618"/>
    </row>
    <row r="225" spans="1:26" ht="15.75" customHeight="1">
      <c r="A225" s="617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3"/>
      <c r="M225" s="523"/>
      <c r="N225" s="523"/>
      <c r="O225" s="523"/>
      <c r="P225" s="523"/>
      <c r="Q225" s="523"/>
      <c r="R225" s="523"/>
      <c r="S225" s="523"/>
      <c r="T225" s="523"/>
      <c r="U225" s="523"/>
      <c r="V225" s="523"/>
      <c r="W225" s="523"/>
      <c r="X225" s="523"/>
      <c r="Y225" s="523"/>
      <c r="Z225" s="618"/>
    </row>
    <row r="226" spans="1:26" ht="15.75" customHeight="1">
      <c r="A226" s="617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3"/>
      <c r="M226" s="523"/>
      <c r="N226" s="523"/>
      <c r="O226" s="523"/>
      <c r="P226" s="523"/>
      <c r="Q226" s="523"/>
      <c r="R226" s="523"/>
      <c r="S226" s="523"/>
      <c r="T226" s="523"/>
      <c r="U226" s="523"/>
      <c r="V226" s="523"/>
      <c r="W226" s="523"/>
      <c r="X226" s="523"/>
      <c r="Y226" s="523"/>
      <c r="Z226" s="618"/>
    </row>
    <row r="227" spans="1:26" ht="15.75" customHeight="1">
      <c r="A227" s="617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3"/>
      <c r="M227" s="523"/>
      <c r="N227" s="523"/>
      <c r="O227" s="523"/>
      <c r="P227" s="523"/>
      <c r="Q227" s="523"/>
      <c r="R227" s="523"/>
      <c r="S227" s="523"/>
      <c r="T227" s="523"/>
      <c r="U227" s="523"/>
      <c r="V227" s="523"/>
      <c r="W227" s="523"/>
      <c r="X227" s="523"/>
      <c r="Y227" s="523"/>
      <c r="Z227" s="618"/>
    </row>
    <row r="228" spans="1:26" ht="15.75" customHeight="1">
      <c r="A228" s="617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3"/>
      <c r="M228" s="523"/>
      <c r="N228" s="523"/>
      <c r="O228" s="523"/>
      <c r="P228" s="523"/>
      <c r="Q228" s="523"/>
      <c r="R228" s="523"/>
      <c r="S228" s="523"/>
      <c r="T228" s="523"/>
      <c r="U228" s="523"/>
      <c r="V228" s="523"/>
      <c r="W228" s="523"/>
      <c r="X228" s="523"/>
      <c r="Y228" s="523"/>
      <c r="Z228" s="618"/>
    </row>
    <row r="229" spans="1:26" ht="15.75" customHeight="1">
      <c r="A229" s="617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3"/>
      <c r="M229" s="523"/>
      <c r="N229" s="523"/>
      <c r="O229" s="523"/>
      <c r="P229" s="523"/>
      <c r="Q229" s="523"/>
      <c r="R229" s="523"/>
      <c r="S229" s="523"/>
      <c r="T229" s="523"/>
      <c r="U229" s="523"/>
      <c r="V229" s="523"/>
      <c r="W229" s="523"/>
      <c r="X229" s="523"/>
      <c r="Y229" s="523"/>
      <c r="Z229" s="618"/>
    </row>
    <row r="230" spans="1:26" ht="15.75" customHeight="1">
      <c r="A230" s="617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3"/>
      <c r="M230" s="523"/>
      <c r="N230" s="523"/>
      <c r="O230" s="523"/>
      <c r="P230" s="523"/>
      <c r="Q230" s="523"/>
      <c r="R230" s="523"/>
      <c r="S230" s="523"/>
      <c r="T230" s="523"/>
      <c r="U230" s="523"/>
      <c r="V230" s="523"/>
      <c r="W230" s="523"/>
      <c r="X230" s="523"/>
      <c r="Y230" s="523"/>
      <c r="Z230" s="618"/>
    </row>
    <row r="231" spans="1:26" ht="15.75" customHeight="1">
      <c r="A231" s="617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3"/>
      <c r="M231" s="523"/>
      <c r="N231" s="523"/>
      <c r="O231" s="523"/>
      <c r="P231" s="523"/>
      <c r="Q231" s="523"/>
      <c r="R231" s="523"/>
      <c r="S231" s="523"/>
      <c r="T231" s="523"/>
      <c r="U231" s="523"/>
      <c r="V231" s="523"/>
      <c r="W231" s="523"/>
      <c r="X231" s="523"/>
      <c r="Y231" s="523"/>
      <c r="Z231" s="618"/>
    </row>
    <row r="232" spans="1:26" ht="15.75" customHeight="1">
      <c r="A232" s="617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3"/>
      <c r="M232" s="523"/>
      <c r="N232" s="523"/>
      <c r="O232" s="523"/>
      <c r="P232" s="523"/>
      <c r="Q232" s="523"/>
      <c r="R232" s="523"/>
      <c r="S232" s="523"/>
      <c r="T232" s="523"/>
      <c r="U232" s="523"/>
      <c r="V232" s="523"/>
      <c r="W232" s="523"/>
      <c r="X232" s="523"/>
      <c r="Y232" s="523"/>
      <c r="Z232" s="618"/>
    </row>
    <row r="233" spans="1:26" ht="15.75" customHeight="1">
      <c r="A233" s="617"/>
      <c r="B233" s="523"/>
      <c r="C233" s="523"/>
      <c r="D233" s="523"/>
      <c r="E233" s="523"/>
      <c r="F233" s="523"/>
      <c r="G233" s="523"/>
      <c r="H233" s="523"/>
      <c r="I233" s="523"/>
      <c r="J233" s="523"/>
      <c r="K233" s="523"/>
      <c r="L233" s="523"/>
      <c r="M233" s="523"/>
      <c r="N233" s="523"/>
      <c r="O233" s="523"/>
      <c r="P233" s="523"/>
      <c r="Q233" s="523"/>
      <c r="R233" s="523"/>
      <c r="S233" s="523"/>
      <c r="T233" s="523"/>
      <c r="U233" s="523"/>
      <c r="V233" s="523"/>
      <c r="W233" s="523"/>
      <c r="X233" s="523"/>
      <c r="Y233" s="523"/>
      <c r="Z233" s="618"/>
    </row>
    <row r="234" spans="1:26" ht="15.75" customHeight="1">
      <c r="A234" s="617"/>
      <c r="B234" s="523"/>
      <c r="C234" s="523"/>
      <c r="D234" s="523"/>
      <c r="E234" s="523"/>
      <c r="F234" s="523"/>
      <c r="G234" s="523"/>
      <c r="H234" s="523"/>
      <c r="I234" s="523"/>
      <c r="J234" s="523"/>
      <c r="K234" s="523"/>
      <c r="L234" s="523"/>
      <c r="M234" s="523"/>
      <c r="N234" s="523"/>
      <c r="O234" s="523"/>
      <c r="P234" s="523"/>
      <c r="Q234" s="523"/>
      <c r="R234" s="523"/>
      <c r="S234" s="523"/>
      <c r="T234" s="523"/>
      <c r="U234" s="523"/>
      <c r="V234" s="523"/>
      <c r="W234" s="523"/>
      <c r="X234" s="523"/>
      <c r="Y234" s="523"/>
      <c r="Z234" s="618"/>
    </row>
    <row r="235" spans="1:26" ht="15.75" customHeight="1">
      <c r="A235" s="617"/>
      <c r="B235" s="523"/>
      <c r="C235" s="523"/>
      <c r="D235" s="523"/>
      <c r="E235" s="523"/>
      <c r="F235" s="523"/>
      <c r="G235" s="523"/>
      <c r="H235" s="523"/>
      <c r="I235" s="523"/>
      <c r="J235" s="523"/>
      <c r="K235" s="523"/>
      <c r="L235" s="523"/>
      <c r="M235" s="523"/>
      <c r="N235" s="523"/>
      <c r="O235" s="523"/>
      <c r="P235" s="523"/>
      <c r="Q235" s="523"/>
      <c r="R235" s="523"/>
      <c r="S235" s="523"/>
      <c r="T235" s="523"/>
      <c r="U235" s="523"/>
      <c r="V235" s="523"/>
      <c r="W235" s="523"/>
      <c r="X235" s="523"/>
      <c r="Y235" s="523"/>
      <c r="Z235" s="618"/>
    </row>
    <row r="236" spans="1:26" ht="15.75" customHeight="1">
      <c r="A236" s="617"/>
      <c r="B236" s="523"/>
      <c r="C236" s="523"/>
      <c r="D236" s="523"/>
      <c r="E236" s="523"/>
      <c r="F236" s="523"/>
      <c r="G236" s="523"/>
      <c r="H236" s="523"/>
      <c r="I236" s="523"/>
      <c r="J236" s="523"/>
      <c r="K236" s="523"/>
      <c r="L236" s="523"/>
      <c r="M236" s="523"/>
      <c r="N236" s="523"/>
      <c r="O236" s="523"/>
      <c r="P236" s="523"/>
      <c r="Q236" s="523"/>
      <c r="R236" s="523"/>
      <c r="S236" s="523"/>
      <c r="T236" s="523"/>
      <c r="U236" s="523"/>
      <c r="V236" s="523"/>
      <c r="W236" s="523"/>
      <c r="X236" s="523"/>
      <c r="Y236" s="523"/>
      <c r="Z236" s="618"/>
    </row>
    <row r="237" spans="1:26" ht="15.75" customHeight="1">
      <c r="A237" s="617"/>
      <c r="B237" s="523"/>
      <c r="C237" s="523"/>
      <c r="D237" s="523"/>
      <c r="E237" s="523"/>
      <c r="F237" s="523"/>
      <c r="G237" s="523"/>
      <c r="H237" s="523"/>
      <c r="I237" s="523"/>
      <c r="J237" s="523"/>
      <c r="K237" s="523"/>
      <c r="L237" s="523"/>
      <c r="M237" s="523"/>
      <c r="N237" s="523"/>
      <c r="O237" s="523"/>
      <c r="P237" s="523"/>
      <c r="Q237" s="523"/>
      <c r="R237" s="523"/>
      <c r="S237" s="523"/>
      <c r="T237" s="523"/>
      <c r="U237" s="523"/>
      <c r="V237" s="523"/>
      <c r="W237" s="523"/>
      <c r="X237" s="523"/>
      <c r="Y237" s="523"/>
      <c r="Z237" s="618"/>
    </row>
    <row r="238" spans="1:26" ht="15.75" customHeight="1">
      <c r="A238" s="617"/>
      <c r="B238" s="523"/>
      <c r="C238" s="523"/>
      <c r="D238" s="523"/>
      <c r="E238" s="523"/>
      <c r="F238" s="523"/>
      <c r="G238" s="523"/>
      <c r="H238" s="523"/>
      <c r="I238" s="523"/>
      <c r="J238" s="523"/>
      <c r="K238" s="523"/>
      <c r="L238" s="523"/>
      <c r="M238" s="523"/>
      <c r="N238" s="523"/>
      <c r="O238" s="523"/>
      <c r="P238" s="523"/>
      <c r="Q238" s="523"/>
      <c r="R238" s="523"/>
      <c r="S238" s="523"/>
      <c r="T238" s="523"/>
      <c r="U238" s="523"/>
      <c r="V238" s="523"/>
      <c r="W238" s="523"/>
      <c r="X238" s="523"/>
      <c r="Y238" s="523"/>
      <c r="Z238" s="618"/>
    </row>
    <row r="239" spans="1:26" ht="15.75" customHeight="1">
      <c r="A239" s="617"/>
      <c r="B239" s="523"/>
      <c r="C239" s="523"/>
      <c r="D239" s="523"/>
      <c r="E239" s="523"/>
      <c r="F239" s="523"/>
      <c r="G239" s="523"/>
      <c r="H239" s="523"/>
      <c r="I239" s="523"/>
      <c r="J239" s="523"/>
      <c r="K239" s="523"/>
      <c r="L239" s="523"/>
      <c r="M239" s="523"/>
      <c r="N239" s="523"/>
      <c r="O239" s="523"/>
      <c r="P239" s="523"/>
      <c r="Q239" s="523"/>
      <c r="R239" s="523"/>
      <c r="S239" s="523"/>
      <c r="T239" s="523"/>
      <c r="U239" s="523"/>
      <c r="V239" s="523"/>
      <c r="W239" s="523"/>
      <c r="X239" s="523"/>
      <c r="Y239" s="523"/>
      <c r="Z239" s="618"/>
    </row>
    <row r="240" spans="1:26" ht="15.75" customHeight="1">
      <c r="A240" s="617"/>
      <c r="B240" s="523"/>
      <c r="C240" s="523"/>
      <c r="D240" s="523"/>
      <c r="E240" s="523"/>
      <c r="F240" s="523"/>
      <c r="G240" s="523"/>
      <c r="H240" s="523"/>
      <c r="I240" s="523"/>
      <c r="J240" s="523"/>
      <c r="K240" s="523"/>
      <c r="L240" s="523"/>
      <c r="M240" s="523"/>
      <c r="N240" s="523"/>
      <c r="O240" s="523"/>
      <c r="P240" s="523"/>
      <c r="Q240" s="523"/>
      <c r="R240" s="523"/>
      <c r="S240" s="523"/>
      <c r="T240" s="523"/>
      <c r="U240" s="523"/>
      <c r="V240" s="523"/>
      <c r="W240" s="523"/>
      <c r="X240" s="523"/>
      <c r="Y240" s="523"/>
      <c r="Z240" s="618"/>
    </row>
    <row r="241" spans="1:26" ht="15.75" customHeight="1">
      <c r="A241" s="617"/>
      <c r="B241" s="523"/>
      <c r="C241" s="523"/>
      <c r="D241" s="523"/>
      <c r="E241" s="523"/>
      <c r="F241" s="523"/>
      <c r="G241" s="523"/>
      <c r="H241" s="523"/>
      <c r="I241" s="523"/>
      <c r="J241" s="523"/>
      <c r="K241" s="523"/>
      <c r="L241" s="523"/>
      <c r="M241" s="523"/>
      <c r="N241" s="523"/>
      <c r="O241" s="523"/>
      <c r="P241" s="523"/>
      <c r="Q241" s="523"/>
      <c r="R241" s="523"/>
      <c r="S241" s="523"/>
      <c r="T241" s="523"/>
      <c r="U241" s="523"/>
      <c r="V241" s="523"/>
      <c r="W241" s="523"/>
      <c r="X241" s="523"/>
      <c r="Y241" s="523"/>
      <c r="Z241" s="618"/>
    </row>
    <row r="242" spans="1:26" ht="15.75" customHeight="1">
      <c r="A242" s="617"/>
      <c r="B242" s="523"/>
      <c r="C242" s="523"/>
      <c r="D242" s="523"/>
      <c r="E242" s="523"/>
      <c r="F242" s="523"/>
      <c r="G242" s="523"/>
      <c r="H242" s="523"/>
      <c r="I242" s="523"/>
      <c r="J242" s="523"/>
      <c r="K242" s="523"/>
      <c r="L242" s="523"/>
      <c r="M242" s="523"/>
      <c r="N242" s="523"/>
      <c r="O242" s="523"/>
      <c r="P242" s="523"/>
      <c r="Q242" s="523"/>
      <c r="R242" s="523"/>
      <c r="S242" s="523"/>
      <c r="T242" s="523"/>
      <c r="U242" s="523"/>
      <c r="V242" s="523"/>
      <c r="W242" s="523"/>
      <c r="X242" s="523"/>
      <c r="Y242" s="523"/>
      <c r="Z242" s="618"/>
    </row>
    <row r="243" spans="1:26" ht="15.75" customHeight="1">
      <c r="A243" s="617"/>
      <c r="B243" s="523"/>
      <c r="C243" s="523"/>
      <c r="D243" s="523"/>
      <c r="E243" s="523"/>
      <c r="F243" s="523"/>
      <c r="G243" s="523"/>
      <c r="H243" s="523"/>
      <c r="I243" s="523"/>
      <c r="J243" s="523"/>
      <c r="K243" s="523"/>
      <c r="L243" s="523"/>
      <c r="M243" s="523"/>
      <c r="N243" s="523"/>
      <c r="O243" s="523"/>
      <c r="P243" s="523"/>
      <c r="Q243" s="523"/>
      <c r="R243" s="523"/>
      <c r="S243" s="523"/>
      <c r="T243" s="523"/>
      <c r="U243" s="523"/>
      <c r="V243" s="523"/>
      <c r="W243" s="523"/>
      <c r="X243" s="523"/>
      <c r="Y243" s="523"/>
      <c r="Z243" s="618"/>
    </row>
    <row r="244" spans="1:26" ht="15.75" customHeight="1">
      <c r="A244" s="619"/>
      <c r="B244" s="549"/>
      <c r="C244" s="549"/>
      <c r="D244" s="549"/>
      <c r="E244" s="549"/>
      <c r="F244" s="549"/>
      <c r="G244" s="549"/>
      <c r="H244" s="549"/>
      <c r="I244" s="549"/>
      <c r="J244" s="549"/>
      <c r="K244" s="549"/>
      <c r="L244" s="549"/>
      <c r="M244" s="549"/>
      <c r="N244" s="549"/>
      <c r="O244" s="549"/>
      <c r="P244" s="549"/>
      <c r="Q244" s="549"/>
      <c r="R244" s="549"/>
      <c r="S244" s="549"/>
      <c r="T244" s="549"/>
      <c r="U244" s="549"/>
      <c r="V244" s="549"/>
      <c r="W244" s="549"/>
      <c r="X244" s="549"/>
      <c r="Y244" s="549"/>
      <c r="Z244" s="550"/>
    </row>
    <row r="245" spans="1:26" ht="15.75" customHeight="1"/>
    <row r="246" spans="1:26" ht="15.75" customHeight="1">
      <c r="A246" s="523"/>
      <c r="B246" s="523"/>
      <c r="C246" s="523"/>
      <c r="D246" s="523"/>
      <c r="E246" s="523"/>
      <c r="F246" s="523"/>
      <c r="G246" s="523"/>
      <c r="H246" s="523"/>
      <c r="I246" s="523"/>
      <c r="J246" s="523"/>
      <c r="K246" s="523"/>
      <c r="L246" s="523"/>
      <c r="M246" s="523"/>
      <c r="N246" s="523"/>
      <c r="O246" s="523"/>
      <c r="P246" s="523"/>
      <c r="Q246" s="523"/>
      <c r="R246" s="523"/>
      <c r="S246" s="523"/>
      <c r="T246" s="523"/>
      <c r="U246" s="523"/>
      <c r="V246" s="523"/>
      <c r="W246" s="523"/>
      <c r="X246" s="523"/>
      <c r="Y246" s="523"/>
      <c r="Z246" s="523"/>
    </row>
    <row r="247" spans="1:26" ht="15.75" customHeight="1">
      <c r="A247" s="523"/>
      <c r="B247" s="523"/>
      <c r="C247" s="523"/>
      <c r="D247" s="523"/>
      <c r="E247" s="523"/>
      <c r="F247" s="523"/>
      <c r="G247" s="523"/>
      <c r="H247" s="523"/>
      <c r="I247" s="523"/>
      <c r="J247" s="523"/>
      <c r="K247" s="523"/>
      <c r="L247" s="523"/>
      <c r="M247" s="523"/>
      <c r="N247" s="523"/>
      <c r="O247" s="523"/>
      <c r="P247" s="523"/>
      <c r="Q247" s="523"/>
      <c r="R247" s="523"/>
      <c r="S247" s="523"/>
      <c r="T247" s="523"/>
      <c r="U247" s="523"/>
      <c r="V247" s="523"/>
      <c r="W247" s="523"/>
      <c r="X247" s="523"/>
      <c r="Y247" s="523"/>
      <c r="Z247" s="523"/>
    </row>
    <row r="248" spans="1:26" ht="15.75" customHeight="1">
      <c r="A248" s="523"/>
      <c r="B248" s="523"/>
      <c r="C248" s="523"/>
      <c r="D248" s="523"/>
      <c r="E248" s="523"/>
      <c r="F248" s="523"/>
      <c r="G248" s="523"/>
      <c r="H248" s="523"/>
      <c r="I248" s="523"/>
      <c r="J248" s="523"/>
      <c r="K248" s="523"/>
      <c r="L248" s="523"/>
      <c r="M248" s="523"/>
      <c r="N248" s="523"/>
      <c r="O248" s="523"/>
      <c r="P248" s="523"/>
      <c r="Q248" s="523"/>
      <c r="R248" s="523"/>
      <c r="S248" s="523"/>
      <c r="T248" s="523"/>
      <c r="U248" s="523"/>
      <c r="V248" s="523"/>
      <c r="W248" s="523"/>
      <c r="X248" s="523"/>
      <c r="Y248" s="523"/>
      <c r="Z248" s="523"/>
    </row>
    <row r="249" spans="1:26" ht="15.75" customHeight="1">
      <c r="A249" s="523"/>
      <c r="B249" s="523"/>
      <c r="C249" s="523"/>
      <c r="D249" s="523"/>
      <c r="E249" s="523"/>
      <c r="F249" s="523"/>
      <c r="G249" s="523"/>
      <c r="H249" s="523"/>
      <c r="I249" s="523"/>
      <c r="J249" s="523"/>
      <c r="K249" s="523"/>
      <c r="L249" s="523"/>
      <c r="M249" s="523"/>
      <c r="N249" s="523"/>
      <c r="O249" s="523"/>
      <c r="P249" s="523"/>
      <c r="Q249" s="523"/>
      <c r="R249" s="523"/>
      <c r="S249" s="523"/>
      <c r="T249" s="523"/>
      <c r="U249" s="523"/>
      <c r="V249" s="523"/>
      <c r="W249" s="523"/>
      <c r="X249" s="523"/>
      <c r="Y249" s="523"/>
      <c r="Z249" s="523"/>
    </row>
    <row r="250" spans="1:26" ht="15.75" customHeight="1">
      <c r="A250" s="523"/>
      <c r="B250" s="523"/>
      <c r="C250" s="523"/>
      <c r="D250" s="523"/>
      <c r="E250" s="523"/>
      <c r="F250" s="523"/>
      <c r="G250" s="523"/>
      <c r="H250" s="523"/>
      <c r="I250" s="523"/>
      <c r="J250" s="523"/>
      <c r="K250" s="523"/>
      <c r="L250" s="523"/>
      <c r="M250" s="523"/>
      <c r="N250" s="523"/>
      <c r="O250" s="523"/>
      <c r="P250" s="523"/>
      <c r="Q250" s="523"/>
      <c r="R250" s="523"/>
      <c r="S250" s="523"/>
      <c r="T250" s="523"/>
      <c r="U250" s="523"/>
      <c r="V250" s="523"/>
      <c r="W250" s="523"/>
      <c r="X250" s="523"/>
      <c r="Y250" s="523"/>
      <c r="Z250" s="523"/>
    </row>
    <row r="251" spans="1:26" ht="15.75" customHeight="1">
      <c r="A251" s="523"/>
      <c r="B251" s="523"/>
      <c r="C251" s="523"/>
      <c r="D251" s="523"/>
      <c r="E251" s="523"/>
      <c r="F251" s="523"/>
      <c r="G251" s="523"/>
      <c r="H251" s="523"/>
      <c r="I251" s="523"/>
      <c r="J251" s="523"/>
      <c r="K251" s="523"/>
      <c r="L251" s="523"/>
      <c r="M251" s="523"/>
      <c r="N251" s="523"/>
      <c r="O251" s="523"/>
      <c r="P251" s="523"/>
      <c r="Q251" s="523"/>
      <c r="R251" s="523"/>
      <c r="S251" s="523"/>
      <c r="T251" s="523"/>
      <c r="U251" s="523"/>
      <c r="V251" s="523"/>
      <c r="W251" s="523"/>
      <c r="X251" s="523"/>
      <c r="Y251" s="523"/>
      <c r="Z251" s="523"/>
    </row>
    <row r="252" spans="1:26" ht="15.75" customHeight="1">
      <c r="A252" s="523"/>
      <c r="B252" s="523"/>
      <c r="C252" s="523"/>
      <c r="D252" s="523"/>
      <c r="E252" s="523"/>
      <c r="F252" s="523"/>
      <c r="G252" s="523"/>
      <c r="H252" s="523"/>
      <c r="I252" s="523"/>
      <c r="J252" s="523"/>
      <c r="K252" s="523"/>
      <c r="L252" s="523"/>
      <c r="M252" s="523"/>
      <c r="N252" s="523"/>
      <c r="O252" s="523"/>
      <c r="P252" s="523"/>
      <c r="Q252" s="523"/>
      <c r="R252" s="523"/>
      <c r="S252" s="523"/>
      <c r="T252" s="523"/>
      <c r="U252" s="523"/>
      <c r="V252" s="523"/>
      <c r="W252" s="523"/>
      <c r="X252" s="523"/>
      <c r="Y252" s="523"/>
      <c r="Z252" s="523"/>
    </row>
    <row r="253" spans="1:26" ht="15.75" customHeight="1">
      <c r="A253" s="523"/>
      <c r="B253" s="523"/>
      <c r="C253" s="523"/>
      <c r="D253" s="523"/>
      <c r="E253" s="523"/>
      <c r="F253" s="523"/>
      <c r="G253" s="523"/>
      <c r="H253" s="523"/>
      <c r="I253" s="523"/>
      <c r="J253" s="523"/>
      <c r="K253" s="523"/>
      <c r="L253" s="523"/>
      <c r="M253" s="523"/>
      <c r="N253" s="523"/>
      <c r="O253" s="523"/>
      <c r="P253" s="523"/>
      <c r="Q253" s="523"/>
      <c r="R253" s="523"/>
      <c r="S253" s="523"/>
      <c r="T253" s="523"/>
      <c r="U253" s="523"/>
      <c r="V253" s="523"/>
      <c r="W253" s="523"/>
      <c r="X253" s="523"/>
      <c r="Y253" s="523"/>
      <c r="Z253" s="523"/>
    </row>
    <row r="254" spans="1:26" ht="15.75" customHeight="1">
      <c r="A254" s="523"/>
      <c r="B254" s="523"/>
      <c r="C254" s="523"/>
      <c r="D254" s="523"/>
      <c r="E254" s="523"/>
      <c r="F254" s="523"/>
      <c r="G254" s="523"/>
      <c r="H254" s="523"/>
      <c r="I254" s="523"/>
      <c r="J254" s="523"/>
      <c r="K254" s="523"/>
      <c r="L254" s="523"/>
      <c r="M254" s="523"/>
      <c r="N254" s="523"/>
      <c r="O254" s="523"/>
      <c r="P254" s="523"/>
      <c r="Q254" s="523"/>
      <c r="R254" s="523"/>
      <c r="S254" s="523"/>
      <c r="T254" s="523"/>
      <c r="U254" s="523"/>
      <c r="V254" s="523"/>
      <c r="W254" s="523"/>
      <c r="X254" s="523"/>
      <c r="Y254" s="523"/>
      <c r="Z254" s="523"/>
    </row>
    <row r="255" spans="1:26" ht="15.75" customHeight="1">
      <c r="A255" s="523"/>
      <c r="B255" s="523"/>
      <c r="C255" s="523"/>
      <c r="D255" s="523"/>
      <c r="E255" s="523"/>
      <c r="F255" s="523"/>
      <c r="G255" s="523"/>
      <c r="H255" s="523"/>
      <c r="I255" s="523"/>
      <c r="J255" s="523"/>
      <c r="K255" s="523"/>
      <c r="L255" s="523"/>
      <c r="M255" s="523"/>
      <c r="N255" s="523"/>
      <c r="O255" s="523"/>
      <c r="P255" s="523"/>
      <c r="Q255" s="523"/>
      <c r="R255" s="523"/>
      <c r="S255" s="523"/>
      <c r="T255" s="523"/>
      <c r="U255" s="523"/>
      <c r="V255" s="523"/>
      <c r="W255" s="523"/>
      <c r="X255" s="523"/>
      <c r="Y255" s="523"/>
      <c r="Z255" s="523"/>
    </row>
    <row r="256" spans="1:26" ht="15.75" customHeight="1">
      <c r="A256" s="523"/>
      <c r="B256" s="523"/>
      <c r="C256" s="523"/>
      <c r="D256" s="523"/>
      <c r="E256" s="523"/>
      <c r="F256" s="523"/>
      <c r="G256" s="523"/>
      <c r="H256" s="523"/>
      <c r="I256" s="523"/>
      <c r="J256" s="523"/>
      <c r="K256" s="523"/>
      <c r="L256" s="523"/>
      <c r="M256" s="523"/>
      <c r="N256" s="523"/>
      <c r="O256" s="523"/>
      <c r="P256" s="523"/>
      <c r="Q256" s="523"/>
      <c r="R256" s="523"/>
      <c r="S256" s="523"/>
      <c r="T256" s="523"/>
      <c r="U256" s="523"/>
      <c r="V256" s="523"/>
      <c r="W256" s="523"/>
      <c r="X256" s="523"/>
      <c r="Y256" s="523"/>
      <c r="Z256" s="523"/>
    </row>
    <row r="257" spans="1:26" ht="15.75" customHeight="1">
      <c r="A257" s="523"/>
      <c r="B257" s="523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N257" s="523"/>
      <c r="O257" s="523"/>
      <c r="P257" s="523"/>
      <c r="Q257" s="523"/>
      <c r="R257" s="523"/>
      <c r="S257" s="523"/>
      <c r="T257" s="523"/>
      <c r="U257" s="523"/>
      <c r="V257" s="523"/>
      <c r="W257" s="523"/>
      <c r="X257" s="523"/>
      <c r="Y257" s="523"/>
      <c r="Z257" s="523"/>
    </row>
    <row r="258" spans="1:26" ht="15.75" customHeight="1">
      <c r="A258" s="523"/>
      <c r="B258" s="523"/>
      <c r="C258" s="523"/>
      <c r="D258" s="523"/>
      <c r="E258" s="523"/>
      <c r="F258" s="523"/>
      <c r="G258" s="523"/>
      <c r="H258" s="523"/>
      <c r="I258" s="523"/>
      <c r="J258" s="523"/>
      <c r="K258" s="523"/>
      <c r="L258" s="523"/>
      <c r="M258" s="523"/>
      <c r="N258" s="523"/>
      <c r="O258" s="523"/>
      <c r="P258" s="523"/>
      <c r="Q258" s="523"/>
      <c r="R258" s="523"/>
      <c r="S258" s="523"/>
      <c r="T258" s="523"/>
      <c r="U258" s="523"/>
      <c r="V258" s="523"/>
      <c r="W258" s="523"/>
      <c r="X258" s="523"/>
      <c r="Y258" s="523"/>
      <c r="Z258" s="523"/>
    </row>
    <row r="259" spans="1:26" ht="15.75" customHeight="1">
      <c r="A259" s="523"/>
      <c r="B259" s="523"/>
      <c r="C259" s="523"/>
      <c r="D259" s="523"/>
      <c r="E259" s="523"/>
      <c r="F259" s="523"/>
      <c r="G259" s="523"/>
      <c r="H259" s="523"/>
      <c r="I259" s="523"/>
      <c r="J259" s="523"/>
      <c r="K259" s="523"/>
      <c r="L259" s="523"/>
      <c r="M259" s="523"/>
      <c r="N259" s="523"/>
      <c r="O259" s="523"/>
      <c r="P259" s="523"/>
      <c r="Q259" s="523"/>
      <c r="R259" s="523"/>
      <c r="S259" s="523"/>
      <c r="T259" s="523"/>
      <c r="U259" s="523"/>
      <c r="V259" s="523"/>
      <c r="W259" s="523"/>
      <c r="X259" s="523"/>
      <c r="Y259" s="523"/>
      <c r="Z259" s="523"/>
    </row>
    <row r="260" spans="1:26" ht="15.75" customHeight="1">
      <c r="A260" s="523"/>
      <c r="B260" s="523"/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  <c r="P260" s="523"/>
      <c r="Q260" s="523"/>
      <c r="R260" s="523"/>
      <c r="S260" s="523"/>
      <c r="T260" s="523"/>
      <c r="U260" s="523"/>
      <c r="V260" s="523"/>
      <c r="W260" s="523"/>
      <c r="X260" s="523"/>
      <c r="Y260" s="523"/>
      <c r="Z260" s="523"/>
    </row>
    <row r="261" spans="1:26" ht="15.75" customHeight="1">
      <c r="A261" s="523"/>
      <c r="B261" s="523"/>
      <c r="C261" s="523"/>
      <c r="D261" s="523"/>
      <c r="E261" s="523"/>
      <c r="F261" s="523"/>
      <c r="G261" s="523"/>
      <c r="H261" s="523"/>
      <c r="I261" s="523"/>
      <c r="J261" s="523"/>
      <c r="K261" s="523"/>
      <c r="L261" s="523"/>
      <c r="M261" s="523"/>
      <c r="N261" s="523"/>
      <c r="O261" s="523"/>
      <c r="P261" s="523"/>
      <c r="Q261" s="523"/>
      <c r="R261" s="523"/>
      <c r="S261" s="523"/>
      <c r="T261" s="523"/>
      <c r="U261" s="523"/>
      <c r="V261" s="523"/>
      <c r="W261" s="523"/>
      <c r="X261" s="523"/>
      <c r="Y261" s="523"/>
      <c r="Z261" s="523"/>
    </row>
    <row r="262" spans="1:26" ht="15.75" customHeight="1">
      <c r="A262" s="523"/>
      <c r="B262" s="523"/>
      <c r="C262" s="523"/>
      <c r="D262" s="523"/>
      <c r="E262" s="523"/>
      <c r="F262" s="523"/>
      <c r="G262" s="523"/>
      <c r="H262" s="523"/>
      <c r="I262" s="523"/>
      <c r="J262" s="523"/>
      <c r="K262" s="523"/>
      <c r="L262" s="523"/>
      <c r="M262" s="523"/>
      <c r="N262" s="523"/>
      <c r="O262" s="523"/>
      <c r="P262" s="523"/>
      <c r="Q262" s="523"/>
      <c r="R262" s="523"/>
      <c r="S262" s="523"/>
      <c r="T262" s="523"/>
      <c r="U262" s="523"/>
      <c r="V262" s="523"/>
      <c r="W262" s="523"/>
      <c r="X262" s="523"/>
      <c r="Y262" s="523"/>
      <c r="Z262" s="523"/>
    </row>
    <row r="263" spans="1:26" ht="15.75" customHeight="1">
      <c r="A263" s="523"/>
      <c r="B263" s="523"/>
      <c r="C263" s="523"/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523"/>
      <c r="X263" s="523"/>
      <c r="Y263" s="523"/>
      <c r="Z263" s="523"/>
    </row>
    <row r="264" spans="1:26" ht="15.75" customHeight="1">
      <c r="A264" s="523"/>
      <c r="B264" s="523"/>
      <c r="C264" s="523"/>
      <c r="D264" s="523"/>
      <c r="E264" s="523"/>
      <c r="F264" s="523"/>
      <c r="G264" s="523"/>
      <c r="H264" s="523"/>
      <c r="I264" s="523"/>
      <c r="J264" s="523"/>
      <c r="K264" s="523"/>
      <c r="L264" s="523"/>
      <c r="M264" s="523"/>
      <c r="N264" s="523"/>
      <c r="O264" s="523"/>
      <c r="P264" s="523"/>
      <c r="Q264" s="523"/>
      <c r="R264" s="523"/>
      <c r="S264" s="523"/>
      <c r="T264" s="523"/>
      <c r="U264" s="523"/>
      <c r="V264" s="523"/>
      <c r="W264" s="523"/>
      <c r="X264" s="523"/>
      <c r="Y264" s="523"/>
      <c r="Z264" s="523"/>
    </row>
    <row r="265" spans="1:26" ht="15.75" customHeight="1">
      <c r="A265" s="523"/>
      <c r="B265" s="523"/>
      <c r="C265" s="523"/>
      <c r="D265" s="523"/>
      <c r="E265" s="523"/>
      <c r="F265" s="523"/>
      <c r="G265" s="523"/>
      <c r="H265" s="523"/>
      <c r="I265" s="523"/>
      <c r="J265" s="523"/>
      <c r="K265" s="523"/>
      <c r="L265" s="523"/>
      <c r="M265" s="523"/>
      <c r="N265" s="523"/>
      <c r="O265" s="523"/>
      <c r="P265" s="523"/>
      <c r="Q265" s="523"/>
      <c r="R265" s="523"/>
      <c r="S265" s="523"/>
      <c r="T265" s="523"/>
      <c r="U265" s="523"/>
      <c r="V265" s="523"/>
      <c r="W265" s="523"/>
      <c r="X265" s="523"/>
      <c r="Y265" s="523"/>
      <c r="Z265" s="523"/>
    </row>
    <row r="266" spans="1:26" ht="15.75" customHeight="1">
      <c r="A266" s="523"/>
      <c r="B266" s="523"/>
      <c r="C266" s="523"/>
      <c r="D266" s="523"/>
      <c r="E266" s="523"/>
      <c r="F266" s="523"/>
      <c r="G266" s="523"/>
      <c r="H266" s="523"/>
      <c r="I266" s="523"/>
      <c r="J266" s="523"/>
      <c r="K266" s="523"/>
      <c r="L266" s="523"/>
      <c r="M266" s="523"/>
      <c r="N266" s="523"/>
      <c r="O266" s="523"/>
      <c r="P266" s="523"/>
      <c r="Q266" s="523"/>
      <c r="R266" s="523"/>
      <c r="S266" s="523"/>
      <c r="T266" s="523"/>
      <c r="U266" s="523"/>
      <c r="V266" s="523"/>
      <c r="W266" s="523"/>
      <c r="X266" s="523"/>
      <c r="Y266" s="523"/>
      <c r="Z266" s="523"/>
    </row>
    <row r="267" spans="1:26" ht="15.75" customHeight="1">
      <c r="A267" s="523"/>
      <c r="B267" s="523"/>
      <c r="C267" s="523"/>
      <c r="D267" s="523"/>
      <c r="E267" s="523"/>
      <c r="F267" s="523"/>
      <c r="G267" s="523"/>
      <c r="H267" s="523"/>
      <c r="I267" s="523"/>
      <c r="J267" s="523"/>
      <c r="K267" s="523"/>
      <c r="L267" s="523"/>
      <c r="M267" s="523"/>
      <c r="N267" s="523"/>
      <c r="O267" s="523"/>
      <c r="P267" s="523"/>
      <c r="Q267" s="523"/>
      <c r="R267" s="523"/>
      <c r="S267" s="523"/>
      <c r="T267" s="523"/>
      <c r="U267" s="523"/>
      <c r="V267" s="523"/>
      <c r="W267" s="523"/>
      <c r="X267" s="523"/>
      <c r="Y267" s="523"/>
      <c r="Z267" s="523"/>
    </row>
    <row r="268" spans="1:26" ht="15.75" customHeight="1">
      <c r="A268" s="523"/>
      <c r="B268" s="523"/>
      <c r="C268" s="523"/>
      <c r="D268" s="523"/>
      <c r="E268" s="523"/>
      <c r="F268" s="523"/>
      <c r="G268" s="523"/>
      <c r="H268" s="523"/>
      <c r="I268" s="523"/>
      <c r="J268" s="523"/>
      <c r="K268" s="523"/>
      <c r="L268" s="523"/>
      <c r="M268" s="523"/>
      <c r="N268" s="523"/>
      <c r="O268" s="523"/>
      <c r="P268" s="523"/>
      <c r="Q268" s="523"/>
      <c r="R268" s="523"/>
      <c r="S268" s="523"/>
      <c r="T268" s="523"/>
      <c r="U268" s="523"/>
      <c r="V268" s="523"/>
      <c r="W268" s="523"/>
      <c r="X268" s="523"/>
      <c r="Y268" s="523"/>
      <c r="Z268" s="523"/>
    </row>
    <row r="269" spans="1:26" ht="15.75" customHeight="1">
      <c r="A269" s="523"/>
      <c r="B269" s="523"/>
      <c r="C269" s="523"/>
      <c r="D269" s="523"/>
      <c r="E269" s="523"/>
      <c r="F269" s="523"/>
      <c r="G269" s="523"/>
      <c r="H269" s="523"/>
      <c r="I269" s="523"/>
      <c r="J269" s="523"/>
      <c r="K269" s="523"/>
      <c r="L269" s="523"/>
      <c r="M269" s="523"/>
      <c r="N269" s="523"/>
      <c r="O269" s="523"/>
      <c r="P269" s="523"/>
      <c r="Q269" s="523"/>
      <c r="R269" s="523"/>
      <c r="S269" s="523"/>
      <c r="T269" s="523"/>
      <c r="U269" s="523"/>
      <c r="V269" s="523"/>
      <c r="W269" s="523"/>
      <c r="X269" s="523"/>
      <c r="Y269" s="523"/>
      <c r="Z269" s="523"/>
    </row>
    <row r="270" spans="1:26" ht="15.75" customHeight="1">
      <c r="A270" s="523"/>
      <c r="B270" s="523"/>
      <c r="C270" s="523"/>
      <c r="D270" s="523"/>
      <c r="E270" s="523"/>
      <c r="F270" s="523"/>
      <c r="G270" s="523"/>
      <c r="H270" s="523"/>
      <c r="I270" s="523"/>
      <c r="J270" s="523"/>
      <c r="K270" s="523"/>
      <c r="L270" s="523"/>
      <c r="M270" s="523"/>
      <c r="N270" s="523"/>
      <c r="O270" s="523"/>
      <c r="P270" s="523"/>
      <c r="Q270" s="523"/>
      <c r="R270" s="523"/>
      <c r="S270" s="523"/>
      <c r="T270" s="523"/>
      <c r="U270" s="523"/>
      <c r="V270" s="523"/>
      <c r="W270" s="523"/>
      <c r="X270" s="523"/>
      <c r="Y270" s="523"/>
      <c r="Z270" s="523"/>
    </row>
    <row r="271" spans="1:26" ht="15.75" customHeight="1">
      <c r="A271" s="523"/>
      <c r="B271" s="523"/>
      <c r="C271" s="523"/>
      <c r="D271" s="523"/>
      <c r="E271" s="523"/>
      <c r="F271" s="523"/>
      <c r="G271" s="523"/>
      <c r="H271" s="523"/>
      <c r="I271" s="523"/>
      <c r="J271" s="523"/>
      <c r="K271" s="523"/>
      <c r="L271" s="523"/>
      <c r="M271" s="523"/>
      <c r="N271" s="523"/>
      <c r="O271" s="523"/>
      <c r="P271" s="523"/>
      <c r="Q271" s="523"/>
      <c r="R271" s="523"/>
      <c r="S271" s="523"/>
      <c r="T271" s="523"/>
      <c r="U271" s="523"/>
      <c r="V271" s="523"/>
      <c r="W271" s="523"/>
      <c r="X271" s="523"/>
      <c r="Y271" s="523"/>
      <c r="Z271" s="523"/>
    </row>
    <row r="272" spans="1:26" ht="15.75" customHeight="1">
      <c r="A272" s="523"/>
      <c r="B272" s="523"/>
      <c r="C272" s="523"/>
      <c r="D272" s="523"/>
      <c r="E272" s="523"/>
      <c r="F272" s="523"/>
      <c r="G272" s="523"/>
      <c r="H272" s="523"/>
      <c r="I272" s="523"/>
      <c r="J272" s="523"/>
      <c r="K272" s="523"/>
      <c r="L272" s="523"/>
      <c r="M272" s="523"/>
      <c r="N272" s="523"/>
      <c r="O272" s="523"/>
      <c r="P272" s="523"/>
      <c r="Q272" s="523"/>
      <c r="R272" s="523"/>
      <c r="S272" s="523"/>
      <c r="T272" s="523"/>
      <c r="U272" s="523"/>
      <c r="V272" s="523"/>
      <c r="W272" s="523"/>
      <c r="X272" s="523"/>
      <c r="Y272" s="523"/>
      <c r="Z272" s="523"/>
    </row>
    <row r="273" spans="1:26" ht="15.75" customHeight="1">
      <c r="A273" s="523"/>
      <c r="B273" s="523"/>
      <c r="C273" s="523"/>
      <c r="D273" s="523"/>
      <c r="E273" s="523"/>
      <c r="F273" s="523"/>
      <c r="G273" s="523"/>
      <c r="H273" s="523"/>
      <c r="I273" s="523"/>
      <c r="J273" s="523"/>
      <c r="K273" s="523"/>
      <c r="L273" s="523"/>
      <c r="M273" s="523"/>
      <c r="N273" s="523"/>
      <c r="O273" s="523"/>
      <c r="P273" s="523"/>
      <c r="Q273" s="523"/>
      <c r="R273" s="523"/>
      <c r="S273" s="523"/>
      <c r="T273" s="523"/>
      <c r="U273" s="523"/>
      <c r="V273" s="523"/>
      <c r="W273" s="523"/>
      <c r="X273" s="523"/>
      <c r="Y273" s="523"/>
      <c r="Z273" s="523"/>
    </row>
    <row r="274" spans="1:26" ht="15.75" customHeight="1">
      <c r="A274" s="523"/>
      <c r="B274" s="523"/>
      <c r="C274" s="523"/>
      <c r="D274" s="523"/>
      <c r="E274" s="523"/>
      <c r="F274" s="523"/>
      <c r="G274" s="523"/>
      <c r="H274" s="523"/>
      <c r="I274" s="523"/>
      <c r="J274" s="523"/>
      <c r="K274" s="523"/>
      <c r="L274" s="523"/>
      <c r="M274" s="523"/>
      <c r="N274" s="523"/>
      <c r="O274" s="523"/>
      <c r="P274" s="523"/>
      <c r="Q274" s="523"/>
      <c r="R274" s="523"/>
      <c r="S274" s="523"/>
      <c r="T274" s="523"/>
      <c r="U274" s="523"/>
      <c r="V274" s="523"/>
      <c r="W274" s="523"/>
      <c r="X274" s="523"/>
      <c r="Y274" s="523"/>
      <c r="Z274" s="523"/>
    </row>
    <row r="275" spans="1:26" ht="15.75" customHeight="1">
      <c r="A275" s="523"/>
      <c r="B275" s="523"/>
      <c r="C275" s="523"/>
      <c r="D275" s="523"/>
      <c r="E275" s="523"/>
      <c r="F275" s="523"/>
      <c r="G275" s="523"/>
      <c r="H275" s="523"/>
      <c r="I275" s="523"/>
      <c r="J275" s="523"/>
      <c r="K275" s="523"/>
      <c r="L275" s="523"/>
      <c r="M275" s="523"/>
      <c r="N275" s="523"/>
      <c r="O275" s="523"/>
      <c r="P275" s="523"/>
      <c r="Q275" s="523"/>
      <c r="R275" s="523"/>
      <c r="S275" s="523"/>
      <c r="T275" s="523"/>
      <c r="U275" s="523"/>
      <c r="V275" s="523"/>
      <c r="W275" s="523"/>
      <c r="X275" s="523"/>
      <c r="Y275" s="523"/>
      <c r="Z275" s="523"/>
    </row>
    <row r="276" spans="1:26" ht="15.75" customHeight="1">
      <c r="A276" s="523"/>
      <c r="B276" s="523"/>
      <c r="C276" s="523"/>
      <c r="D276" s="523"/>
      <c r="E276" s="523"/>
      <c r="F276" s="523"/>
      <c r="G276" s="523"/>
      <c r="H276" s="523"/>
      <c r="I276" s="523"/>
      <c r="J276" s="523"/>
      <c r="K276" s="523"/>
      <c r="L276" s="523"/>
      <c r="M276" s="523"/>
      <c r="N276" s="523"/>
      <c r="O276" s="523"/>
      <c r="P276" s="523"/>
      <c r="Q276" s="523"/>
      <c r="R276" s="523"/>
      <c r="S276" s="523"/>
      <c r="T276" s="523"/>
      <c r="U276" s="523"/>
      <c r="V276" s="523"/>
      <c r="W276" s="523"/>
      <c r="X276" s="523"/>
      <c r="Y276" s="523"/>
      <c r="Z276" s="523"/>
    </row>
    <row r="277" spans="1:26" ht="15.75" customHeight="1">
      <c r="A277" s="523"/>
      <c r="B277" s="523"/>
      <c r="C277" s="523"/>
      <c r="D277" s="523"/>
      <c r="E277" s="523"/>
      <c r="F277" s="523"/>
      <c r="G277" s="523"/>
      <c r="H277" s="523"/>
      <c r="I277" s="523"/>
      <c r="J277" s="523"/>
      <c r="K277" s="523"/>
      <c r="L277" s="523"/>
      <c r="M277" s="523"/>
      <c r="N277" s="523"/>
      <c r="O277" s="523"/>
      <c r="P277" s="523"/>
      <c r="Q277" s="523"/>
      <c r="R277" s="523"/>
      <c r="S277" s="523"/>
      <c r="T277" s="523"/>
      <c r="U277" s="523"/>
      <c r="V277" s="523"/>
      <c r="W277" s="523"/>
      <c r="X277" s="523"/>
      <c r="Y277" s="523"/>
      <c r="Z277" s="523"/>
    </row>
    <row r="278" spans="1:26" ht="15.75" customHeight="1">
      <c r="A278" s="523"/>
      <c r="B278" s="523"/>
      <c r="C278" s="523"/>
      <c r="D278" s="523"/>
      <c r="E278" s="523"/>
      <c r="F278" s="523"/>
      <c r="G278" s="523"/>
      <c r="H278" s="523"/>
      <c r="I278" s="523"/>
      <c r="J278" s="523"/>
      <c r="K278" s="523"/>
      <c r="L278" s="523"/>
      <c r="M278" s="523"/>
      <c r="N278" s="523"/>
      <c r="O278" s="523"/>
      <c r="P278" s="523"/>
      <c r="Q278" s="523"/>
      <c r="R278" s="523"/>
      <c r="S278" s="523"/>
      <c r="T278" s="523"/>
      <c r="U278" s="523"/>
      <c r="V278" s="523"/>
      <c r="W278" s="523"/>
      <c r="X278" s="523"/>
      <c r="Y278" s="523"/>
      <c r="Z278" s="523"/>
    </row>
    <row r="279" spans="1:26" ht="15.75" customHeight="1">
      <c r="A279" s="523"/>
      <c r="B279" s="523"/>
      <c r="C279" s="523"/>
      <c r="D279" s="523"/>
      <c r="E279" s="523"/>
      <c r="F279" s="523"/>
      <c r="G279" s="523"/>
      <c r="H279" s="523"/>
      <c r="I279" s="523"/>
      <c r="J279" s="523"/>
      <c r="K279" s="523"/>
      <c r="L279" s="523"/>
      <c r="M279" s="523"/>
      <c r="N279" s="523"/>
      <c r="O279" s="523"/>
      <c r="P279" s="523"/>
      <c r="Q279" s="523"/>
      <c r="R279" s="523"/>
      <c r="S279" s="523"/>
      <c r="T279" s="523"/>
      <c r="U279" s="523"/>
      <c r="V279" s="523"/>
      <c r="W279" s="523"/>
      <c r="X279" s="523"/>
      <c r="Y279" s="523"/>
      <c r="Z279" s="523"/>
    </row>
    <row r="280" spans="1:26" ht="15.75" customHeight="1">
      <c r="A280" s="523"/>
      <c r="B280" s="523"/>
      <c r="C280" s="523"/>
      <c r="D280" s="523"/>
      <c r="E280" s="523"/>
      <c r="F280" s="523"/>
      <c r="G280" s="523"/>
      <c r="H280" s="523"/>
      <c r="I280" s="523"/>
      <c r="J280" s="523"/>
      <c r="K280" s="523"/>
      <c r="L280" s="523"/>
      <c r="M280" s="523"/>
      <c r="N280" s="523"/>
      <c r="O280" s="523"/>
      <c r="P280" s="523"/>
      <c r="Q280" s="523"/>
      <c r="R280" s="523"/>
      <c r="S280" s="523"/>
      <c r="T280" s="523"/>
      <c r="U280" s="523"/>
      <c r="V280" s="523"/>
      <c r="W280" s="523"/>
      <c r="X280" s="523"/>
      <c r="Y280" s="523"/>
      <c r="Z280" s="523"/>
    </row>
    <row r="281" spans="1:26" ht="15.75" customHeight="1">
      <c r="A281" s="523"/>
      <c r="B281" s="523"/>
      <c r="C281" s="523"/>
      <c r="D281" s="523"/>
      <c r="E281" s="523"/>
      <c r="F281" s="523"/>
      <c r="G281" s="523"/>
      <c r="H281" s="523"/>
      <c r="I281" s="523"/>
      <c r="J281" s="523"/>
      <c r="K281" s="523"/>
      <c r="L281" s="523"/>
      <c r="M281" s="523"/>
      <c r="N281" s="523"/>
      <c r="O281" s="523"/>
      <c r="P281" s="523"/>
      <c r="Q281" s="523"/>
      <c r="R281" s="523"/>
      <c r="S281" s="523"/>
      <c r="T281" s="523"/>
      <c r="U281" s="523"/>
      <c r="V281" s="523"/>
      <c r="W281" s="523"/>
      <c r="X281" s="523"/>
      <c r="Y281" s="523"/>
      <c r="Z281" s="523"/>
    </row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Z4"/>
    <mergeCell ref="A218:Z244"/>
    <mergeCell ref="A246:Z281"/>
  </mergeCells>
  <phoneticPr fontId="74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기본기획서</vt:lpstr>
      <vt:lpstr>업무분담표</vt:lpstr>
      <vt:lpstr>간트차트</vt:lpstr>
      <vt:lpstr>플로우차트</vt:lpstr>
      <vt:lpstr>흐름</vt:lpstr>
      <vt:lpstr>작업단위리스트</vt:lpstr>
      <vt:lpstr>DB TABLE</vt:lpstr>
      <vt:lpstr>ExERD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</dc:creator>
  <cp:lastModifiedBy>jin</cp:lastModifiedBy>
  <dcterms:created xsi:type="dcterms:W3CDTF">2019-09-03T17:07:48Z</dcterms:created>
  <dcterms:modified xsi:type="dcterms:W3CDTF">2021-01-17T11:07:39Z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2ced527a-79e6-49c9-9382-1a1e42563992</vt:lpwstr>
  </property>
</Properties>
</file>