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536" yWindow="108" windowWidth="19200" windowHeight="11640" activeTab="1"/>
  </bookViews>
  <sheets>
    <sheet name="系统" sheetId="1" r:id="rId1"/>
    <sheet name="水位" sheetId="4" r:id="rId2"/>
    <sheet name="发电流量" sheetId="6" r:id="rId3"/>
    <sheet name="水电站各月出力" sheetId="8" r:id="rId4"/>
    <sheet name="火电数据" sheetId="9" r:id="rId5"/>
  </sheets>
  <definedNames>
    <definedName name="calThermal">系统!$D$3:$D$14</definedName>
    <definedName name="fuelUsed">火电数据!$D$15:$O$15</definedName>
    <definedName name="initial_all_head">水位!$AH$3:$AS$44</definedName>
    <definedName name="initial_all_zdown">水位!$R$3:$AC$44</definedName>
    <definedName name="initial_all_zup">水位!$D$3:$O$44</definedName>
    <definedName name="initial_calHydro">系统!$C$3:$C$14</definedName>
    <definedName name="initial_output">水电站各月出力!$C$3:$N$44</definedName>
    <definedName name="initial_p_release">发电流量!$C$4:$N$45</definedName>
    <definedName name="load">系统!$B$3:$B$14</definedName>
    <definedName name="output_T">火电数据!$D$3:$O$13</definedName>
  </definedNames>
  <calcPr calcId="152511"/>
</workbook>
</file>

<file path=xl/calcChain.xml><?xml version="1.0" encoding="utf-8"?>
<calcChain xmlns="http://schemas.openxmlformats.org/spreadsheetml/2006/main">
  <c r="C15" i="9" l="1"/>
</calcChain>
</file>

<file path=xl/sharedStrings.xml><?xml version="1.0" encoding="utf-8"?>
<sst xmlns="http://schemas.openxmlformats.org/spreadsheetml/2006/main" count="19" uniqueCount="16">
  <si>
    <t>load</t>
  </si>
  <si>
    <t>initial_calHydro</t>
  </si>
  <si>
    <t>米</t>
    <phoneticPr fontId="1" type="noConversion"/>
  </si>
  <si>
    <t>上游月末水位</t>
    <phoneticPr fontId="1" type="noConversion"/>
  </si>
  <si>
    <t>下游平均水位</t>
    <phoneticPr fontId="1" type="noConversion"/>
  </si>
  <si>
    <t>米</t>
    <phoneticPr fontId="1" type="noConversion"/>
  </si>
  <si>
    <t>平均水头</t>
    <phoneticPr fontId="1" type="noConversion"/>
  </si>
  <si>
    <t>火电负荷</t>
    <phoneticPr fontId="1" type="noConversion"/>
  </si>
  <si>
    <t>MW</t>
    <phoneticPr fontId="1" type="noConversion"/>
  </si>
  <si>
    <t>煤耗</t>
    <phoneticPr fontId="1" type="noConversion"/>
  </si>
  <si>
    <t>万吨</t>
    <phoneticPr fontId="1" type="noConversion"/>
  </si>
  <si>
    <t>initLevel</t>
  </si>
  <si>
    <t>plant</t>
    <phoneticPr fontId="1" type="noConversion"/>
  </si>
  <si>
    <t>plant</t>
    <phoneticPr fontId="1" type="noConversion"/>
  </si>
  <si>
    <t>plant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</si>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</sst>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_);[Red]\(0\)"/>
    <numFmt numFmtId="177" formatCode="0.0_ "/>
    <numFmt numFmtId="178" formatCode="0_ "/>
    <numFmt numFmtId="179" formatCode="0.0_);[Red]\(0.0\)"/>
    <numFmt numFmtId="180" formatCode="0.00_ "/>
    <numFmt numFmtId="181" formatCode="#,##0_);[Red]\(#,##0\)"/>
    <numFmt numFmtId="182" formatCode="#,##0_ "/>
    <numFmt numFmtId="183" formatCode="0.00_);[Red]\(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Alignment="1">
      <alignment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/>
    </xf>
    <xf numFmtId="183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181" fontId="0" fillId="0" borderId="0" xfId="0" applyNumberFormat="1" applyFill="1" applyAlignment="1">
      <alignment horizontal="center" vertical="center"/>
    </xf>
    <xf numFmtId="182" fontId="0" fillId="0" borderId="0" xfId="0" applyNumberFormat="1" applyFill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0" xfId="0" applyNumberFormat="1" applyFill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ill="1">
      <alignment vertical="center"/>
    </xf>
    <xf numFmtId="178" fontId="0" fillId="0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15" zoomScaleNormal="115" workbookViewId="0">
      <selection activeCell="F8" sqref="F8"/>
    </sheetView>
  </sheetViews>
  <sheetFormatPr defaultRowHeight="14.4" x14ac:dyDescent="0.25"/>
  <cols>
    <col min="1" max="1" width="3.44140625" style="1" bestFit="1" customWidth="1"/>
    <col min="2" max="2" width="11.6640625" style="3" bestFit="1" customWidth="1"/>
    <col min="3" max="3" width="19" style="3" bestFit="1" customWidth="1"/>
    <col min="4" max="4" width="13.21875" bestFit="1" customWidth="1"/>
    <col min="5" max="5" width="10.88671875" bestFit="1" customWidth="1"/>
    <col min="6" max="6" width="13.21875" style="3" bestFit="1" customWidth="1"/>
    <col min="7" max="7" width="9.88671875" bestFit="1" customWidth="1"/>
  </cols>
  <sheetData>
    <row r="1" spans="1:7" x14ac:dyDescent="0.25">
      <c r="B1" s="3" t="s">
        <v>8</v>
      </c>
      <c r="C1" s="3" t="s">
        <v>8</v>
      </c>
      <c r="D1" s="3" t="s">
        <v>8</v>
      </c>
      <c r="E1" s="3"/>
    </row>
    <row r="2" spans="1:7" x14ac:dyDescent="0.25">
      <c r="B2" s="3" t="s">
        <v>0</v>
      </c>
      <c r="C2" s="3" t="s">
        <v>1</v>
      </c>
      <c r="D2" s="3" t="s">
        <v>7</v>
      </c>
      <c r="E2" s="3"/>
    </row>
    <row r="3" spans="1:7" x14ac:dyDescent="0.25">
      <c r="A3" s="1">
        <v>1</v>
      </c>
      <c r="B3" s="15">
        <v>12594.8</v>
      </c>
      <c r="C3" s="15">
        <v>9594.7999999999993</v>
      </c>
      <c r="D3" s="6">
        <v>3000</v>
      </c>
      <c r="E3" s="16"/>
      <c r="F3" s="15"/>
    </row>
    <row r="4" spans="1:7" x14ac:dyDescent="0.25">
      <c r="A4" s="1">
        <v>2</v>
      </c>
      <c r="B4" s="15">
        <v>9005.9</v>
      </c>
      <c r="C4" s="15">
        <v>7505.9</v>
      </c>
      <c r="D4" s="6">
        <v>1500</v>
      </c>
      <c r="E4" s="16"/>
      <c r="F4" s="15"/>
    </row>
    <row r="5" spans="1:7" x14ac:dyDescent="0.25">
      <c r="A5" s="1">
        <v>3</v>
      </c>
      <c r="B5" s="15">
        <v>14751.6</v>
      </c>
      <c r="C5" s="15">
        <v>12451.6</v>
      </c>
      <c r="D5" s="6">
        <v>2300</v>
      </c>
      <c r="E5" s="16"/>
      <c r="F5" s="15"/>
    </row>
    <row r="6" spans="1:7" x14ac:dyDescent="0.25">
      <c r="A6" s="1">
        <v>4</v>
      </c>
      <c r="B6" s="15">
        <v>16824.5</v>
      </c>
      <c r="C6" s="15">
        <v>14074.5</v>
      </c>
      <c r="D6" s="6">
        <v>2750</v>
      </c>
      <c r="E6" s="16"/>
      <c r="F6" s="15"/>
    </row>
    <row r="7" spans="1:7" x14ac:dyDescent="0.25">
      <c r="A7" s="1">
        <v>5</v>
      </c>
      <c r="B7" s="15">
        <v>16336.1</v>
      </c>
      <c r="C7" s="15">
        <v>13236.1</v>
      </c>
      <c r="D7" s="6">
        <v>3100</v>
      </c>
      <c r="E7" s="16"/>
      <c r="F7" s="15"/>
    </row>
    <row r="8" spans="1:7" x14ac:dyDescent="0.25">
      <c r="A8" s="1">
        <v>6</v>
      </c>
      <c r="B8" s="15">
        <v>18475.900000000001</v>
      </c>
      <c r="C8" s="15">
        <v>17375.900000000001</v>
      </c>
      <c r="D8" s="6">
        <v>1100</v>
      </c>
      <c r="E8" s="16"/>
      <c r="F8" s="15"/>
    </row>
    <row r="9" spans="1:7" x14ac:dyDescent="0.25">
      <c r="A9" s="1">
        <v>7</v>
      </c>
      <c r="B9" s="15">
        <v>18137.599999999999</v>
      </c>
      <c r="C9" s="15">
        <v>17037.599999999999</v>
      </c>
      <c r="D9" s="6">
        <v>1100</v>
      </c>
      <c r="E9" s="16"/>
      <c r="F9" s="15"/>
    </row>
    <row r="10" spans="1:7" x14ac:dyDescent="0.25">
      <c r="A10" s="1">
        <v>8</v>
      </c>
      <c r="B10" s="15">
        <v>15596</v>
      </c>
      <c r="C10" s="15">
        <v>14496</v>
      </c>
      <c r="D10" s="6">
        <v>1100</v>
      </c>
      <c r="E10" s="16"/>
      <c r="F10" s="15"/>
    </row>
    <row r="11" spans="1:7" x14ac:dyDescent="0.25">
      <c r="A11" s="1">
        <v>9</v>
      </c>
      <c r="B11" s="15">
        <v>13823.8</v>
      </c>
      <c r="C11" s="15">
        <v>12723.8</v>
      </c>
      <c r="D11" s="6">
        <v>1100</v>
      </c>
      <c r="E11" s="16"/>
      <c r="F11" s="15"/>
    </row>
    <row r="12" spans="1:7" x14ac:dyDescent="0.25">
      <c r="A12" s="1">
        <v>10</v>
      </c>
      <c r="B12" s="15">
        <v>14920.8</v>
      </c>
      <c r="C12" s="15">
        <v>13820.8</v>
      </c>
      <c r="D12" s="6">
        <v>1100</v>
      </c>
      <c r="E12" s="16"/>
      <c r="F12" s="15"/>
    </row>
    <row r="13" spans="1:7" x14ac:dyDescent="0.25">
      <c r="A13" s="1">
        <v>11</v>
      </c>
      <c r="B13" s="15">
        <v>13703.4</v>
      </c>
      <c r="C13" s="15">
        <v>12353.4</v>
      </c>
      <c r="D13" s="6">
        <v>1350</v>
      </c>
      <c r="E13" s="16"/>
      <c r="F13" s="15"/>
    </row>
    <row r="14" spans="1:7" x14ac:dyDescent="0.25">
      <c r="A14" s="1">
        <v>12</v>
      </c>
      <c r="B14" s="15">
        <v>13321.1</v>
      </c>
      <c r="C14" s="15">
        <v>11271.1</v>
      </c>
      <c r="D14" s="6">
        <v>2050</v>
      </c>
      <c r="E14" s="16"/>
      <c r="F14" s="15"/>
    </row>
    <row r="15" spans="1:7" x14ac:dyDescent="0.25">
      <c r="E15" s="9"/>
      <c r="F15" s="7"/>
      <c r="G15" s="11"/>
    </row>
    <row r="16" spans="1:7" x14ac:dyDescent="0.25">
      <c r="E16" s="1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"/>
  <sheetViews>
    <sheetView tabSelected="1" zoomScaleNormal="100" workbookViewId="0">
      <pane xSplit="1" ySplit="2" topLeftCell="B3" activePane="bottomRight" state="frozen"/>
      <selection pane="topRight" activeCell="E1" sqref="E1"/>
      <selection pane="bottomLeft" activeCell="A3" sqref="A3"/>
      <selection pane="bottomRight" activeCell="P21" sqref="P21"/>
    </sheetView>
  </sheetViews>
  <sheetFormatPr defaultRowHeight="14.4" x14ac:dyDescent="0.25"/>
  <cols>
    <col min="2" max="2" width="12.109375" bestFit="1" customWidth="1"/>
    <col min="4" max="4" width="10.5546875" customWidth="1"/>
    <col min="18" max="18" width="13.88671875" bestFit="1" customWidth="1"/>
    <col min="32" max="32" width="8.88671875" style="13"/>
  </cols>
  <sheetData>
    <row r="1" spans="1:47" x14ac:dyDescent="0.25">
      <c r="D1" t="s">
        <v>3</v>
      </c>
      <c r="E1" t="s">
        <v>2</v>
      </c>
      <c r="R1" t="s">
        <v>4</v>
      </c>
      <c r="S1" s="3" t="s">
        <v>5</v>
      </c>
      <c r="AH1" t="s">
        <v>6</v>
      </c>
      <c r="AI1" s="3" t="s">
        <v>5</v>
      </c>
    </row>
    <row r="2" spans="1:47" x14ac:dyDescent="0.25">
      <c r="A2" s="3" t="s">
        <v>12</v>
      </c>
      <c r="C2" s="17" t="s">
        <v>11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R2" s="3">
        <v>1</v>
      </c>
      <c r="S2" s="3">
        <v>2</v>
      </c>
      <c r="T2" s="3">
        <v>3</v>
      </c>
      <c r="U2" s="3">
        <v>4</v>
      </c>
      <c r="V2" s="3">
        <v>5</v>
      </c>
      <c r="W2" s="3">
        <v>6</v>
      </c>
      <c r="X2" s="3">
        <v>7</v>
      </c>
      <c r="Y2" s="3">
        <v>8</v>
      </c>
      <c r="Z2" s="3">
        <v>9</v>
      </c>
      <c r="AA2" s="3">
        <v>10</v>
      </c>
      <c r="AB2" s="3">
        <v>11</v>
      </c>
      <c r="AC2" s="3">
        <v>12</v>
      </c>
      <c r="AD2" s="3"/>
      <c r="AE2" s="3"/>
      <c r="AF2" s="3"/>
      <c r="AH2" s="3">
        <v>1</v>
      </c>
      <c r="AI2" s="3">
        <v>2</v>
      </c>
      <c r="AJ2" s="3">
        <v>3</v>
      </c>
      <c r="AK2" s="3">
        <v>4</v>
      </c>
      <c r="AL2" s="3">
        <v>5</v>
      </c>
      <c r="AM2" s="3">
        <v>6</v>
      </c>
      <c r="AN2" s="3">
        <v>7</v>
      </c>
      <c r="AO2" s="3">
        <v>8</v>
      </c>
      <c r="AP2" s="3">
        <v>9</v>
      </c>
      <c r="AQ2" s="3">
        <v>10</v>
      </c>
      <c r="AR2" s="3">
        <v>11</v>
      </c>
      <c r="AS2" s="3">
        <v>12</v>
      </c>
      <c r="AT2" s="3"/>
      <c r="AU2" s="3"/>
    </row>
    <row r="3" spans="1:47" x14ac:dyDescent="0.25">
      <c r="A3" s="3">
        <v>1</v>
      </c>
      <c r="B3" s="4"/>
      <c r="C3" s="4">
        <v>1605.18</v>
      </c>
      <c r="D3" s="8">
        <v>1617.9999999471756</v>
      </c>
      <c r="E3" s="8">
        <v>1617.9999999471756</v>
      </c>
      <c r="F3" s="8">
        <v>1617.9996814159399</v>
      </c>
      <c r="G3" s="8">
        <v>1604.9999999996448</v>
      </c>
      <c r="H3" s="8">
        <v>1604.9999999996448</v>
      </c>
      <c r="I3" s="8">
        <v>1607.8043155860655</v>
      </c>
      <c r="J3" s="8">
        <v>1617.9999999471756</v>
      </c>
      <c r="K3" s="8">
        <v>1617.9999999471756</v>
      </c>
      <c r="L3" s="8">
        <v>1617.9999999471756</v>
      </c>
      <c r="M3" s="8">
        <v>1617.9999999471756</v>
      </c>
      <c r="N3" s="8">
        <v>1617.9024869043647</v>
      </c>
      <c r="O3" s="8">
        <v>1605.1799999996181</v>
      </c>
      <c r="R3" s="12">
        <v>1500.0941747341024</v>
      </c>
      <c r="S3" s="12">
        <v>1500.0650202515781</v>
      </c>
      <c r="T3" s="12">
        <v>1500.0545520856358</v>
      </c>
      <c r="U3" s="12">
        <v>1500.8423856078091</v>
      </c>
      <c r="V3" s="12">
        <v>1501.4284792114051</v>
      </c>
      <c r="W3" s="12">
        <v>1503.2577284934175</v>
      </c>
      <c r="X3" s="12">
        <v>1504.8362003160119</v>
      </c>
      <c r="Y3" s="12">
        <v>1504.9671423845953</v>
      </c>
      <c r="Z3" s="12">
        <v>1507.3384058843903</v>
      </c>
      <c r="AA3" s="12">
        <v>1503.2809899762628</v>
      </c>
      <c r="AB3" s="12">
        <v>1501.3944912450659</v>
      </c>
      <c r="AC3" s="12">
        <v>1500.7221959915946</v>
      </c>
      <c r="AD3" s="12"/>
      <c r="AE3" s="12"/>
      <c r="AF3" s="8"/>
      <c r="AH3" s="4">
        <v>114.04582523948545</v>
      </c>
      <c r="AI3" s="4">
        <v>117.93497969559763</v>
      </c>
      <c r="AJ3" s="4">
        <v>117.94528859592202</v>
      </c>
      <c r="AK3" s="4">
        <v>110.6574550999833</v>
      </c>
      <c r="AL3" s="4">
        <v>103.5715207882397</v>
      </c>
      <c r="AM3" s="4">
        <v>103.1444292994376</v>
      </c>
      <c r="AN3" s="4">
        <v>108.06595745060866</v>
      </c>
      <c r="AO3" s="4">
        <v>113.03285756258038</v>
      </c>
      <c r="AP3" s="4">
        <v>110.66159406278533</v>
      </c>
      <c r="AQ3" s="4">
        <v>114.71900997091277</v>
      </c>
      <c r="AR3" s="4">
        <v>116.55675218070434</v>
      </c>
      <c r="AS3" s="4">
        <v>110.8190474603968</v>
      </c>
      <c r="AT3" s="4"/>
      <c r="AU3" s="4"/>
    </row>
    <row r="4" spans="1:47" x14ac:dyDescent="0.25">
      <c r="A4" s="3">
        <v>2</v>
      </c>
      <c r="B4" s="4"/>
      <c r="C4" s="4">
        <v>1494.3</v>
      </c>
      <c r="D4" s="8">
        <v>1501.8999998000277</v>
      </c>
      <c r="E4" s="8">
        <v>1501.8999998000277</v>
      </c>
      <c r="F4" s="8">
        <v>1501.8999998000277</v>
      </c>
      <c r="G4" s="8">
        <v>1501.8999998000277</v>
      </c>
      <c r="H4" s="8">
        <v>1501.8999998000277</v>
      </c>
      <c r="I4" s="8">
        <v>1501.8999998000277</v>
      </c>
      <c r="J4" s="8">
        <v>1500.1058684319028</v>
      </c>
      <c r="K4" s="8">
        <v>1498.2411580086502</v>
      </c>
      <c r="L4" s="8">
        <v>1496.3058685302699</v>
      </c>
      <c r="M4" s="8">
        <v>1494.2999999967619</v>
      </c>
      <c r="N4" s="8">
        <v>1494.2999999967619</v>
      </c>
      <c r="O4" s="8">
        <v>1494.2999999967619</v>
      </c>
      <c r="R4" s="12">
        <v>1418.1104667211578</v>
      </c>
      <c r="S4" s="12">
        <v>1418.035644685719</v>
      </c>
      <c r="T4" s="12">
        <v>1417.9705724728251</v>
      </c>
      <c r="U4" s="12">
        <v>1418.4009687871858</v>
      </c>
      <c r="V4" s="12">
        <v>1418.725750779656</v>
      </c>
      <c r="W4" s="12">
        <v>1419.8060221827493</v>
      </c>
      <c r="X4" s="12">
        <v>1421.2664111445404</v>
      </c>
      <c r="Y4" s="12">
        <v>1422.2241392360449</v>
      </c>
      <c r="Z4" s="12">
        <v>1424.0314827153934</v>
      </c>
      <c r="AA4" s="12">
        <v>1420.2634322315871</v>
      </c>
      <c r="AB4" s="12">
        <v>1418.8336188320229</v>
      </c>
      <c r="AC4" s="12">
        <v>1418.3874244744168</v>
      </c>
      <c r="AD4" s="12"/>
      <c r="AE4" s="12"/>
      <c r="AF4" s="8"/>
      <c r="AH4" s="4">
        <v>83.789533178856118</v>
      </c>
      <c r="AI4" s="4">
        <v>83.864355114308637</v>
      </c>
      <c r="AJ4" s="4">
        <v>83.929427327202575</v>
      </c>
      <c r="AK4" s="4">
        <v>83.499031012841854</v>
      </c>
      <c r="AL4" s="4">
        <v>83.17424902037169</v>
      </c>
      <c r="AM4" s="4">
        <v>82.093977617278313</v>
      </c>
      <c r="AN4" s="4">
        <v>79.736522971424904</v>
      </c>
      <c r="AO4" s="4">
        <v>76.949373984231556</v>
      </c>
      <c r="AP4" s="4">
        <v>73.242030554066673</v>
      </c>
      <c r="AQ4" s="4">
        <v>75.039502031928805</v>
      </c>
      <c r="AR4" s="4">
        <v>75.466381164738991</v>
      </c>
      <c r="AS4" s="4">
        <v>75.912575522345151</v>
      </c>
      <c r="AT4" s="4"/>
      <c r="AU4" s="4"/>
    </row>
    <row r="5" spans="1:47" x14ac:dyDescent="0.25">
      <c r="A5" s="3">
        <v>3</v>
      </c>
      <c r="B5" s="4"/>
      <c r="C5" s="4">
        <v>1415.99</v>
      </c>
      <c r="D5" s="8">
        <v>1414.3419095235408</v>
      </c>
      <c r="E5" s="8">
        <v>1417.999973242702</v>
      </c>
      <c r="F5" s="8">
        <v>1413.6064474766445</v>
      </c>
      <c r="G5" s="8">
        <v>1400.0416884485435</v>
      </c>
      <c r="H5" s="8">
        <v>1397.9999999988329</v>
      </c>
      <c r="I5" s="8">
        <v>1400.5606598433722</v>
      </c>
      <c r="J5" s="8">
        <v>1417.999973242702</v>
      </c>
      <c r="K5" s="8">
        <v>1417.999973242702</v>
      </c>
      <c r="L5" s="8">
        <v>1417.999973242702</v>
      </c>
      <c r="M5" s="8">
        <v>1417.999973242702</v>
      </c>
      <c r="N5" s="8">
        <v>1417.9633148344481</v>
      </c>
      <c r="O5" s="8">
        <v>1415.9899904448826</v>
      </c>
      <c r="R5" s="12">
        <v>1296.0964981841214</v>
      </c>
      <c r="S5" s="12">
        <v>1295.9580611870419</v>
      </c>
      <c r="T5" s="12">
        <v>1296.0117797581454</v>
      </c>
      <c r="U5" s="12">
        <v>1296.5070326225507</v>
      </c>
      <c r="V5" s="12">
        <v>1296.6247754105189</v>
      </c>
      <c r="W5" s="12">
        <v>1297.5221262845291</v>
      </c>
      <c r="X5" s="12">
        <v>1298.587407068464</v>
      </c>
      <c r="Y5" s="12">
        <v>1299.6088407293842</v>
      </c>
      <c r="Z5" s="12">
        <v>1301.1303509795885</v>
      </c>
      <c r="AA5" s="12">
        <v>1297.9447827674051</v>
      </c>
      <c r="AB5" s="12">
        <v>1296.6923553694826</v>
      </c>
      <c r="AC5" s="12">
        <v>1296.3191176932094</v>
      </c>
      <c r="AD5" s="12"/>
      <c r="AE5" s="12"/>
      <c r="AF5" s="8"/>
      <c r="AH5" s="4">
        <v>119.28945657764905</v>
      </c>
      <c r="AI5" s="4">
        <v>120.21288019607954</v>
      </c>
      <c r="AJ5" s="4">
        <v>119.79143060152792</v>
      </c>
      <c r="AK5" s="4">
        <v>110.31703534004326</v>
      </c>
      <c r="AL5" s="4">
        <v>102.39606881316935</v>
      </c>
      <c r="AM5" s="4">
        <v>101.75820363657337</v>
      </c>
      <c r="AN5" s="4">
        <v>110.6929094745731</v>
      </c>
      <c r="AO5" s="4">
        <v>118.39113251331784</v>
      </c>
      <c r="AP5" s="4">
        <v>116.8696222631136</v>
      </c>
      <c r="AQ5" s="4">
        <v>120.05519047529702</v>
      </c>
      <c r="AR5" s="4">
        <v>121.2892886690924</v>
      </c>
      <c r="AS5" s="4">
        <v>120.65753494645588</v>
      </c>
      <c r="AT5" s="4"/>
      <c r="AU5" s="4"/>
    </row>
    <row r="6" spans="1:47" x14ac:dyDescent="0.25">
      <c r="A6" s="3">
        <v>4</v>
      </c>
      <c r="B6" s="4"/>
      <c r="C6" s="4">
        <v>1296.54</v>
      </c>
      <c r="D6" s="8">
        <v>1293.7499999974434</v>
      </c>
      <c r="E6" s="8">
        <v>1293.7499999974434</v>
      </c>
      <c r="F6" s="8">
        <v>1293.7499999974434</v>
      </c>
      <c r="G6" s="8">
        <v>1293.7499999974434</v>
      </c>
      <c r="H6" s="8">
        <v>1293.7499999974434</v>
      </c>
      <c r="I6" s="8">
        <v>1293.7499999974434</v>
      </c>
      <c r="J6" s="8">
        <v>1294.4608727176997</v>
      </c>
      <c r="K6" s="8">
        <v>1295.1628302894335</v>
      </c>
      <c r="L6" s="8">
        <v>1295.8558727126456</v>
      </c>
      <c r="M6" s="8">
        <v>1296.5399999873355</v>
      </c>
      <c r="N6" s="8">
        <v>1296.5399999873355</v>
      </c>
      <c r="O6" s="8">
        <v>1296.5399999873355</v>
      </c>
      <c r="R6" s="12">
        <v>1218.3903142547438</v>
      </c>
      <c r="S6" s="12">
        <v>1218.2289598295285</v>
      </c>
      <c r="T6" s="12">
        <v>1218.3015146210146</v>
      </c>
      <c r="U6" s="12">
        <v>1219.3805623122721</v>
      </c>
      <c r="V6" s="12">
        <v>1219.4888171967416</v>
      </c>
      <c r="W6" s="12">
        <v>1220.9478061139466</v>
      </c>
      <c r="X6" s="12">
        <v>1222.5831734664248</v>
      </c>
      <c r="Y6" s="12">
        <v>1224.0841687177924</v>
      </c>
      <c r="Z6" s="12">
        <v>1226.0518497349733</v>
      </c>
      <c r="AA6" s="12">
        <v>1221.7781400634533</v>
      </c>
      <c r="AB6" s="12">
        <v>1219.5732413172598</v>
      </c>
      <c r="AC6" s="12">
        <v>1218.7674767651313</v>
      </c>
      <c r="AD6" s="12"/>
      <c r="AE6" s="12"/>
      <c r="AF6" s="8"/>
      <c r="AH6" s="4">
        <v>75.359685743977934</v>
      </c>
      <c r="AI6" s="4">
        <v>75.521040167914833</v>
      </c>
      <c r="AJ6" s="4">
        <v>75.448485376428835</v>
      </c>
      <c r="AK6" s="4">
        <v>74.369437685171263</v>
      </c>
      <c r="AL6" s="4">
        <v>74.261182800701874</v>
      </c>
      <c r="AM6" s="4">
        <v>72.802193883496827</v>
      </c>
      <c r="AN6" s="4">
        <v>71.522262891146767</v>
      </c>
      <c r="AO6" s="4">
        <v>70.727682785774149</v>
      </c>
      <c r="AP6" s="4">
        <v>69.457501766066216</v>
      </c>
      <c r="AQ6" s="4">
        <v>74.419796286537235</v>
      </c>
      <c r="AR6" s="4">
        <v>76.966758670075706</v>
      </c>
      <c r="AS6" s="4">
        <v>77.7725232222042</v>
      </c>
      <c r="AT6" s="4"/>
      <c r="AU6" s="4"/>
    </row>
    <row r="7" spans="1:47" x14ac:dyDescent="0.25">
      <c r="A7" s="3">
        <v>5</v>
      </c>
      <c r="B7" s="4"/>
      <c r="C7" s="4">
        <v>1222.4000000000001</v>
      </c>
      <c r="D7" s="8">
        <v>1221.8357391889442</v>
      </c>
      <c r="E7" s="8">
        <v>1219.4228508254287</v>
      </c>
      <c r="F7" s="8">
        <v>1215.9999999999195</v>
      </c>
      <c r="G7" s="8">
        <v>1222.9999999880315</v>
      </c>
      <c r="H7" s="8">
        <v>1221.1588645855995</v>
      </c>
      <c r="I7" s="8">
        <v>1222.9999999880315</v>
      </c>
      <c r="J7" s="8">
        <v>1222.9999999880315</v>
      </c>
      <c r="K7" s="8">
        <v>1215.9999999999195</v>
      </c>
      <c r="L7" s="8">
        <v>1215.9999999999195</v>
      </c>
      <c r="M7" s="8">
        <v>1222.9999999880315</v>
      </c>
      <c r="N7" s="8">
        <v>1222.9999999880315</v>
      </c>
      <c r="O7" s="8">
        <v>1222.3999999920757</v>
      </c>
      <c r="R7" s="12">
        <v>1130.5732488726958</v>
      </c>
      <c r="S7" s="12">
        <v>1131.0038840945135</v>
      </c>
      <c r="T7" s="12">
        <v>1131.0918291662849</v>
      </c>
      <c r="U7" s="12">
        <v>1131.3913139451786</v>
      </c>
      <c r="V7" s="12">
        <v>1131.8052935517239</v>
      </c>
      <c r="W7" s="12">
        <v>1132.8652230031753</v>
      </c>
      <c r="X7" s="12">
        <v>1134.286208536186</v>
      </c>
      <c r="Y7" s="12">
        <v>1135.7409939410043</v>
      </c>
      <c r="Z7" s="12">
        <v>1136.910138380774</v>
      </c>
      <c r="AA7" s="12">
        <v>1133.3433574471239</v>
      </c>
      <c r="AB7" s="12">
        <v>1131.7635466646818</v>
      </c>
      <c r="AC7" s="12">
        <v>1131.0553944246578</v>
      </c>
      <c r="AD7" s="12"/>
      <c r="AE7" s="12"/>
      <c r="AF7" s="8"/>
      <c r="AH7" s="4">
        <v>90.739620721776333</v>
      </c>
      <c r="AI7" s="4">
        <v>89.62541091267299</v>
      </c>
      <c r="AJ7" s="4">
        <v>86.619596246389122</v>
      </c>
      <c r="AK7" s="4">
        <v>88.108686048796926</v>
      </c>
      <c r="AL7" s="4">
        <v>90.274138735091583</v>
      </c>
      <c r="AM7" s="4">
        <v>89.21420928364023</v>
      </c>
      <c r="AN7" s="4">
        <v>88.713791451845566</v>
      </c>
      <c r="AO7" s="4">
        <v>83.759006052971216</v>
      </c>
      <c r="AP7" s="4">
        <v>79.089861619145438</v>
      </c>
      <c r="AQ7" s="4">
        <v>86.156642546851572</v>
      </c>
      <c r="AR7" s="4">
        <v>91.236453323349622</v>
      </c>
      <c r="AS7" s="4">
        <v>91.644605565395779</v>
      </c>
      <c r="AT7" s="4"/>
      <c r="AU7" s="4"/>
    </row>
    <row r="8" spans="1:47" x14ac:dyDescent="0.25">
      <c r="A8" s="3">
        <v>6</v>
      </c>
      <c r="B8" s="4"/>
      <c r="C8" s="4">
        <v>1129.98</v>
      </c>
      <c r="D8" s="8">
        <v>1121.9999999993283</v>
      </c>
      <c r="E8" s="8">
        <v>1129.3013432814653</v>
      </c>
      <c r="F8" s="8">
        <v>1133.9999998074045</v>
      </c>
      <c r="G8" s="8">
        <v>1121.9999999993283</v>
      </c>
      <c r="H8" s="8">
        <v>1133.9999998074045</v>
      </c>
      <c r="I8" s="8">
        <v>1121.9999999993283</v>
      </c>
      <c r="J8" s="8">
        <v>1133.9999998074045</v>
      </c>
      <c r="K8" s="8">
        <v>1133.9999998074045</v>
      </c>
      <c r="L8" s="8">
        <v>1133.9999998074045</v>
      </c>
      <c r="M8" s="8">
        <v>1131.4446243727191</v>
      </c>
      <c r="N8" s="8">
        <v>1133.9999998074045</v>
      </c>
      <c r="O8" s="8">
        <v>1129.979999969848</v>
      </c>
      <c r="R8" s="12">
        <v>1016.354909545739</v>
      </c>
      <c r="S8" s="12">
        <v>1016.1529155495126</v>
      </c>
      <c r="T8" s="12">
        <v>1016.4120881421924</v>
      </c>
      <c r="U8" s="12">
        <v>1017.517034880703</v>
      </c>
      <c r="V8" s="12">
        <v>1016.6199427286135</v>
      </c>
      <c r="W8" s="12">
        <v>1018.8427202285583</v>
      </c>
      <c r="X8" s="12">
        <v>1019.5947528341111</v>
      </c>
      <c r="Y8" s="12">
        <v>1021.9204271115368</v>
      </c>
      <c r="Z8" s="12">
        <v>1023.5682715546334</v>
      </c>
      <c r="AA8" s="12">
        <v>1019.5339731333784</v>
      </c>
      <c r="AB8" s="12">
        <v>1017.3062142840544</v>
      </c>
      <c r="AC8" s="12">
        <v>1016.7973764439714</v>
      </c>
      <c r="AD8" s="12"/>
      <c r="AE8" s="12"/>
      <c r="AF8" s="8"/>
      <c r="AH8" s="4">
        <v>106.91509045392513</v>
      </c>
      <c r="AI8" s="4">
        <v>109.49775609088418</v>
      </c>
      <c r="AJ8" s="4">
        <v>115.2385834022425</v>
      </c>
      <c r="AK8" s="4">
        <v>110.48296502266339</v>
      </c>
      <c r="AL8" s="4">
        <v>111.38005717475295</v>
      </c>
      <c r="AM8" s="4">
        <v>109.15727967480819</v>
      </c>
      <c r="AN8" s="4">
        <v>108.40524706925532</v>
      </c>
      <c r="AO8" s="4">
        <v>112.07957269586771</v>
      </c>
      <c r="AP8" s="4">
        <v>110.43172825277108</v>
      </c>
      <c r="AQ8" s="4">
        <v>113.18833895668344</v>
      </c>
      <c r="AR8" s="4">
        <v>115.41609780600744</v>
      </c>
      <c r="AS8" s="4">
        <v>115.19262344465488</v>
      </c>
      <c r="AT8" s="4"/>
      <c r="AU8" s="4"/>
    </row>
    <row r="9" spans="1:47" x14ac:dyDescent="0.25">
      <c r="A9" s="3">
        <v>7</v>
      </c>
      <c r="B9" s="4"/>
      <c r="C9" s="4">
        <v>2220.08</v>
      </c>
      <c r="D9" s="8">
        <v>2218.3770871881738</v>
      </c>
      <c r="E9" s="8">
        <v>2217.8438297582352</v>
      </c>
      <c r="F9" s="8">
        <v>2216.2027189019755</v>
      </c>
      <c r="G9" s="8">
        <v>2214.0497504039563</v>
      </c>
      <c r="H9" s="8">
        <v>2211.2758920374804</v>
      </c>
      <c r="I9" s="8">
        <v>2207.7751024596291</v>
      </c>
      <c r="J9" s="8">
        <v>2203.3981370047263</v>
      </c>
      <c r="K9" s="8">
        <v>2209.4471670074531</v>
      </c>
      <c r="L9" s="8">
        <v>2214.872506224754</v>
      </c>
      <c r="M9" s="8">
        <v>2219.8721598507896</v>
      </c>
      <c r="N9" s="8">
        <v>2221.8086081626416</v>
      </c>
      <c r="O9" s="8">
        <v>2220.0800000002978</v>
      </c>
      <c r="R9" s="12">
        <v>2151.6923936922831</v>
      </c>
      <c r="S9" s="12">
        <v>2151.4824570479977</v>
      </c>
      <c r="T9" s="12">
        <v>2151.7575095522934</v>
      </c>
      <c r="U9" s="12">
        <v>2151.7949035103893</v>
      </c>
      <c r="V9" s="12">
        <v>2151.6923936922831</v>
      </c>
      <c r="W9" s="12">
        <v>2151.6778485887307</v>
      </c>
      <c r="X9" s="12">
        <v>2151.6298045126932</v>
      </c>
      <c r="Y9" s="12">
        <v>2150.4489490104024</v>
      </c>
      <c r="Z9" s="12">
        <v>2150.2159157156307</v>
      </c>
      <c r="AA9" s="12">
        <v>2150.2771554578758</v>
      </c>
      <c r="AB9" s="12">
        <v>2150.5793101072049</v>
      </c>
      <c r="AC9" s="12">
        <v>2151.6923936922831</v>
      </c>
      <c r="AD9" s="12"/>
      <c r="AE9" s="12"/>
      <c r="AF9" s="8"/>
      <c r="AH9" s="4">
        <v>67.53614990180381</v>
      </c>
      <c r="AI9" s="4">
        <v>66.628001425206691</v>
      </c>
      <c r="AJ9" s="4">
        <v>65.265764777811953</v>
      </c>
      <c r="AK9" s="4">
        <v>63.331331142576474</v>
      </c>
      <c r="AL9" s="4">
        <v>60.970427528435216</v>
      </c>
      <c r="AM9" s="4">
        <v>57.847648659824124</v>
      </c>
      <c r="AN9" s="4">
        <v>53.956815219484419</v>
      </c>
      <c r="AO9" s="4">
        <v>55.973702995687368</v>
      </c>
      <c r="AP9" s="4">
        <v>61.943920900472961</v>
      </c>
      <c r="AQ9" s="4">
        <v>67.095177579896017</v>
      </c>
      <c r="AR9" s="4">
        <v>70.261073899510549</v>
      </c>
      <c r="AS9" s="4">
        <v>69.251910389186548</v>
      </c>
      <c r="AT9" s="4"/>
      <c r="AU9" s="4"/>
    </row>
    <row r="10" spans="1:47" x14ac:dyDescent="0.25">
      <c r="A10" s="3">
        <v>8</v>
      </c>
      <c r="B10" s="4"/>
      <c r="C10" s="4">
        <v>2099.44</v>
      </c>
      <c r="D10" s="8">
        <v>2099.7399999999998</v>
      </c>
      <c r="E10" s="8">
        <v>2099.7399999999998</v>
      </c>
      <c r="F10" s="8">
        <v>2099.7399999999998</v>
      </c>
      <c r="G10" s="8">
        <v>2099.7399999999998</v>
      </c>
      <c r="H10" s="8">
        <v>2099.7399999999998</v>
      </c>
      <c r="I10" s="8">
        <v>2099.7399999999998</v>
      </c>
      <c r="J10" s="8">
        <v>2099.665</v>
      </c>
      <c r="K10" s="8">
        <v>2099.5899999999997</v>
      </c>
      <c r="L10" s="8">
        <v>2099.5149999999999</v>
      </c>
      <c r="M10" s="8">
        <v>2099.44</v>
      </c>
      <c r="N10" s="8">
        <v>2099.44</v>
      </c>
      <c r="O10" s="8">
        <v>2099.44</v>
      </c>
      <c r="R10" s="12">
        <v>2019.1</v>
      </c>
      <c r="S10" s="12">
        <v>2019.1</v>
      </c>
      <c r="T10" s="12">
        <v>2019.1</v>
      </c>
      <c r="U10" s="12">
        <v>2019.1</v>
      </c>
      <c r="V10" s="12">
        <v>2019.1</v>
      </c>
      <c r="W10" s="12">
        <v>2019.1</v>
      </c>
      <c r="X10" s="12">
        <v>2019.1</v>
      </c>
      <c r="Y10" s="12">
        <v>2019.1</v>
      </c>
      <c r="Z10" s="12">
        <v>2019.1</v>
      </c>
      <c r="AA10" s="12">
        <v>2019.1</v>
      </c>
      <c r="AB10" s="12">
        <v>2019.1</v>
      </c>
      <c r="AC10" s="12">
        <v>2019.1</v>
      </c>
      <c r="AD10" s="12"/>
      <c r="AE10" s="12"/>
      <c r="AF10" s="8"/>
      <c r="AH10" s="4">
        <v>80.639999999999873</v>
      </c>
      <c r="AI10" s="4">
        <v>80.639999999999816</v>
      </c>
      <c r="AJ10" s="4">
        <v>80.639999999999816</v>
      </c>
      <c r="AK10" s="4">
        <v>80.639999999999816</v>
      </c>
      <c r="AL10" s="4">
        <v>80.639999999999816</v>
      </c>
      <c r="AM10" s="4">
        <v>80.639999999999816</v>
      </c>
      <c r="AN10" s="4">
        <v>80.602499999999935</v>
      </c>
      <c r="AO10" s="4">
        <v>80.527499999999975</v>
      </c>
      <c r="AP10" s="4">
        <v>80.452499999999816</v>
      </c>
      <c r="AQ10" s="4">
        <v>80.377499999999969</v>
      </c>
      <c r="AR10" s="4">
        <v>80.340000000000117</v>
      </c>
      <c r="AS10" s="4">
        <v>80.340000000000202</v>
      </c>
      <c r="AT10" s="4"/>
      <c r="AU10" s="4"/>
    </row>
    <row r="11" spans="1:47" x14ac:dyDescent="0.25">
      <c r="A11" s="3">
        <v>9</v>
      </c>
      <c r="B11" s="4"/>
      <c r="C11" s="4">
        <v>2017.43</v>
      </c>
      <c r="D11" s="8">
        <v>2017.79</v>
      </c>
      <c r="E11" s="8">
        <v>2017.79</v>
      </c>
      <c r="F11" s="8">
        <v>2017.79</v>
      </c>
      <c r="G11" s="8">
        <v>2017.79</v>
      </c>
      <c r="H11" s="8">
        <v>2017.79</v>
      </c>
      <c r="I11" s="8">
        <v>2017.79</v>
      </c>
      <c r="J11" s="8">
        <v>2017.7</v>
      </c>
      <c r="K11" s="8">
        <v>2017.6100000000001</v>
      </c>
      <c r="L11" s="8">
        <v>2017.52</v>
      </c>
      <c r="M11" s="8">
        <v>2017.43</v>
      </c>
      <c r="N11" s="8">
        <v>2017.43</v>
      </c>
      <c r="O11" s="8">
        <v>2017.43</v>
      </c>
      <c r="R11" s="12">
        <v>1429</v>
      </c>
      <c r="S11" s="12">
        <v>1429</v>
      </c>
      <c r="T11" s="12">
        <v>1429</v>
      </c>
      <c r="U11" s="12">
        <v>1429</v>
      </c>
      <c r="V11" s="12">
        <v>1429</v>
      </c>
      <c r="W11" s="12">
        <v>1429</v>
      </c>
      <c r="X11" s="12">
        <v>1429</v>
      </c>
      <c r="Y11" s="12">
        <v>1429</v>
      </c>
      <c r="Z11" s="12">
        <v>1429</v>
      </c>
      <c r="AA11" s="12">
        <v>1429</v>
      </c>
      <c r="AB11" s="12">
        <v>1429</v>
      </c>
      <c r="AC11" s="12">
        <v>1429</v>
      </c>
      <c r="AD11" s="12"/>
      <c r="AE11" s="12"/>
      <c r="AF11" s="8"/>
      <c r="AH11" s="4">
        <v>588.79</v>
      </c>
      <c r="AI11" s="4">
        <v>588.79</v>
      </c>
      <c r="AJ11" s="4">
        <v>588.79</v>
      </c>
      <c r="AK11" s="4">
        <v>588.79</v>
      </c>
      <c r="AL11" s="4">
        <v>588.79</v>
      </c>
      <c r="AM11" s="4">
        <v>588.79</v>
      </c>
      <c r="AN11" s="4">
        <v>588.745</v>
      </c>
      <c r="AO11" s="4">
        <v>588.65500000000009</v>
      </c>
      <c r="AP11" s="4">
        <v>588.56500000000005</v>
      </c>
      <c r="AQ11" s="4">
        <v>588.47500000000002</v>
      </c>
      <c r="AR11" s="4">
        <v>588.43000000000006</v>
      </c>
      <c r="AS11" s="4">
        <v>588.43000000000006</v>
      </c>
      <c r="AT11" s="4"/>
      <c r="AU11" s="4"/>
    </row>
    <row r="12" spans="1:47" x14ac:dyDescent="0.25">
      <c r="A12" s="3">
        <v>10</v>
      </c>
      <c r="B12" s="4"/>
      <c r="C12" s="4">
        <v>1380.82</v>
      </c>
      <c r="D12" s="8">
        <v>1380.42</v>
      </c>
      <c r="E12" s="8">
        <v>1380.42</v>
      </c>
      <c r="F12" s="8">
        <v>1380.42</v>
      </c>
      <c r="G12" s="8">
        <v>1380.42</v>
      </c>
      <c r="H12" s="8">
        <v>1380.42</v>
      </c>
      <c r="I12" s="8">
        <v>1380.42</v>
      </c>
      <c r="J12" s="8">
        <v>1380.52</v>
      </c>
      <c r="K12" s="8">
        <v>1380.62</v>
      </c>
      <c r="L12" s="8">
        <v>1380.72</v>
      </c>
      <c r="M12" s="8">
        <v>1380.82</v>
      </c>
      <c r="N12" s="8">
        <v>1380.82</v>
      </c>
      <c r="O12" s="8">
        <v>1380.82</v>
      </c>
      <c r="R12" s="12">
        <v>754.8</v>
      </c>
      <c r="S12" s="12">
        <v>754.8</v>
      </c>
      <c r="T12" s="12">
        <v>754.8</v>
      </c>
      <c r="U12" s="12">
        <v>754.8</v>
      </c>
      <c r="V12" s="12">
        <v>754.8</v>
      </c>
      <c r="W12" s="12">
        <v>754.8</v>
      </c>
      <c r="X12" s="12">
        <v>754.8</v>
      </c>
      <c r="Y12" s="12">
        <v>754.8</v>
      </c>
      <c r="Z12" s="12">
        <v>754.8</v>
      </c>
      <c r="AA12" s="12">
        <v>754.8</v>
      </c>
      <c r="AB12" s="12">
        <v>754.8</v>
      </c>
      <c r="AC12" s="12">
        <v>754.8</v>
      </c>
      <c r="AD12" s="12"/>
      <c r="AE12" s="12"/>
      <c r="AF12" s="8"/>
      <c r="AH12" s="4">
        <v>625.62000000000012</v>
      </c>
      <c r="AI12" s="4">
        <v>625.62000000000012</v>
      </c>
      <c r="AJ12" s="4">
        <v>625.62000000000012</v>
      </c>
      <c r="AK12" s="4">
        <v>625.62000000000012</v>
      </c>
      <c r="AL12" s="4">
        <v>625.62000000000012</v>
      </c>
      <c r="AM12" s="4">
        <v>625.62000000000012</v>
      </c>
      <c r="AN12" s="4">
        <v>625.67000000000007</v>
      </c>
      <c r="AO12" s="4">
        <v>625.77</v>
      </c>
      <c r="AP12" s="4">
        <v>625.87</v>
      </c>
      <c r="AQ12" s="4">
        <v>625.97</v>
      </c>
      <c r="AR12" s="4">
        <v>626.02</v>
      </c>
      <c r="AS12" s="4">
        <v>626.02</v>
      </c>
      <c r="AT12" s="4"/>
      <c r="AU12" s="4"/>
    </row>
    <row r="13" spans="1:47" x14ac:dyDescent="0.25">
      <c r="A13" s="3">
        <v>11</v>
      </c>
      <c r="B13" s="4"/>
      <c r="C13" s="4">
        <v>1304.8599999999999</v>
      </c>
      <c r="D13" s="8">
        <v>1304.459999923557</v>
      </c>
      <c r="E13" s="8">
        <v>1304.459999923557</v>
      </c>
      <c r="F13" s="8">
        <v>1304.459999923557</v>
      </c>
      <c r="G13" s="8">
        <v>1304.459999923557</v>
      </c>
      <c r="H13" s="8">
        <v>1304.459999923557</v>
      </c>
      <c r="I13" s="8">
        <v>1304.459999923557</v>
      </c>
      <c r="J13" s="8">
        <v>1304.5605086453293</v>
      </c>
      <c r="K13" s="8">
        <v>1304.6606782143022</v>
      </c>
      <c r="L13" s="8">
        <v>1304.7605086304759</v>
      </c>
      <c r="M13" s="8">
        <v>1304.8599998938503</v>
      </c>
      <c r="N13" s="8">
        <v>1304.8599998938503</v>
      </c>
      <c r="O13" s="8">
        <v>1304.8599998938503</v>
      </c>
      <c r="R13" s="12">
        <v>1240.6259476742746</v>
      </c>
      <c r="S13" s="12">
        <v>1240.4726701611355</v>
      </c>
      <c r="T13" s="12">
        <v>1240.5913360374097</v>
      </c>
      <c r="U13" s="12">
        <v>1241.0308946149105</v>
      </c>
      <c r="V13" s="12">
        <v>1242.109939503574</v>
      </c>
      <c r="W13" s="12">
        <v>1244.036173056561</v>
      </c>
      <c r="X13" s="12">
        <v>1243.7074598670611</v>
      </c>
      <c r="Y13" s="12">
        <v>1244.2898568598362</v>
      </c>
      <c r="Z13" s="12">
        <v>1245.1479640731809</v>
      </c>
      <c r="AA13" s="12">
        <v>1242.6238513052408</v>
      </c>
      <c r="AB13" s="12">
        <v>1241.1825770962892</v>
      </c>
      <c r="AC13" s="12">
        <v>1240.6259476742746</v>
      </c>
      <c r="AD13" s="12"/>
      <c r="AE13" s="12"/>
      <c r="AF13" s="8"/>
      <c r="AH13" s="4">
        <v>63.834052287503937</v>
      </c>
      <c r="AI13" s="4">
        <v>63.987329762421552</v>
      </c>
      <c r="AJ13" s="4">
        <v>63.86866388614726</v>
      </c>
      <c r="AK13" s="4">
        <v>63.429105308646541</v>
      </c>
      <c r="AL13" s="4">
        <v>62.350060419982995</v>
      </c>
      <c r="AM13" s="4">
        <v>60.423826866995981</v>
      </c>
      <c r="AN13" s="4">
        <v>60.802794417382017</v>
      </c>
      <c r="AO13" s="4">
        <v>60.320736569979502</v>
      </c>
      <c r="AP13" s="4">
        <v>59.562629349208152</v>
      </c>
      <c r="AQ13" s="4">
        <v>62.186402956922322</v>
      </c>
      <c r="AR13" s="4">
        <v>63.67742279756115</v>
      </c>
      <c r="AS13" s="4">
        <v>64.234052219575645</v>
      </c>
      <c r="AT13" s="4"/>
      <c r="AU13" s="4"/>
    </row>
    <row r="14" spans="1:47" x14ac:dyDescent="0.25">
      <c r="A14" s="3">
        <v>12</v>
      </c>
      <c r="B14" s="4"/>
      <c r="C14" s="4">
        <v>1221.72</v>
      </c>
      <c r="D14" s="8">
        <v>1218.0247658118008</v>
      </c>
      <c r="E14" s="8">
        <v>1220.0669909290264</v>
      </c>
      <c r="F14" s="8">
        <v>1207.339480095595</v>
      </c>
      <c r="G14" s="8">
        <v>1188.9157062997385</v>
      </c>
      <c r="H14" s="8">
        <v>1169.6615132521756</v>
      </c>
      <c r="I14" s="8">
        <v>1165.9999999992399</v>
      </c>
      <c r="J14" s="8">
        <v>1166.2318890571244</v>
      </c>
      <c r="K14" s="8">
        <v>1192.0995881231865</v>
      </c>
      <c r="L14" s="8">
        <v>1223.9735321723037</v>
      </c>
      <c r="M14" s="8">
        <v>1233.693677500346</v>
      </c>
      <c r="N14" s="8">
        <v>1224.6768887302651</v>
      </c>
      <c r="O14" s="8">
        <v>1221.7199999869426</v>
      </c>
      <c r="R14" s="12">
        <v>991.11840095406694</v>
      </c>
      <c r="S14" s="12">
        <v>989.61637508119077</v>
      </c>
      <c r="T14" s="12">
        <v>991.77317341757737</v>
      </c>
      <c r="U14" s="12">
        <v>992.45054377133931</v>
      </c>
      <c r="V14" s="12">
        <v>992.5088247890493</v>
      </c>
      <c r="W14" s="12">
        <v>992.48899059639689</v>
      </c>
      <c r="X14" s="12">
        <v>992.15186287589438</v>
      </c>
      <c r="Y14" s="12">
        <v>990.83987713032707</v>
      </c>
      <c r="Z14" s="12">
        <v>989.67224612797361</v>
      </c>
      <c r="AA14" s="12">
        <v>990.68226992070663</v>
      </c>
      <c r="AB14" s="12">
        <v>992.15320055347524</v>
      </c>
      <c r="AC14" s="12">
        <v>990.75886593707367</v>
      </c>
      <c r="AD14" s="12"/>
      <c r="AE14" s="12"/>
      <c r="AF14" s="8"/>
      <c r="AH14" s="4">
        <v>230.27898195183343</v>
      </c>
      <c r="AI14" s="4">
        <v>229.42950328922277</v>
      </c>
      <c r="AJ14" s="4">
        <v>221.93006209473336</v>
      </c>
      <c r="AK14" s="4">
        <v>205.67704942632739</v>
      </c>
      <c r="AL14" s="4">
        <v>186.77978498690783</v>
      </c>
      <c r="AM14" s="4">
        <v>175.34176602931083</v>
      </c>
      <c r="AN14" s="4">
        <v>173.96408165228769</v>
      </c>
      <c r="AO14" s="4">
        <v>188.32586145982836</v>
      </c>
      <c r="AP14" s="4">
        <v>218.36431401977157</v>
      </c>
      <c r="AQ14" s="4">
        <v>238.15133491561838</v>
      </c>
      <c r="AR14" s="4">
        <v>237.03208256183029</v>
      </c>
      <c r="AS14" s="4">
        <v>232.43957842153014</v>
      </c>
      <c r="AT14" s="4"/>
      <c r="AU14" s="4"/>
    </row>
    <row r="15" spans="1:47" x14ac:dyDescent="0.25">
      <c r="A15" s="3">
        <v>13</v>
      </c>
      <c r="B15" s="4"/>
      <c r="C15" s="4">
        <v>990.91</v>
      </c>
      <c r="D15" s="8">
        <v>994.00000000000068</v>
      </c>
      <c r="E15" s="8">
        <v>987.99485678336248</v>
      </c>
      <c r="F15" s="8">
        <v>982.00037607391982</v>
      </c>
      <c r="G15" s="8">
        <v>993.99975481190563</v>
      </c>
      <c r="H15" s="8">
        <v>994.00000000000068</v>
      </c>
      <c r="I15" s="8">
        <v>992.31292505023998</v>
      </c>
      <c r="J15" s="8">
        <v>994.00000000000068</v>
      </c>
      <c r="K15" s="8">
        <v>994.00000000000068</v>
      </c>
      <c r="L15" s="8">
        <v>994.00000000000068</v>
      </c>
      <c r="M15" s="8">
        <v>993.92949744957571</v>
      </c>
      <c r="N15" s="8">
        <v>994.00000000000068</v>
      </c>
      <c r="O15" s="8">
        <v>990.90999998714346</v>
      </c>
      <c r="R15" s="12">
        <v>900.74519090636579</v>
      </c>
      <c r="S15" s="12">
        <v>899.28427267169343</v>
      </c>
      <c r="T15" s="12">
        <v>901.53938880270221</v>
      </c>
      <c r="U15" s="12">
        <v>901.87693038431576</v>
      </c>
      <c r="V15" s="12">
        <v>902.0815831503852</v>
      </c>
      <c r="W15" s="12">
        <v>902.08237766207458</v>
      </c>
      <c r="X15" s="12">
        <v>901.76183566246118</v>
      </c>
      <c r="Y15" s="12">
        <v>900.56958417517694</v>
      </c>
      <c r="Z15" s="12">
        <v>899.15396828753319</v>
      </c>
      <c r="AA15" s="12">
        <v>900.38618542364827</v>
      </c>
      <c r="AB15" s="12">
        <v>901.78612889214662</v>
      </c>
      <c r="AC15" s="12">
        <v>900.55408422083974</v>
      </c>
      <c r="AD15" s="12"/>
      <c r="AE15" s="12"/>
      <c r="AF15" s="8"/>
      <c r="AH15" s="4">
        <v>90.854809093634529</v>
      </c>
      <c r="AI15" s="4">
        <v>91.713155719988123</v>
      </c>
      <c r="AJ15" s="4">
        <v>83.458227625938946</v>
      </c>
      <c r="AK15" s="4">
        <v>86.123135058596901</v>
      </c>
      <c r="AL15" s="4">
        <v>91.918294255567943</v>
      </c>
      <c r="AM15" s="4">
        <v>91.074084863045783</v>
      </c>
      <c r="AN15" s="4">
        <v>91.394626862659138</v>
      </c>
      <c r="AO15" s="4">
        <v>93.43041582482374</v>
      </c>
      <c r="AP15" s="4">
        <v>94.846031712467422</v>
      </c>
      <c r="AQ15" s="4">
        <v>93.578563301139894</v>
      </c>
      <c r="AR15" s="4">
        <v>92.178619832641601</v>
      </c>
      <c r="AS15" s="4">
        <v>91.900915772732318</v>
      </c>
      <c r="AT15" s="4"/>
      <c r="AU15" s="4"/>
    </row>
    <row r="16" spans="1:47" x14ac:dyDescent="0.25">
      <c r="A16" s="3">
        <v>14</v>
      </c>
      <c r="B16" s="4"/>
      <c r="C16" s="4">
        <v>893.67</v>
      </c>
      <c r="D16" s="8">
        <v>898.99999720626022</v>
      </c>
      <c r="E16" s="8">
        <v>894.99709088978432</v>
      </c>
      <c r="F16" s="8">
        <v>882.00020213101811</v>
      </c>
      <c r="G16" s="8">
        <v>893.53881693668222</v>
      </c>
      <c r="H16" s="8">
        <v>893.38753397698986</v>
      </c>
      <c r="I16" s="8">
        <v>898.99999720626022</v>
      </c>
      <c r="J16" s="8">
        <v>898.99999720626022</v>
      </c>
      <c r="K16" s="8">
        <v>898.99999720626022</v>
      </c>
      <c r="L16" s="8">
        <v>898.99999720626022</v>
      </c>
      <c r="M16" s="8">
        <v>898.99999720626022</v>
      </c>
      <c r="N16" s="8">
        <v>898.99999720626022</v>
      </c>
      <c r="O16" s="8">
        <v>893.66999000731664</v>
      </c>
      <c r="R16" s="12">
        <v>813.65018496451535</v>
      </c>
      <c r="S16" s="12">
        <v>811.6890313374754</v>
      </c>
      <c r="T16" s="12">
        <v>816.03003160127946</v>
      </c>
      <c r="U16" s="12">
        <v>816.10110783920015</v>
      </c>
      <c r="V16" s="12">
        <v>817.25401099733813</v>
      </c>
      <c r="W16" s="12">
        <v>816.98525490175837</v>
      </c>
      <c r="X16" s="12">
        <v>816.37932314530872</v>
      </c>
      <c r="Y16" s="12">
        <v>813.99514916856469</v>
      </c>
      <c r="Z16" s="12">
        <v>812.14713758651681</v>
      </c>
      <c r="AA16" s="12">
        <v>813.58909782464036</v>
      </c>
      <c r="AB16" s="12">
        <v>816.5878873396797</v>
      </c>
      <c r="AC16" s="12">
        <v>813.62746653357999</v>
      </c>
      <c r="AD16" s="12"/>
      <c r="AE16" s="12"/>
      <c r="AF16" s="8"/>
      <c r="AH16" s="4">
        <v>81.82881363861479</v>
      </c>
      <c r="AI16" s="4">
        <v>85.309512710546869</v>
      </c>
      <c r="AJ16" s="4">
        <v>72.468614909121698</v>
      </c>
      <c r="AK16" s="4">
        <v>71.668401694650015</v>
      </c>
      <c r="AL16" s="4">
        <v>76.209164459497813</v>
      </c>
      <c r="AM16" s="4">
        <v>79.208510689866657</v>
      </c>
      <c r="AN16" s="4">
        <v>82.620674060951501</v>
      </c>
      <c r="AO16" s="4">
        <v>85.004848037695524</v>
      </c>
      <c r="AP16" s="4">
        <v>86.852859619743441</v>
      </c>
      <c r="AQ16" s="4">
        <v>85.410899381619856</v>
      </c>
      <c r="AR16" s="4">
        <v>82.41210986658055</v>
      </c>
      <c r="AS16" s="4">
        <v>82.707527073208439</v>
      </c>
      <c r="AT16" s="4"/>
      <c r="AU16" s="4"/>
    </row>
    <row r="17" spans="1:47" x14ac:dyDescent="0.25">
      <c r="A17" s="3">
        <v>15</v>
      </c>
      <c r="B17" s="4"/>
      <c r="C17" s="4">
        <v>795.24</v>
      </c>
      <c r="D17" s="8">
        <v>806.27582190696762</v>
      </c>
      <c r="E17" s="8">
        <v>801.76353748943382</v>
      </c>
      <c r="F17" s="8">
        <v>794.68094857417043</v>
      </c>
      <c r="G17" s="8">
        <v>787.38103754278245</v>
      </c>
      <c r="H17" s="8">
        <v>781.9957533949447</v>
      </c>
      <c r="I17" s="8">
        <v>776.71959657298009</v>
      </c>
      <c r="J17" s="8">
        <v>776.79305771665486</v>
      </c>
      <c r="K17" s="8">
        <v>782.75164651225475</v>
      </c>
      <c r="L17" s="8">
        <v>785.22962842520189</v>
      </c>
      <c r="M17" s="8">
        <v>787.90868927171698</v>
      </c>
      <c r="N17" s="8">
        <v>798.64464824903541</v>
      </c>
      <c r="O17" s="8">
        <v>795.23994770644811</v>
      </c>
      <c r="R17" s="12">
        <v>599.92881222571168</v>
      </c>
      <c r="S17" s="12">
        <v>599.95734398632851</v>
      </c>
      <c r="T17" s="12">
        <v>602.37266069989289</v>
      </c>
      <c r="U17" s="12">
        <v>602.57461945513137</v>
      </c>
      <c r="V17" s="12">
        <v>602.76550040081781</v>
      </c>
      <c r="W17" s="12">
        <v>602.759665221766</v>
      </c>
      <c r="X17" s="12">
        <v>602.05985961992894</v>
      </c>
      <c r="Y17" s="12">
        <v>600.5123629538125</v>
      </c>
      <c r="Z17" s="12">
        <v>600.52741454579882</v>
      </c>
      <c r="AA17" s="12">
        <v>600.51728426553336</v>
      </c>
      <c r="AB17" s="12">
        <v>598.70229619465829</v>
      </c>
      <c r="AC17" s="12">
        <v>601.01475540400475</v>
      </c>
      <c r="AD17" s="12"/>
      <c r="AE17" s="12"/>
      <c r="AF17" s="8"/>
      <c r="AH17" s="4">
        <v>205.94909872777211</v>
      </c>
      <c r="AI17" s="4">
        <v>204.06233571187221</v>
      </c>
      <c r="AJ17" s="4">
        <v>195.84958233190918</v>
      </c>
      <c r="AK17" s="4">
        <v>188.4563736033451</v>
      </c>
      <c r="AL17" s="4">
        <v>181.92289506804576</v>
      </c>
      <c r="AM17" s="4">
        <v>176.59800976219645</v>
      </c>
      <c r="AN17" s="4">
        <v>174.69646752488859</v>
      </c>
      <c r="AO17" s="4">
        <v>179.25998916064231</v>
      </c>
      <c r="AP17" s="4">
        <v>183.46322292292948</v>
      </c>
      <c r="AQ17" s="4">
        <v>186.05187458292605</v>
      </c>
      <c r="AR17" s="4">
        <v>194.57437256571785</v>
      </c>
      <c r="AS17" s="4">
        <v>195.92754257373701</v>
      </c>
      <c r="AT17" s="4"/>
      <c r="AU17" s="4"/>
    </row>
    <row r="18" spans="1:47" x14ac:dyDescent="0.25">
      <c r="A18" s="3">
        <v>16</v>
      </c>
      <c r="B18" s="4"/>
      <c r="C18" s="4">
        <v>593.28</v>
      </c>
      <c r="D18" s="8">
        <v>601.99999408160852</v>
      </c>
      <c r="E18" s="8">
        <v>590.99999997446059</v>
      </c>
      <c r="F18" s="8">
        <v>601.99999408160852</v>
      </c>
      <c r="G18" s="8">
        <v>601.99999408160852</v>
      </c>
      <c r="H18" s="8">
        <v>601.99999408160852</v>
      </c>
      <c r="I18" s="8">
        <v>601.99999408160852</v>
      </c>
      <c r="J18" s="8">
        <v>601.99999408160852</v>
      </c>
      <c r="K18" s="8">
        <v>601.99999408160852</v>
      </c>
      <c r="L18" s="8">
        <v>601.99999408160852</v>
      </c>
      <c r="M18" s="8">
        <v>599.99326113092934</v>
      </c>
      <c r="N18" s="8">
        <v>591.01830074071142</v>
      </c>
      <c r="O18" s="8">
        <v>593.27999990546607</v>
      </c>
      <c r="R18" s="12">
        <v>537.35050464555559</v>
      </c>
      <c r="S18" s="12">
        <v>537.56134917326995</v>
      </c>
      <c r="T18" s="12">
        <v>538.3530543971832</v>
      </c>
      <c r="U18" s="12">
        <v>538.61649912397445</v>
      </c>
      <c r="V18" s="12">
        <v>538.70548739592823</v>
      </c>
      <c r="W18" s="12">
        <v>538.69388520573432</v>
      </c>
      <c r="X18" s="12">
        <v>538.36485982196245</v>
      </c>
      <c r="Y18" s="12">
        <v>537.6489191865827</v>
      </c>
      <c r="Z18" s="12">
        <v>537.64906198334018</v>
      </c>
      <c r="AA18" s="12">
        <v>537.67606644466741</v>
      </c>
      <c r="AB18" s="12">
        <v>536.96537706226331</v>
      </c>
      <c r="AC18" s="12">
        <v>537.85354712786273</v>
      </c>
      <c r="AD18" s="12"/>
      <c r="AE18" s="12"/>
      <c r="AF18" s="8"/>
      <c r="AH18" s="4">
        <v>63.519492395248669</v>
      </c>
      <c r="AI18" s="4">
        <v>58.938647854764604</v>
      </c>
      <c r="AJ18" s="4">
        <v>58.14694263085137</v>
      </c>
      <c r="AK18" s="4">
        <v>63.383494957634149</v>
      </c>
      <c r="AL18" s="4">
        <v>63.29450668568029</v>
      </c>
      <c r="AM18" s="4">
        <v>63.306108875874187</v>
      </c>
      <c r="AN18" s="4">
        <v>63.635134259646051</v>
      </c>
      <c r="AO18" s="4">
        <v>64.351074895025832</v>
      </c>
      <c r="AP18" s="4">
        <v>64.350932098268331</v>
      </c>
      <c r="AQ18" s="4">
        <v>63.320561161601518</v>
      </c>
      <c r="AR18" s="4">
        <v>58.540403873557096</v>
      </c>
      <c r="AS18" s="4">
        <v>54.295603195226029</v>
      </c>
      <c r="AT18" s="4"/>
      <c r="AU18" s="4"/>
    </row>
    <row r="19" spans="1:47" x14ac:dyDescent="0.25">
      <c r="A19" s="3">
        <v>17</v>
      </c>
      <c r="B19" s="4"/>
      <c r="C19" s="4">
        <v>1638.79</v>
      </c>
      <c r="D19" s="8">
        <v>1638.781302441266</v>
      </c>
      <c r="E19" s="8">
        <v>1640.3999999974135</v>
      </c>
      <c r="F19" s="8">
        <v>1630.3211126947385</v>
      </c>
      <c r="G19" s="8">
        <v>1604.9999999999759</v>
      </c>
      <c r="H19" s="8">
        <v>1604.9999999999759</v>
      </c>
      <c r="I19" s="8">
        <v>1604.9999999999759</v>
      </c>
      <c r="J19" s="8">
        <v>1604.9999999999759</v>
      </c>
      <c r="K19" s="8">
        <v>1628.2413255179526</v>
      </c>
      <c r="L19" s="8">
        <v>1640.129631287648</v>
      </c>
      <c r="M19" s="8">
        <v>1640.3999999974135</v>
      </c>
      <c r="N19" s="8">
        <v>1640.3999999974135</v>
      </c>
      <c r="O19" s="8">
        <v>1638.7899999992239</v>
      </c>
      <c r="R19" s="12">
        <v>1556.689195541041</v>
      </c>
      <c r="S19" s="12">
        <v>1556.6200905503342</v>
      </c>
      <c r="T19" s="12">
        <v>1556.8562243316414</v>
      </c>
      <c r="U19" s="12">
        <v>1557.005555051039</v>
      </c>
      <c r="V19" s="12">
        <v>1556.7456229389711</v>
      </c>
      <c r="W19" s="12">
        <v>1556.738532263756</v>
      </c>
      <c r="X19" s="12">
        <v>1556.8793663741199</v>
      </c>
      <c r="Y19" s="12">
        <v>1557.01399378623</v>
      </c>
      <c r="Z19" s="12">
        <v>1556.7781701498971</v>
      </c>
      <c r="AA19" s="12">
        <v>1556.8737658138346</v>
      </c>
      <c r="AB19" s="12">
        <v>1556.6899405225181</v>
      </c>
      <c r="AC19" s="12">
        <v>1556.7512525497352</v>
      </c>
      <c r="AD19" s="12"/>
      <c r="AE19" s="12"/>
      <c r="AF19" s="8"/>
      <c r="AH19" s="4">
        <v>81.891455679592013</v>
      </c>
      <c r="AI19" s="4">
        <v>82.970560669005536</v>
      </c>
      <c r="AJ19" s="4">
        <v>78.504332014434539</v>
      </c>
      <c r="AK19" s="4">
        <v>60.655001296318254</v>
      </c>
      <c r="AL19" s="4">
        <v>48.254377061004803</v>
      </c>
      <c r="AM19" s="4">
        <v>48.261467736219899</v>
      </c>
      <c r="AN19" s="4">
        <v>48.120633625856101</v>
      </c>
      <c r="AO19" s="4">
        <v>59.606668972734234</v>
      </c>
      <c r="AP19" s="4">
        <v>77.407308252903249</v>
      </c>
      <c r="AQ19" s="4">
        <v>83.391049828696168</v>
      </c>
      <c r="AR19" s="4">
        <v>83.710059474895388</v>
      </c>
      <c r="AS19" s="4">
        <v>82.843747448583457</v>
      </c>
      <c r="AT19" s="4"/>
      <c r="AU19" s="4"/>
    </row>
    <row r="20" spans="1:47" x14ac:dyDescent="0.25">
      <c r="A20" s="3">
        <v>18</v>
      </c>
      <c r="B20" s="4"/>
      <c r="C20" s="4">
        <v>961.36</v>
      </c>
      <c r="D20" s="8">
        <v>961.99999999643489</v>
      </c>
      <c r="E20" s="8">
        <v>961.99999999643489</v>
      </c>
      <c r="F20" s="8">
        <v>961.99999999643489</v>
      </c>
      <c r="G20" s="8">
        <v>959.5014481648459</v>
      </c>
      <c r="H20" s="8">
        <v>961.99999999643489</v>
      </c>
      <c r="I20" s="8">
        <v>950.99999983957969</v>
      </c>
      <c r="J20" s="8">
        <v>950.99999983957969</v>
      </c>
      <c r="K20" s="8">
        <v>950.99999983957969</v>
      </c>
      <c r="L20" s="8">
        <v>961.99999999643489</v>
      </c>
      <c r="M20" s="8">
        <v>950.99999983957969</v>
      </c>
      <c r="N20" s="8">
        <v>961.99999999643489</v>
      </c>
      <c r="O20" s="8">
        <v>961.35998844113033</v>
      </c>
      <c r="R20" s="12">
        <v>901.9443438400308</v>
      </c>
      <c r="S20" s="12">
        <v>901.67195361342101</v>
      </c>
      <c r="T20" s="12">
        <v>901.86142283727827</v>
      </c>
      <c r="U20" s="12">
        <v>901.94091252600242</v>
      </c>
      <c r="V20" s="12">
        <v>901.737268566902</v>
      </c>
      <c r="W20" s="12">
        <v>902.05867505001106</v>
      </c>
      <c r="X20" s="12">
        <v>902.20032864366488</v>
      </c>
      <c r="Y20" s="12">
        <v>904.0241186178921</v>
      </c>
      <c r="Z20" s="12">
        <v>903.13268911519242</v>
      </c>
      <c r="AA20" s="12">
        <v>902.87711236632401</v>
      </c>
      <c r="AB20" s="12">
        <v>902.12193346006904</v>
      </c>
      <c r="AC20" s="12">
        <v>902.16098506021126</v>
      </c>
      <c r="AD20" s="12"/>
      <c r="AE20" s="12"/>
      <c r="AF20" s="8"/>
      <c r="AH20" s="4">
        <v>59.55565615818665</v>
      </c>
      <c r="AI20" s="4">
        <v>60.32804638301387</v>
      </c>
      <c r="AJ20" s="4">
        <v>60.138577159156611</v>
      </c>
      <c r="AK20" s="4">
        <v>58.809811554638046</v>
      </c>
      <c r="AL20" s="4">
        <v>59.013455513738414</v>
      </c>
      <c r="AM20" s="4">
        <v>54.441324867996229</v>
      </c>
      <c r="AN20" s="4">
        <v>48.799671195914826</v>
      </c>
      <c r="AO20" s="4">
        <v>46.975881221687573</v>
      </c>
      <c r="AP20" s="4">
        <v>53.36731080281487</v>
      </c>
      <c r="AQ20" s="4">
        <v>53.622887551683249</v>
      </c>
      <c r="AR20" s="4">
        <v>54.37806645793826</v>
      </c>
      <c r="AS20" s="4">
        <v>59.519009158571336</v>
      </c>
      <c r="AT20" s="4"/>
      <c r="AU20" s="4"/>
    </row>
    <row r="21" spans="1:47" x14ac:dyDescent="0.25">
      <c r="A21" s="3">
        <v>19</v>
      </c>
      <c r="B21" s="4"/>
      <c r="C21" s="4">
        <v>901.17</v>
      </c>
      <c r="D21" s="8">
        <v>901.99999999725696</v>
      </c>
      <c r="E21" s="8">
        <v>901.99999999725696</v>
      </c>
      <c r="F21" s="8">
        <v>901.05920824651992</v>
      </c>
      <c r="G21" s="8">
        <v>901.99999999725696</v>
      </c>
      <c r="H21" s="8">
        <v>889.37178679335102</v>
      </c>
      <c r="I21" s="8">
        <v>891.89596948476969</v>
      </c>
      <c r="J21" s="8">
        <v>876.99999926411624</v>
      </c>
      <c r="K21" s="8">
        <v>876.99999926411624</v>
      </c>
      <c r="L21" s="8">
        <v>901.99999999725696</v>
      </c>
      <c r="M21" s="8">
        <v>876.99999926411624</v>
      </c>
      <c r="N21" s="8">
        <v>889.32438427620741</v>
      </c>
      <c r="O21" s="8">
        <v>901.16999999844575</v>
      </c>
      <c r="R21" s="12">
        <v>820.1721472346677</v>
      </c>
      <c r="S21" s="12">
        <v>819.93493216273032</v>
      </c>
      <c r="T21" s="12">
        <v>820.0919216726287</v>
      </c>
      <c r="U21" s="12">
        <v>820.16471982414009</v>
      </c>
      <c r="V21" s="12">
        <v>820.24085327561011</v>
      </c>
      <c r="W21" s="12">
        <v>820.40669022202428</v>
      </c>
      <c r="X21" s="12">
        <v>820.92069703792254</v>
      </c>
      <c r="Y21" s="12">
        <v>823.23508422358441</v>
      </c>
      <c r="Z21" s="12">
        <v>821.14414230779278</v>
      </c>
      <c r="AA21" s="12">
        <v>822.28308102862854</v>
      </c>
      <c r="AB21" s="12">
        <v>820.30434409223847</v>
      </c>
      <c r="AC21" s="12">
        <v>820.25179576683888</v>
      </c>
      <c r="AD21" s="12"/>
      <c r="AE21" s="12"/>
      <c r="AF21" s="8"/>
      <c r="AH21" s="4">
        <v>80.747852763960793</v>
      </c>
      <c r="AI21" s="4">
        <v>82.065067834526673</v>
      </c>
      <c r="AJ21" s="4">
        <v>81.437682449259725</v>
      </c>
      <c r="AK21" s="4">
        <v>81.364884297748347</v>
      </c>
      <c r="AL21" s="4">
        <v>75.445040119693928</v>
      </c>
      <c r="AM21" s="4">
        <v>70.227187917036048</v>
      </c>
      <c r="AN21" s="4">
        <v>63.527287336520445</v>
      </c>
      <c r="AO21" s="4">
        <v>53.764915040531825</v>
      </c>
      <c r="AP21" s="4">
        <v>68.355857322893812</v>
      </c>
      <c r="AQ21" s="4">
        <v>67.216918602058072</v>
      </c>
      <c r="AR21" s="4">
        <v>62.857847677923381</v>
      </c>
      <c r="AS21" s="4">
        <v>74.995396370487668</v>
      </c>
      <c r="AT21" s="4"/>
      <c r="AU21" s="4"/>
    </row>
    <row r="22" spans="1:47" x14ac:dyDescent="0.25">
      <c r="A22" s="3">
        <v>20</v>
      </c>
      <c r="B22" s="4"/>
      <c r="C22" s="4">
        <v>1127.68</v>
      </c>
      <c r="D22" s="8">
        <v>1127.5230133257119</v>
      </c>
      <c r="E22" s="8">
        <v>1129.9999999481161</v>
      </c>
      <c r="F22" s="8">
        <v>1129.8751344118937</v>
      </c>
      <c r="G22" s="8">
        <v>1104.9999999986735</v>
      </c>
      <c r="H22" s="8">
        <v>1104.9999999986735</v>
      </c>
      <c r="I22" s="8">
        <v>1104.9999999986735</v>
      </c>
      <c r="J22" s="8">
        <v>1111.861076332151</v>
      </c>
      <c r="K22" s="8">
        <v>1104.9999999986735</v>
      </c>
      <c r="L22" s="8">
        <v>1104.9999999986735</v>
      </c>
      <c r="M22" s="8">
        <v>1105.3279141076794</v>
      </c>
      <c r="N22" s="8">
        <v>1123.9463091131993</v>
      </c>
      <c r="O22" s="8">
        <v>1127.6799999704594</v>
      </c>
      <c r="Q22" t="s">
        <v>15</v>
      </c>
      <c r="R22" s="12">
        <v>763.05995662300677</v>
      </c>
      <c r="S22" s="12">
        <v>762.91199586461198</v>
      </c>
      <c r="T22" s="12">
        <v>762.85571295853458</v>
      </c>
      <c r="U22" s="12">
        <v>763.07434555309715</v>
      </c>
      <c r="V22" s="12">
        <v>763.08853044202124</v>
      </c>
      <c r="W22" s="12">
        <v>763.86273064269631</v>
      </c>
      <c r="X22" s="12">
        <v>763.99367037722402</v>
      </c>
      <c r="Y22" s="12">
        <v>765.98329387740534</v>
      </c>
      <c r="Z22" s="12">
        <v>764.92507349777793</v>
      </c>
      <c r="AA22" s="12">
        <v>764.3012626626363</v>
      </c>
      <c r="AB22" s="12">
        <v>763.07832668926528</v>
      </c>
      <c r="AC22" s="12">
        <v>763.06279594340924</v>
      </c>
      <c r="AD22" s="12"/>
      <c r="AE22" s="12"/>
      <c r="AF22" s="8"/>
      <c r="AH22" s="4">
        <v>364.87155003984913</v>
      </c>
      <c r="AI22" s="4">
        <v>365.84951077230198</v>
      </c>
      <c r="AJ22" s="4">
        <v>367.08185422147028</v>
      </c>
      <c r="AK22" s="4">
        <v>354.36322165218644</v>
      </c>
      <c r="AL22" s="4">
        <v>341.91146955665226</v>
      </c>
      <c r="AM22" s="4">
        <v>341.1372693559772</v>
      </c>
      <c r="AN22" s="4">
        <v>344.43686778818829</v>
      </c>
      <c r="AO22" s="4">
        <v>342.44724428800697</v>
      </c>
      <c r="AP22" s="4">
        <v>340.07492650089557</v>
      </c>
      <c r="AQ22" s="4">
        <v>340.86269439054013</v>
      </c>
      <c r="AR22" s="4">
        <v>351.55878492117404</v>
      </c>
      <c r="AS22" s="4">
        <v>362.75035859842012</v>
      </c>
      <c r="AT22" s="4"/>
      <c r="AU22" s="4"/>
    </row>
    <row r="23" spans="1:47" x14ac:dyDescent="0.25">
      <c r="A23" s="3">
        <v>21</v>
      </c>
      <c r="B23" s="4"/>
      <c r="C23" s="4">
        <v>1807.53</v>
      </c>
      <c r="D23" s="8">
        <v>1796.5732615393922</v>
      </c>
      <c r="E23" s="8">
        <v>1799.7158627351509</v>
      </c>
      <c r="F23" s="8">
        <v>1787.2162254813011</v>
      </c>
      <c r="G23" s="8">
        <v>1784.0203228182991</v>
      </c>
      <c r="H23" s="8">
        <v>1774.9999999996387</v>
      </c>
      <c r="I23" s="8">
        <v>1774.9999999996387</v>
      </c>
      <c r="J23" s="8">
        <v>1778.0657574501181</v>
      </c>
      <c r="K23" s="8">
        <v>1799.2168696030026</v>
      </c>
      <c r="L23" s="8">
        <v>1809.7589179816523</v>
      </c>
      <c r="M23" s="8">
        <v>1812.6901188967036</v>
      </c>
      <c r="N23" s="8">
        <v>1811.1134620586013</v>
      </c>
      <c r="O23" s="8">
        <v>1807.5299999953734</v>
      </c>
      <c r="R23" s="12">
        <v>1705.6776778975654</v>
      </c>
      <c r="S23" s="12">
        <v>1704.9992469947499</v>
      </c>
      <c r="T23" s="12">
        <v>1705.8389796705494</v>
      </c>
      <c r="U23" s="12">
        <v>1705.5667782350774</v>
      </c>
      <c r="V23" s="12">
        <v>1705.5248421019901</v>
      </c>
      <c r="W23" s="12">
        <v>1705.4124908252736</v>
      </c>
      <c r="X23" s="12">
        <v>1705.5636615688138</v>
      </c>
      <c r="Y23" s="12">
        <v>1705.1767646705891</v>
      </c>
      <c r="Z23" s="12">
        <v>1705.1946199368247</v>
      </c>
      <c r="AA23" s="12">
        <v>1705.4779762646765</v>
      </c>
      <c r="AB23" s="12">
        <v>1705.4894653928393</v>
      </c>
      <c r="AC23" s="12">
        <v>1705.5455557696328</v>
      </c>
      <c r="AD23" s="12"/>
      <c r="AE23" s="12"/>
      <c r="AF23" s="8"/>
      <c r="AH23" s="4">
        <v>94.238952872130653</v>
      </c>
      <c r="AI23" s="4">
        <v>93.145315142521639</v>
      </c>
      <c r="AJ23" s="4">
        <v>87.627064437676609</v>
      </c>
      <c r="AK23" s="4">
        <v>80.051495914722594</v>
      </c>
      <c r="AL23" s="4">
        <v>73.985319306978852</v>
      </c>
      <c r="AM23" s="4">
        <v>69.58750917436511</v>
      </c>
      <c r="AN23" s="4">
        <v>70.969217156064644</v>
      </c>
      <c r="AO23" s="4">
        <v>83.464548855971259</v>
      </c>
      <c r="AP23" s="4">
        <v>99.293273855502804</v>
      </c>
      <c r="AQ23" s="4">
        <v>105.74654217450149</v>
      </c>
      <c r="AR23" s="4">
        <v>106.41232508481316</v>
      </c>
      <c r="AS23" s="4">
        <v>103.77617525735454</v>
      </c>
      <c r="AT23" s="4"/>
      <c r="AU23" s="4"/>
    </row>
    <row r="24" spans="1:47" x14ac:dyDescent="0.25">
      <c r="A24" s="3">
        <v>22</v>
      </c>
      <c r="B24" s="4"/>
      <c r="C24" s="4">
        <v>1706.75</v>
      </c>
      <c r="D24" s="8">
        <v>1706.86</v>
      </c>
      <c r="E24" s="8">
        <v>1706.86</v>
      </c>
      <c r="F24" s="8">
        <v>1706.86</v>
      </c>
      <c r="G24" s="8">
        <v>1706.86</v>
      </c>
      <c r="H24" s="8">
        <v>1706.86</v>
      </c>
      <c r="I24" s="8">
        <v>1706.86</v>
      </c>
      <c r="J24" s="8">
        <v>1706.8325</v>
      </c>
      <c r="K24" s="8">
        <v>1706.8049999999998</v>
      </c>
      <c r="L24" s="8">
        <v>1706.7774999999999</v>
      </c>
      <c r="M24" s="8">
        <v>1706.75</v>
      </c>
      <c r="N24" s="8">
        <v>1706.75</v>
      </c>
      <c r="O24" s="8">
        <v>1706.75</v>
      </c>
      <c r="R24" s="12">
        <v>1448</v>
      </c>
      <c r="S24" s="12">
        <v>1448</v>
      </c>
      <c r="T24" s="12">
        <v>1448</v>
      </c>
      <c r="U24" s="12">
        <v>1448</v>
      </c>
      <c r="V24" s="12">
        <v>1448</v>
      </c>
      <c r="W24" s="12">
        <v>1448</v>
      </c>
      <c r="X24" s="12">
        <v>1448</v>
      </c>
      <c r="Y24" s="12">
        <v>1448</v>
      </c>
      <c r="Z24" s="12">
        <v>1448</v>
      </c>
      <c r="AA24" s="12">
        <v>1448</v>
      </c>
      <c r="AB24" s="12">
        <v>1448</v>
      </c>
      <c r="AC24" s="12">
        <v>1448</v>
      </c>
      <c r="AD24" s="12"/>
      <c r="AE24" s="12"/>
      <c r="AF24" s="8"/>
      <c r="AH24" s="4">
        <v>258.8599999999999</v>
      </c>
      <c r="AI24" s="4">
        <v>258.85999999999996</v>
      </c>
      <c r="AJ24" s="4">
        <v>258.85999999999996</v>
      </c>
      <c r="AK24" s="4">
        <v>258.85999999999996</v>
      </c>
      <c r="AL24" s="4">
        <v>258.85999999999996</v>
      </c>
      <c r="AM24" s="4">
        <v>258.85999999999996</v>
      </c>
      <c r="AN24" s="4">
        <v>258.84624999999994</v>
      </c>
      <c r="AO24" s="4">
        <v>258.81874999999991</v>
      </c>
      <c r="AP24" s="4">
        <v>258.79124999999982</v>
      </c>
      <c r="AQ24" s="4">
        <v>258.76375000000002</v>
      </c>
      <c r="AR24" s="4">
        <v>258.75000000000006</v>
      </c>
      <c r="AS24" s="4">
        <v>258.75000000000006</v>
      </c>
      <c r="AT24" s="4"/>
      <c r="AU24" s="4"/>
    </row>
    <row r="25" spans="1:47" x14ac:dyDescent="0.25">
      <c r="A25" s="3">
        <v>23</v>
      </c>
      <c r="B25" s="4"/>
      <c r="C25" s="4">
        <v>1447.3</v>
      </c>
      <c r="D25" s="8">
        <v>1447.83</v>
      </c>
      <c r="E25" s="8">
        <v>1447.83</v>
      </c>
      <c r="F25" s="8">
        <v>1447.83</v>
      </c>
      <c r="G25" s="8">
        <v>1447.83</v>
      </c>
      <c r="H25" s="8">
        <v>1447.83</v>
      </c>
      <c r="I25" s="8">
        <v>1447.83</v>
      </c>
      <c r="J25" s="8">
        <v>1447.6975</v>
      </c>
      <c r="K25" s="8">
        <v>1447.5650000000001</v>
      </c>
      <c r="L25" s="8">
        <v>1447.4324999999999</v>
      </c>
      <c r="M25" s="8">
        <v>1447.3</v>
      </c>
      <c r="N25" s="8">
        <v>1447.3</v>
      </c>
      <c r="O25" s="8">
        <v>1447.3</v>
      </c>
      <c r="R25" s="12">
        <v>1322.7</v>
      </c>
      <c r="S25" s="12">
        <v>1322.7</v>
      </c>
      <c r="T25" s="12">
        <v>1322.7</v>
      </c>
      <c r="U25" s="12">
        <v>1322.7</v>
      </c>
      <c r="V25" s="12">
        <v>1322.7</v>
      </c>
      <c r="W25" s="12">
        <v>1322.7</v>
      </c>
      <c r="X25" s="12">
        <v>1322.7</v>
      </c>
      <c r="Y25" s="12">
        <v>1322.7</v>
      </c>
      <c r="Z25" s="12">
        <v>1322.7</v>
      </c>
      <c r="AA25" s="12">
        <v>1322.7</v>
      </c>
      <c r="AB25" s="12">
        <v>1322.7</v>
      </c>
      <c r="AC25" s="12">
        <v>1322.7</v>
      </c>
      <c r="AD25" s="12"/>
      <c r="AE25" s="12"/>
      <c r="AF25" s="8"/>
      <c r="AH25" s="4">
        <v>125.12999999999988</v>
      </c>
      <c r="AI25" s="4">
        <v>125.12999999999988</v>
      </c>
      <c r="AJ25" s="4">
        <v>125.12999999999988</v>
      </c>
      <c r="AK25" s="4">
        <v>125.12999999999988</v>
      </c>
      <c r="AL25" s="4">
        <v>125.12999999999988</v>
      </c>
      <c r="AM25" s="4">
        <v>125.12999999999988</v>
      </c>
      <c r="AN25" s="4">
        <v>125.06374999999994</v>
      </c>
      <c r="AO25" s="4">
        <v>124.93124999999998</v>
      </c>
      <c r="AP25" s="4">
        <v>124.79874999999993</v>
      </c>
      <c r="AQ25" s="4">
        <v>124.66624999999988</v>
      </c>
      <c r="AR25" s="4">
        <v>124.59999999999991</v>
      </c>
      <c r="AS25" s="4">
        <v>124.59999999999991</v>
      </c>
      <c r="AT25" s="4"/>
      <c r="AU25" s="4"/>
    </row>
    <row r="26" spans="1:47" x14ac:dyDescent="0.25">
      <c r="A26" s="3">
        <v>24</v>
      </c>
      <c r="B26" s="4"/>
      <c r="C26" s="4">
        <v>1317.24</v>
      </c>
      <c r="D26" s="8">
        <v>1317.37</v>
      </c>
      <c r="E26" s="8">
        <v>1317.37</v>
      </c>
      <c r="F26" s="8">
        <v>1317.37</v>
      </c>
      <c r="G26" s="8">
        <v>1317.37</v>
      </c>
      <c r="H26" s="8">
        <v>1317.37</v>
      </c>
      <c r="I26" s="8">
        <v>1317.37</v>
      </c>
      <c r="J26" s="8">
        <v>1317.3374999999999</v>
      </c>
      <c r="K26" s="8">
        <v>1317.3050000000001</v>
      </c>
      <c r="L26" s="8">
        <v>1317.2725</v>
      </c>
      <c r="M26" s="8">
        <v>1317.24</v>
      </c>
      <c r="N26" s="8">
        <v>1317.24</v>
      </c>
      <c r="O26" s="8">
        <v>1317.24</v>
      </c>
      <c r="R26" s="12">
        <v>877.6</v>
      </c>
      <c r="S26" s="12">
        <v>877.6</v>
      </c>
      <c r="T26" s="12">
        <v>877.6</v>
      </c>
      <c r="U26" s="12">
        <v>877.6</v>
      </c>
      <c r="V26" s="12">
        <v>877.6</v>
      </c>
      <c r="W26" s="12">
        <v>877.6</v>
      </c>
      <c r="X26" s="12">
        <v>877.6</v>
      </c>
      <c r="Y26" s="12">
        <v>877.6</v>
      </c>
      <c r="Z26" s="12">
        <v>877.6</v>
      </c>
      <c r="AA26" s="12">
        <v>877.6</v>
      </c>
      <c r="AB26" s="12">
        <v>877.6</v>
      </c>
      <c r="AC26" s="12">
        <v>877.6</v>
      </c>
      <c r="AD26" s="12"/>
      <c r="AE26" s="12"/>
      <c r="AF26" s="8"/>
      <c r="AH26" s="4">
        <v>439.76999999999987</v>
      </c>
      <c r="AI26" s="4">
        <v>439.76999999999987</v>
      </c>
      <c r="AJ26" s="4">
        <v>439.76999999999987</v>
      </c>
      <c r="AK26" s="4">
        <v>439.76999999999987</v>
      </c>
      <c r="AL26" s="4">
        <v>439.76999999999987</v>
      </c>
      <c r="AM26" s="4">
        <v>439.76999999999987</v>
      </c>
      <c r="AN26" s="4">
        <v>439.75374999999985</v>
      </c>
      <c r="AO26" s="4">
        <v>439.72124999999994</v>
      </c>
      <c r="AP26" s="4">
        <v>439.68875000000003</v>
      </c>
      <c r="AQ26" s="4">
        <v>439.65625</v>
      </c>
      <c r="AR26" s="4">
        <v>439.64</v>
      </c>
      <c r="AS26" s="4">
        <v>439.64</v>
      </c>
      <c r="AT26" s="4"/>
      <c r="AU26" s="4"/>
    </row>
    <row r="27" spans="1:47" x14ac:dyDescent="0.25">
      <c r="A27" s="3">
        <v>25</v>
      </c>
      <c r="B27" s="4"/>
      <c r="C27" s="4">
        <v>264.68</v>
      </c>
      <c r="D27" s="8">
        <v>266.52999996363599</v>
      </c>
      <c r="E27" s="8">
        <v>266.52999996363599</v>
      </c>
      <c r="F27" s="8">
        <v>266.52999996363599</v>
      </c>
      <c r="G27" s="8">
        <v>266.52999996363599</v>
      </c>
      <c r="H27" s="8">
        <v>266.52999996363599</v>
      </c>
      <c r="I27" s="8">
        <v>266.52999996363599</v>
      </c>
      <c r="J27" s="8">
        <v>266.0769514200793</v>
      </c>
      <c r="K27" s="8">
        <v>265.61760191029077</v>
      </c>
      <c r="L27" s="8">
        <v>265.15195143427036</v>
      </c>
      <c r="M27" s="8">
        <v>264.67999999201805</v>
      </c>
      <c r="N27" s="8">
        <v>264.67999999201805</v>
      </c>
      <c r="O27" s="8">
        <v>264.67999999201805</v>
      </c>
      <c r="R27" s="12">
        <v>216.33855708776883</v>
      </c>
      <c r="S27" s="12">
        <v>216.05702652232756</v>
      </c>
      <c r="T27" s="12">
        <v>215.96748835691119</v>
      </c>
      <c r="U27" s="12">
        <v>215.96475604749673</v>
      </c>
      <c r="V27" s="12">
        <v>215.92137218313124</v>
      </c>
      <c r="W27" s="12">
        <v>215.96436568264104</v>
      </c>
      <c r="X27" s="12">
        <v>216.148341752927</v>
      </c>
      <c r="Y27" s="12">
        <v>216.67731022465878</v>
      </c>
      <c r="Z27" s="12">
        <v>216.74548838765745</v>
      </c>
      <c r="AA27" s="12">
        <v>217.16163812300755</v>
      </c>
      <c r="AB27" s="12">
        <v>216.22626774960838</v>
      </c>
      <c r="AC27" s="12">
        <v>216.0938753117417</v>
      </c>
      <c r="AD27" s="12"/>
      <c r="AE27" s="12"/>
      <c r="AF27" s="8"/>
      <c r="AH27" s="4">
        <v>50.191442894049146</v>
      </c>
      <c r="AI27" s="4">
        <v>50.472973441308419</v>
      </c>
      <c r="AJ27" s="4">
        <v>50.56251160672479</v>
      </c>
      <c r="AK27" s="4">
        <v>50.565243916139259</v>
      </c>
      <c r="AL27" s="4">
        <v>50.60862778050474</v>
      </c>
      <c r="AM27" s="4">
        <v>50.565634280994935</v>
      </c>
      <c r="AN27" s="4">
        <v>50.155133938930661</v>
      </c>
      <c r="AO27" s="4">
        <v>49.169966440526252</v>
      </c>
      <c r="AP27" s="4">
        <v>48.639288284623106</v>
      </c>
      <c r="AQ27" s="4">
        <v>47.754337590136672</v>
      </c>
      <c r="AR27" s="4">
        <v>48.453732242409686</v>
      </c>
      <c r="AS27" s="4">
        <v>48.586124680276342</v>
      </c>
      <c r="AT27" s="4"/>
      <c r="AU27" s="4"/>
    </row>
    <row r="28" spans="1:47" x14ac:dyDescent="0.25">
      <c r="A28" s="3">
        <v>26</v>
      </c>
      <c r="B28" s="4"/>
      <c r="C28" s="4">
        <v>216.8</v>
      </c>
      <c r="D28" s="8">
        <v>216.99999999989473</v>
      </c>
      <c r="E28" s="8">
        <v>216.99999999989473</v>
      </c>
      <c r="F28" s="8">
        <v>216.99999999989473</v>
      </c>
      <c r="G28" s="8">
        <v>204.27550078255155</v>
      </c>
      <c r="H28" s="8">
        <v>198.9999997098503</v>
      </c>
      <c r="I28" s="8">
        <v>213.08890711913901</v>
      </c>
      <c r="J28" s="8">
        <v>211.96457227872565</v>
      </c>
      <c r="K28" s="8">
        <v>198.9999997098503</v>
      </c>
      <c r="L28" s="8">
        <v>216.99999999989473</v>
      </c>
      <c r="M28" s="8">
        <v>198.9999997098503</v>
      </c>
      <c r="N28" s="8">
        <v>216.99999999989473</v>
      </c>
      <c r="O28" s="8">
        <v>216.79999999986472</v>
      </c>
      <c r="R28" s="12">
        <v>143.04820967469487</v>
      </c>
      <c r="S28" s="12">
        <v>142.79573276025312</v>
      </c>
      <c r="T28" s="12">
        <v>142.65374744698377</v>
      </c>
      <c r="U28" s="12">
        <v>143.05677927263653</v>
      </c>
      <c r="V28" s="12">
        <v>142.77188042477701</v>
      </c>
      <c r="W28" s="12">
        <v>142.284332955134</v>
      </c>
      <c r="X28" s="12">
        <v>142.89503118806473</v>
      </c>
      <c r="Y28" s="12">
        <v>143.94154827468651</v>
      </c>
      <c r="Z28" s="12">
        <v>143.23737800718499</v>
      </c>
      <c r="AA28" s="12">
        <v>144.54058037690262</v>
      </c>
      <c r="AB28" s="12">
        <v>142.55046839917119</v>
      </c>
      <c r="AC28" s="12">
        <v>142.86507408764498</v>
      </c>
      <c r="AD28" s="12"/>
      <c r="AE28" s="12"/>
      <c r="AF28" s="8"/>
      <c r="AH28" s="4">
        <v>73.221790325252485</v>
      </c>
      <c r="AI28" s="4">
        <v>74.204267239641609</v>
      </c>
      <c r="AJ28" s="4">
        <v>74.346252552910954</v>
      </c>
      <c r="AK28" s="4">
        <v>67.580971118586604</v>
      </c>
      <c r="AL28" s="4">
        <v>58.865869821423907</v>
      </c>
      <c r="AM28" s="4">
        <v>63.76012045936065</v>
      </c>
      <c r="AN28" s="4">
        <v>69.631708510867597</v>
      </c>
      <c r="AO28" s="4">
        <v>61.540737719601474</v>
      </c>
      <c r="AP28" s="4">
        <v>64.762621847687527</v>
      </c>
      <c r="AQ28" s="4">
        <v>63.459419477969888</v>
      </c>
      <c r="AR28" s="4">
        <v>65.449531455701319</v>
      </c>
      <c r="AS28" s="4">
        <v>74.034925912234741</v>
      </c>
      <c r="AT28" s="4"/>
      <c r="AU28" s="4"/>
    </row>
    <row r="29" spans="1:47" x14ac:dyDescent="0.25">
      <c r="A29" s="3">
        <v>27</v>
      </c>
      <c r="B29" s="4"/>
      <c r="C29" s="4">
        <v>891.73</v>
      </c>
      <c r="D29" s="8">
        <v>890.25491370305508</v>
      </c>
      <c r="E29" s="8">
        <v>894.91404256469559</v>
      </c>
      <c r="F29" s="8">
        <v>883.63272362520195</v>
      </c>
      <c r="G29" s="8">
        <v>859.99999999959323</v>
      </c>
      <c r="H29" s="8">
        <v>859.99999999959323</v>
      </c>
      <c r="I29" s="8">
        <v>859.99999999959323</v>
      </c>
      <c r="J29" s="8">
        <v>859.99999999959323</v>
      </c>
      <c r="K29" s="8">
        <v>884.27791241329453</v>
      </c>
      <c r="L29" s="8">
        <v>889.41231910173826</v>
      </c>
      <c r="M29" s="8">
        <v>899.99999989095386</v>
      </c>
      <c r="N29" s="8">
        <v>897.50538203752967</v>
      </c>
      <c r="O29" s="8">
        <v>891.72999999983392</v>
      </c>
      <c r="R29" s="12">
        <v>541.00672895126297</v>
      </c>
      <c r="S29" s="12">
        <v>541.00672895126297</v>
      </c>
      <c r="T29" s="12">
        <v>541.18863082802329</v>
      </c>
      <c r="U29" s="12">
        <v>541.24954508005942</v>
      </c>
      <c r="V29" s="12">
        <v>541.09046040735791</v>
      </c>
      <c r="W29" s="12">
        <v>541.09046040735791</v>
      </c>
      <c r="X29" s="12">
        <v>541.19997586561669</v>
      </c>
      <c r="Y29" s="12">
        <v>541.27102277683719</v>
      </c>
      <c r="Z29" s="12">
        <v>541.23910707986204</v>
      </c>
      <c r="AA29" s="12">
        <v>541.23399711162608</v>
      </c>
      <c r="AB29" s="12">
        <v>541.2314534015693</v>
      </c>
      <c r="AC29" s="12">
        <v>541.19441227807613</v>
      </c>
      <c r="AD29" s="12"/>
      <c r="AE29" s="12"/>
      <c r="AF29" s="8"/>
      <c r="AH29" s="4">
        <v>344.49072790026457</v>
      </c>
      <c r="AI29" s="4">
        <v>351.57774918261237</v>
      </c>
      <c r="AJ29" s="4">
        <v>348.08475226692548</v>
      </c>
      <c r="AK29" s="4">
        <v>330.56681673233817</v>
      </c>
      <c r="AL29" s="4">
        <v>318.90953959223532</v>
      </c>
      <c r="AM29" s="4">
        <v>318.90953959223532</v>
      </c>
      <c r="AN29" s="4">
        <v>318.80002413397654</v>
      </c>
      <c r="AO29" s="4">
        <v>330.86793342960669</v>
      </c>
      <c r="AP29" s="4">
        <v>345.60600867765436</v>
      </c>
      <c r="AQ29" s="4">
        <v>353.47216238471998</v>
      </c>
      <c r="AR29" s="4">
        <v>357.52123756267247</v>
      </c>
      <c r="AS29" s="4">
        <v>353.42327874060567</v>
      </c>
      <c r="AT29" s="4"/>
      <c r="AU29" s="4"/>
    </row>
    <row r="30" spans="1:47" x14ac:dyDescent="0.25">
      <c r="A30" s="3">
        <v>28</v>
      </c>
      <c r="B30" s="4"/>
      <c r="C30" s="4">
        <v>833.06</v>
      </c>
      <c r="D30" s="8">
        <v>831.24600354421614</v>
      </c>
      <c r="E30" s="8">
        <v>834.99999999998931</v>
      </c>
      <c r="F30" s="8">
        <v>828.82443641864211</v>
      </c>
      <c r="G30" s="8">
        <v>817.99999996333497</v>
      </c>
      <c r="H30" s="8">
        <v>817.99999996333497</v>
      </c>
      <c r="I30" s="8">
        <v>817.99999996333497</v>
      </c>
      <c r="J30" s="8">
        <v>817.99999996333497</v>
      </c>
      <c r="K30" s="8">
        <v>817.99999996333497</v>
      </c>
      <c r="L30" s="8">
        <v>817.99999996333497</v>
      </c>
      <c r="M30" s="8">
        <v>834.99999999998931</v>
      </c>
      <c r="N30" s="8">
        <v>834.99999999998931</v>
      </c>
      <c r="O30" s="8">
        <v>833.0599820433921</v>
      </c>
      <c r="R30" s="12">
        <v>754.79111921290917</v>
      </c>
      <c r="S30" s="12">
        <v>754.57657211236949</v>
      </c>
      <c r="T30" s="12">
        <v>754.75027745105263</v>
      </c>
      <c r="U30" s="12">
        <v>754.80656470714951</v>
      </c>
      <c r="V30" s="12">
        <v>754.61605488877171</v>
      </c>
      <c r="W30" s="12">
        <v>754.66069722312886</v>
      </c>
      <c r="X30" s="12">
        <v>755.01242440741589</v>
      </c>
      <c r="Y30" s="12">
        <v>755.4393092094482</v>
      </c>
      <c r="Z30" s="12">
        <v>755.80333523296849</v>
      </c>
      <c r="AA30" s="12">
        <v>755.38960993923752</v>
      </c>
      <c r="AB30" s="12">
        <v>754.87405231557057</v>
      </c>
      <c r="AC30" s="12">
        <v>754.77916945940422</v>
      </c>
      <c r="AD30" s="12"/>
      <c r="AE30" s="12"/>
      <c r="AF30" s="8"/>
      <c r="AH30" s="4">
        <v>71.691882559198916</v>
      </c>
      <c r="AI30" s="4">
        <v>78.546429659733207</v>
      </c>
      <c r="AJ30" s="4">
        <v>77.161940758263086</v>
      </c>
      <c r="AK30" s="4">
        <v>68.605653483839035</v>
      </c>
      <c r="AL30" s="4">
        <v>63.383945074563243</v>
      </c>
      <c r="AM30" s="4">
        <v>63.339302740206108</v>
      </c>
      <c r="AN30" s="4">
        <v>62.987575555919108</v>
      </c>
      <c r="AO30" s="4">
        <v>62.56069075388676</v>
      </c>
      <c r="AP30" s="4">
        <v>62.196664730366479</v>
      </c>
      <c r="AQ30" s="4">
        <v>71.110390042424626</v>
      </c>
      <c r="AR30" s="4">
        <v>80.125947684418747</v>
      </c>
      <c r="AS30" s="4">
        <v>79.25082156228649</v>
      </c>
      <c r="AT30" s="4"/>
      <c r="AU30" s="4"/>
    </row>
    <row r="31" spans="1:47" x14ac:dyDescent="0.25">
      <c r="A31" s="3">
        <v>29</v>
      </c>
      <c r="B31" s="4"/>
      <c r="C31" s="4">
        <v>753.91</v>
      </c>
      <c r="D31" s="8">
        <v>755.99999999638658</v>
      </c>
      <c r="E31" s="8">
        <v>755.99999999638658</v>
      </c>
      <c r="F31" s="8">
        <v>750.20812283542716</v>
      </c>
      <c r="G31" s="8">
        <v>739.99999276777089</v>
      </c>
      <c r="H31" s="8">
        <v>739.99999276777089</v>
      </c>
      <c r="I31" s="8">
        <v>739.99999276777089</v>
      </c>
      <c r="J31" s="8">
        <v>739.99999276777089</v>
      </c>
      <c r="K31" s="8">
        <v>739.99999276777089</v>
      </c>
      <c r="L31" s="8">
        <v>739.99999276777089</v>
      </c>
      <c r="M31" s="8">
        <v>755.99999999638658</v>
      </c>
      <c r="N31" s="8">
        <v>755.99999999638658</v>
      </c>
      <c r="O31" s="8">
        <v>753.90999999881569</v>
      </c>
      <c r="R31" s="12">
        <v>668.73186445994088</v>
      </c>
      <c r="S31" s="12">
        <v>668.53768016053573</v>
      </c>
      <c r="T31" s="12">
        <v>668.77425545959898</v>
      </c>
      <c r="U31" s="12">
        <v>668.8745419665687</v>
      </c>
      <c r="V31" s="12">
        <v>668.57781870974372</v>
      </c>
      <c r="W31" s="12">
        <v>668.61967063078157</v>
      </c>
      <c r="X31" s="12">
        <v>668.97734882726468</v>
      </c>
      <c r="Y31" s="12">
        <v>669.36077151972938</v>
      </c>
      <c r="Z31" s="12">
        <v>669.70180111209379</v>
      </c>
      <c r="AA31" s="12">
        <v>669.1316436754139</v>
      </c>
      <c r="AB31" s="12">
        <v>668.82782562817488</v>
      </c>
      <c r="AC31" s="12">
        <v>668.77214759799926</v>
      </c>
      <c r="AD31" s="12"/>
      <c r="AE31" s="12"/>
      <c r="AF31" s="8"/>
      <c r="AH31" s="4">
        <v>86.913135538252391</v>
      </c>
      <c r="AI31" s="4">
        <v>87.462319835850849</v>
      </c>
      <c r="AJ31" s="4">
        <v>84.329805956307908</v>
      </c>
      <c r="AK31" s="4">
        <v>76.229515835030327</v>
      </c>
      <c r="AL31" s="4">
        <v>71.422174058027196</v>
      </c>
      <c r="AM31" s="4">
        <v>71.380322136989349</v>
      </c>
      <c r="AN31" s="4">
        <v>71.022643940506242</v>
      </c>
      <c r="AO31" s="4">
        <v>70.639221248041494</v>
      </c>
      <c r="AP31" s="4">
        <v>70.298191655677087</v>
      </c>
      <c r="AQ31" s="4">
        <v>78.868352706664837</v>
      </c>
      <c r="AR31" s="4">
        <v>87.172174368211699</v>
      </c>
      <c r="AS31" s="4">
        <v>86.182852399601899</v>
      </c>
      <c r="AT31" s="4"/>
      <c r="AU31" s="4"/>
    </row>
    <row r="32" spans="1:47" x14ac:dyDescent="0.25">
      <c r="A32" s="3">
        <v>30</v>
      </c>
      <c r="B32" s="4"/>
      <c r="C32" s="4">
        <v>629.09</v>
      </c>
      <c r="D32" s="8">
        <v>630.89797040183498</v>
      </c>
      <c r="E32" s="8">
        <v>638.99999999982526</v>
      </c>
      <c r="F32" s="8">
        <v>638.99999999982526</v>
      </c>
      <c r="G32" s="8">
        <v>620.38083281624256</v>
      </c>
      <c r="H32" s="8">
        <v>632.55902810061184</v>
      </c>
      <c r="I32" s="8">
        <v>604.99999998165629</v>
      </c>
      <c r="J32" s="8">
        <v>604.99999998165629</v>
      </c>
      <c r="K32" s="8">
        <v>623.60116715843594</v>
      </c>
      <c r="L32" s="8">
        <v>634.7481030827322</v>
      </c>
      <c r="M32" s="8">
        <v>638.99999999982526</v>
      </c>
      <c r="N32" s="8">
        <v>628.78488116674623</v>
      </c>
      <c r="O32" s="8">
        <v>629.08998321092986</v>
      </c>
      <c r="R32" s="12">
        <v>521.51224841865121</v>
      </c>
      <c r="S32" s="12">
        <v>521.34372288562895</v>
      </c>
      <c r="T32" s="12">
        <v>521.69515272212334</v>
      </c>
      <c r="U32" s="12">
        <v>522.14374297700977</v>
      </c>
      <c r="V32" s="12">
        <v>521.34372288562895</v>
      </c>
      <c r="W32" s="12">
        <v>522.02892440120786</v>
      </c>
      <c r="X32" s="12">
        <v>522.1238094528203</v>
      </c>
      <c r="Y32" s="12">
        <v>522.35797919862239</v>
      </c>
      <c r="Z32" s="12">
        <v>522.55518254146955</v>
      </c>
      <c r="AA32" s="12">
        <v>522.16356354843356</v>
      </c>
      <c r="AB32" s="12">
        <v>522.03428866497723</v>
      </c>
      <c r="AC32" s="12">
        <v>521.72954541284469</v>
      </c>
      <c r="AD32" s="12"/>
      <c r="AE32" s="12"/>
      <c r="AF32" s="8"/>
      <c r="AH32" s="4">
        <v>104.38173678226627</v>
      </c>
      <c r="AI32" s="4">
        <v>113.60526231520114</v>
      </c>
      <c r="AJ32" s="4">
        <v>117.30484727770194</v>
      </c>
      <c r="AK32" s="4">
        <v>107.54667343102417</v>
      </c>
      <c r="AL32" s="4">
        <v>105.12620757279828</v>
      </c>
      <c r="AM32" s="4">
        <v>96.750589639926247</v>
      </c>
      <c r="AN32" s="4">
        <v>82.876190528835991</v>
      </c>
      <c r="AO32" s="4">
        <v>91.942604371423741</v>
      </c>
      <c r="AP32" s="4">
        <v>106.61945257911449</v>
      </c>
      <c r="AQ32" s="4">
        <v>114.71048799284519</v>
      </c>
      <c r="AR32" s="4">
        <v>111.85815191830851</v>
      </c>
      <c r="AS32" s="4">
        <v>107.20788677599334</v>
      </c>
      <c r="AT32" s="4"/>
      <c r="AU32" s="4"/>
    </row>
    <row r="33" spans="1:47" x14ac:dyDescent="0.25">
      <c r="A33" s="3">
        <v>31</v>
      </c>
      <c r="B33" s="4"/>
      <c r="C33" s="4">
        <v>521.44000000000005</v>
      </c>
      <c r="D33" s="8">
        <v>513.99999999898534</v>
      </c>
      <c r="E33" s="8">
        <v>521.999999519624</v>
      </c>
      <c r="F33" s="8">
        <v>513.99999999898534</v>
      </c>
      <c r="G33" s="8">
        <v>521.999999519624</v>
      </c>
      <c r="H33" s="8">
        <v>513.99999999898534</v>
      </c>
      <c r="I33" s="8">
        <v>521.999999519624</v>
      </c>
      <c r="J33" s="8">
        <v>513.99999999898534</v>
      </c>
      <c r="K33" s="8">
        <v>521.999999519624</v>
      </c>
      <c r="L33" s="8">
        <v>520.34764109055152</v>
      </c>
      <c r="M33" s="8">
        <v>521.999999519624</v>
      </c>
      <c r="N33" s="8">
        <v>521.999999519624</v>
      </c>
      <c r="O33" s="8">
        <v>521.43999968587195</v>
      </c>
      <c r="R33" s="12">
        <v>456.28341283276916</v>
      </c>
      <c r="S33" s="12">
        <v>455.93782168125546</v>
      </c>
      <c r="T33" s="12">
        <v>456.4963018486693</v>
      </c>
      <c r="U33" s="12">
        <v>457.10679820100574</v>
      </c>
      <c r="V33" s="12">
        <v>456.18502006070463</v>
      </c>
      <c r="W33" s="12">
        <v>456.65302853223477</v>
      </c>
      <c r="X33" s="12">
        <v>457.17119960115917</v>
      </c>
      <c r="Y33" s="12">
        <v>457.52588076510938</v>
      </c>
      <c r="Z33" s="12">
        <v>457.80322785931804</v>
      </c>
      <c r="AA33" s="12">
        <v>457.29716601228404</v>
      </c>
      <c r="AB33" s="12">
        <v>456.96969853186397</v>
      </c>
      <c r="AC33" s="12">
        <v>456.63044531722346</v>
      </c>
      <c r="AD33" s="12"/>
      <c r="AE33" s="12"/>
      <c r="AF33" s="8"/>
      <c r="AH33" s="4">
        <v>60.821587166723532</v>
      </c>
      <c r="AI33" s="4">
        <v>62.062178078049214</v>
      </c>
      <c r="AJ33" s="4">
        <v>61.503697910635381</v>
      </c>
      <c r="AK33" s="4">
        <v>60.893201558298905</v>
      </c>
      <c r="AL33" s="4">
        <v>61.814979698600055</v>
      </c>
      <c r="AM33" s="4">
        <v>61.346971227069879</v>
      </c>
      <c r="AN33" s="4">
        <v>60.828800158145484</v>
      </c>
      <c r="AO33" s="4">
        <v>60.47411899419528</v>
      </c>
      <c r="AP33" s="4">
        <v>63.370592445769709</v>
      </c>
      <c r="AQ33" s="4">
        <v>63.876654292803671</v>
      </c>
      <c r="AR33" s="4">
        <v>65.030300987760043</v>
      </c>
      <c r="AS33" s="4">
        <v>65.089554285524514</v>
      </c>
      <c r="AT33" s="4"/>
      <c r="AU33" s="4"/>
    </row>
    <row r="34" spans="1:47" x14ac:dyDescent="0.25">
      <c r="A34" s="3">
        <v>32</v>
      </c>
      <c r="B34" s="4"/>
      <c r="C34" s="5">
        <v>450.08</v>
      </c>
      <c r="D34" s="8">
        <v>454.02343923228193</v>
      </c>
      <c r="E34" s="8">
        <v>455.99999780066548</v>
      </c>
      <c r="F34" s="8">
        <v>445.99999988713336</v>
      </c>
      <c r="G34" s="8">
        <v>455.99999780066548</v>
      </c>
      <c r="H34" s="8">
        <v>445.99999988713336</v>
      </c>
      <c r="I34" s="8">
        <v>455.17831700297461</v>
      </c>
      <c r="J34" s="8">
        <v>445.99999988713336</v>
      </c>
      <c r="K34" s="8">
        <v>445.99999988713336</v>
      </c>
      <c r="L34" s="8">
        <v>455.99999780066548</v>
      </c>
      <c r="M34" s="8">
        <v>455.99999780066548</v>
      </c>
      <c r="N34" s="8">
        <v>455.99999780066548</v>
      </c>
      <c r="O34" s="8">
        <v>450.07999954485854</v>
      </c>
      <c r="R34" s="12">
        <v>365.73542372411043</v>
      </c>
      <c r="S34" s="12">
        <v>365.16441482862285</v>
      </c>
      <c r="T34" s="12">
        <v>366.24581755893161</v>
      </c>
      <c r="U34" s="12">
        <v>366.61636541185572</v>
      </c>
      <c r="V34" s="12">
        <v>365.85858550550097</v>
      </c>
      <c r="W34" s="12">
        <v>366.08276250703051</v>
      </c>
      <c r="X34" s="12">
        <v>367.3066860540942</v>
      </c>
      <c r="Y34" s="12">
        <v>367.89102620478008</v>
      </c>
      <c r="Z34" s="12">
        <v>368.0857749328855</v>
      </c>
      <c r="AA34" s="12">
        <v>367.66963482822683</v>
      </c>
      <c r="AB34" s="12">
        <v>366.87486997924003</v>
      </c>
      <c r="AC34" s="12">
        <v>366.31415210080536</v>
      </c>
      <c r="AD34" s="12"/>
      <c r="AE34" s="12"/>
      <c r="AF34" s="8"/>
      <c r="AH34" s="4">
        <v>88.991295892030536</v>
      </c>
      <c r="AI34" s="4">
        <v>89.84730368785084</v>
      </c>
      <c r="AJ34" s="4">
        <v>84.754181284967814</v>
      </c>
      <c r="AK34" s="4">
        <v>84.383633432043709</v>
      </c>
      <c r="AL34" s="4">
        <v>85.141413338398451</v>
      </c>
      <c r="AM34" s="4">
        <v>84.506395938023488</v>
      </c>
      <c r="AN34" s="4">
        <v>83.282472390959768</v>
      </c>
      <c r="AO34" s="4">
        <v>78.10897368235328</v>
      </c>
      <c r="AP34" s="4">
        <v>82.91422391101392</v>
      </c>
      <c r="AQ34" s="4">
        <v>88.33036297243865</v>
      </c>
      <c r="AR34" s="4">
        <v>89.125127821425451</v>
      </c>
      <c r="AS34" s="4">
        <v>86.725846571956652</v>
      </c>
      <c r="AT34" s="4"/>
      <c r="AU34" s="4"/>
    </row>
    <row r="35" spans="1:47" x14ac:dyDescent="0.25">
      <c r="A35" s="3">
        <v>33</v>
      </c>
      <c r="B35" s="4"/>
      <c r="C35" s="4">
        <v>367.38</v>
      </c>
      <c r="D35" s="8">
        <v>367.00999999905679</v>
      </c>
      <c r="E35" s="8">
        <v>367.00999999905679</v>
      </c>
      <c r="F35" s="8">
        <v>367.00999999905679</v>
      </c>
      <c r="G35" s="8">
        <v>367.00999999905679</v>
      </c>
      <c r="H35" s="8">
        <v>367.00999999905679</v>
      </c>
      <c r="I35" s="8">
        <v>367.00999999905679</v>
      </c>
      <c r="J35" s="8">
        <v>367.10294021515773</v>
      </c>
      <c r="K35" s="8">
        <v>367.19558695377447</v>
      </c>
      <c r="L35" s="8">
        <v>367.28794021490705</v>
      </c>
      <c r="M35" s="8">
        <v>367.37999999855549</v>
      </c>
      <c r="N35" s="8">
        <v>367.37999999855549</v>
      </c>
      <c r="O35" s="8">
        <v>367.37999999855549</v>
      </c>
      <c r="R35" s="12">
        <v>336.45640603908794</v>
      </c>
      <c r="S35" s="12">
        <v>335.96150357878832</v>
      </c>
      <c r="T35" s="12">
        <v>336.74872873514198</v>
      </c>
      <c r="U35" s="12">
        <v>337.05213610649577</v>
      </c>
      <c r="V35" s="12">
        <v>336.52496283521623</v>
      </c>
      <c r="W35" s="12">
        <v>336.7039061345979</v>
      </c>
      <c r="X35" s="12">
        <v>337.5077601992009</v>
      </c>
      <c r="Y35" s="12">
        <v>337.84856260767452</v>
      </c>
      <c r="Z35" s="12">
        <v>337.92235869448405</v>
      </c>
      <c r="AA35" s="12">
        <v>337.65222457245005</v>
      </c>
      <c r="AB35" s="12">
        <v>337.17651731185862</v>
      </c>
      <c r="AC35" s="12">
        <v>336.82597857999093</v>
      </c>
      <c r="AD35" s="12"/>
      <c r="AE35" s="12"/>
      <c r="AF35" s="8"/>
      <c r="AH35" s="4">
        <v>30.553593960440452</v>
      </c>
      <c r="AI35" s="4">
        <v>31.048496420268467</v>
      </c>
      <c r="AJ35" s="4">
        <v>30.261271263914814</v>
      </c>
      <c r="AK35" s="4">
        <v>29.957863892561022</v>
      </c>
      <c r="AL35" s="4">
        <v>30.485037163840566</v>
      </c>
      <c r="AM35" s="4">
        <v>30.306093864458891</v>
      </c>
      <c r="AN35" s="4">
        <v>29.548709907906343</v>
      </c>
      <c r="AO35" s="4">
        <v>29.300700976791564</v>
      </c>
      <c r="AP35" s="4">
        <v>29.319404889856706</v>
      </c>
      <c r="AQ35" s="4">
        <v>29.681745534281205</v>
      </c>
      <c r="AR35" s="4">
        <v>30.203482686696873</v>
      </c>
      <c r="AS35" s="4">
        <v>30.554021418564545</v>
      </c>
      <c r="AT35" s="4"/>
      <c r="AU35" s="4"/>
    </row>
    <row r="36" spans="1:47" x14ac:dyDescent="0.25">
      <c r="A36" s="3">
        <v>34</v>
      </c>
      <c r="B36" s="4"/>
      <c r="C36" s="4">
        <v>419.77</v>
      </c>
      <c r="D36" s="8">
        <v>408.81937178624827</v>
      </c>
      <c r="E36" s="8">
        <v>424.99999999826542</v>
      </c>
      <c r="F36" s="8">
        <v>424.65938236338911</v>
      </c>
      <c r="G36" s="8">
        <v>406.41067136806663</v>
      </c>
      <c r="H36" s="8">
        <v>389.09768747823512</v>
      </c>
      <c r="I36" s="8">
        <v>414.09582370656148</v>
      </c>
      <c r="J36" s="8">
        <v>388.99999999911154</v>
      </c>
      <c r="K36" s="8">
        <v>404.5660413724849</v>
      </c>
      <c r="L36" s="8">
        <v>405.62884092115405</v>
      </c>
      <c r="M36" s="8">
        <v>423.99661690130699</v>
      </c>
      <c r="N36" s="8">
        <v>424.99999999826542</v>
      </c>
      <c r="O36" s="8">
        <v>419.76999999328569</v>
      </c>
      <c r="R36" s="12">
        <v>325.06259581248293</v>
      </c>
      <c r="S36" s="12">
        <v>324.57955632665897</v>
      </c>
      <c r="T36" s="12">
        <v>324.83603278522651</v>
      </c>
      <c r="U36" s="12">
        <v>325.05983592000052</v>
      </c>
      <c r="V36" s="12">
        <v>325.17326353578943</v>
      </c>
      <c r="W36" s="12">
        <v>324.90558591838749</v>
      </c>
      <c r="X36" s="12">
        <v>325.5006731587066</v>
      </c>
      <c r="Y36" s="12">
        <v>325.74284425956506</v>
      </c>
      <c r="Z36" s="12">
        <v>325.46183831383763</v>
      </c>
      <c r="AA36" s="12">
        <v>325.39224643740408</v>
      </c>
      <c r="AB36" s="12">
        <v>325.15856401152416</v>
      </c>
      <c r="AC36" s="12">
        <v>325.10826720689232</v>
      </c>
      <c r="AD36" s="12"/>
      <c r="AE36" s="12"/>
      <c r="AF36" s="8"/>
      <c r="AH36" s="4">
        <v>87.227090080641204</v>
      </c>
      <c r="AI36" s="4">
        <v>92.330129565597872</v>
      </c>
      <c r="AJ36" s="4">
        <v>99.993658395600733</v>
      </c>
      <c r="AK36" s="4">
        <v>90.475190945727334</v>
      </c>
      <c r="AL36" s="4">
        <v>72.580915887361442</v>
      </c>
      <c r="AM36" s="4">
        <v>76.691169674010808</v>
      </c>
      <c r="AN36" s="4">
        <v>76.047238694129902</v>
      </c>
      <c r="AO36" s="4">
        <v>71.040176426233145</v>
      </c>
      <c r="AP36" s="4">
        <v>79.635602832981846</v>
      </c>
      <c r="AQ36" s="4">
        <v>89.420482473826439</v>
      </c>
      <c r="AR36" s="4">
        <v>99.339744438262045</v>
      </c>
      <c r="AS36" s="4">
        <v>97.276732788883237</v>
      </c>
      <c r="AT36" s="4"/>
      <c r="AU36" s="4"/>
    </row>
    <row r="37" spans="1:47" x14ac:dyDescent="0.25">
      <c r="A37" s="3">
        <v>35</v>
      </c>
      <c r="B37" s="4"/>
      <c r="C37" s="4">
        <v>961.64</v>
      </c>
      <c r="D37" s="8">
        <v>949.34093345990891</v>
      </c>
      <c r="E37" s="8">
        <v>962.00000000012085</v>
      </c>
      <c r="F37" s="8">
        <v>961.25485668624924</v>
      </c>
      <c r="G37" s="8">
        <v>941.9999999999493</v>
      </c>
      <c r="H37" s="8">
        <v>960.39050618257227</v>
      </c>
      <c r="I37" s="8">
        <v>944.78520995829899</v>
      </c>
      <c r="J37" s="8">
        <v>941.9999999999493</v>
      </c>
      <c r="K37" s="8">
        <v>941.9999999999493</v>
      </c>
      <c r="L37" s="8">
        <v>941.9999999999493</v>
      </c>
      <c r="M37" s="8">
        <v>962.00000000012085</v>
      </c>
      <c r="N37" s="8">
        <v>962.00000000012085</v>
      </c>
      <c r="O37" s="8">
        <v>961.64000000000885</v>
      </c>
      <c r="R37" s="12">
        <v>884.27973169098038</v>
      </c>
      <c r="S37" s="12">
        <v>883.89249357620395</v>
      </c>
      <c r="T37" s="12">
        <v>884.18639608192245</v>
      </c>
      <c r="U37" s="12">
        <v>884.72407814129713</v>
      </c>
      <c r="V37" s="12">
        <v>884.1100356323783</v>
      </c>
      <c r="W37" s="12">
        <v>884.90781091653025</v>
      </c>
      <c r="X37" s="12">
        <v>885.30174581198662</v>
      </c>
      <c r="Y37" s="12">
        <v>885.82822174945795</v>
      </c>
      <c r="Z37" s="12">
        <v>886.17925574976073</v>
      </c>
      <c r="AA37" s="12">
        <v>885.27922531943523</v>
      </c>
      <c r="AB37" s="12">
        <v>884.6519373526761</v>
      </c>
      <c r="AC37" s="12">
        <v>884.44546812023486</v>
      </c>
      <c r="AD37" s="12"/>
      <c r="AE37" s="12"/>
      <c r="AF37" s="8"/>
      <c r="AH37" s="4">
        <v>62.070735038974078</v>
      </c>
      <c r="AI37" s="4">
        <v>71.777973153810933</v>
      </c>
      <c r="AJ37" s="4">
        <v>77.441032261262578</v>
      </c>
      <c r="AK37" s="4">
        <v>66.903350201802098</v>
      </c>
      <c r="AL37" s="4">
        <v>67.085217458882482</v>
      </c>
      <c r="AM37" s="4">
        <v>67.680047153905406</v>
      </c>
      <c r="AN37" s="4">
        <v>58.090859167137545</v>
      </c>
      <c r="AO37" s="4">
        <v>56.171778250491364</v>
      </c>
      <c r="AP37" s="4">
        <v>55.820744250188575</v>
      </c>
      <c r="AQ37" s="4">
        <v>66.720774680599874</v>
      </c>
      <c r="AR37" s="4">
        <v>77.348062647444749</v>
      </c>
      <c r="AS37" s="4">
        <v>77.374531879829988</v>
      </c>
      <c r="AT37" s="4"/>
      <c r="AU37" s="4"/>
    </row>
    <row r="38" spans="1:47" x14ac:dyDescent="0.25">
      <c r="A38" s="3">
        <v>36</v>
      </c>
      <c r="B38" s="4"/>
      <c r="C38" s="4">
        <v>869.04</v>
      </c>
      <c r="D38" s="8">
        <v>866.14994694204188</v>
      </c>
      <c r="E38" s="8">
        <v>867.80672636396264</v>
      </c>
      <c r="F38" s="8">
        <v>856.06511240772238</v>
      </c>
      <c r="G38" s="8">
        <v>844.99999999105864</v>
      </c>
      <c r="H38" s="8">
        <v>850.50005601208818</v>
      </c>
      <c r="I38" s="8">
        <v>844.99999999105864</v>
      </c>
      <c r="J38" s="8">
        <v>844.99999999105864</v>
      </c>
      <c r="K38" s="8">
        <v>844.99999999105864</v>
      </c>
      <c r="L38" s="8">
        <v>866.28533448091571</v>
      </c>
      <c r="M38" s="8">
        <v>868.95665541622145</v>
      </c>
      <c r="N38" s="8">
        <v>869.9360522486752</v>
      </c>
      <c r="O38" s="8">
        <v>869.03996741933895</v>
      </c>
      <c r="R38" s="12">
        <v>790.18303993975314</v>
      </c>
      <c r="S38" s="12">
        <v>789.835266224767</v>
      </c>
      <c r="T38" s="12">
        <v>790.66500438933849</v>
      </c>
      <c r="U38" s="12">
        <v>790.81872037584401</v>
      </c>
      <c r="V38" s="12">
        <v>789.835266224767</v>
      </c>
      <c r="W38" s="12">
        <v>790.72360873269304</v>
      </c>
      <c r="X38" s="12">
        <v>790.82148157947483</v>
      </c>
      <c r="Y38" s="12">
        <v>791.08943931829208</v>
      </c>
      <c r="Z38" s="12">
        <v>790.40728343611693</v>
      </c>
      <c r="AA38" s="12">
        <v>790.60517920854011</v>
      </c>
      <c r="AB38" s="12">
        <v>790.29103725013704</v>
      </c>
      <c r="AC38" s="12">
        <v>790.29080088973672</v>
      </c>
      <c r="AD38" s="12"/>
      <c r="AE38" s="12"/>
      <c r="AF38" s="8"/>
      <c r="AH38" s="4">
        <v>75.731933531267813</v>
      </c>
      <c r="AI38" s="4">
        <v>77.143070428235248</v>
      </c>
      <c r="AJ38" s="4">
        <v>71.270914996504047</v>
      </c>
      <c r="AK38" s="4">
        <v>59.713835823546503</v>
      </c>
      <c r="AL38" s="4">
        <v>57.914761776806422</v>
      </c>
      <c r="AM38" s="4">
        <v>57.026419268880382</v>
      </c>
      <c r="AN38" s="4">
        <v>54.178518411583788</v>
      </c>
      <c r="AO38" s="4">
        <v>53.910560672766579</v>
      </c>
      <c r="AP38" s="4">
        <v>65.235383799870235</v>
      </c>
      <c r="AQ38" s="4">
        <v>77.015815740028501</v>
      </c>
      <c r="AR38" s="4">
        <v>79.155316582311258</v>
      </c>
      <c r="AS38" s="4">
        <v>79.197208944270386</v>
      </c>
      <c r="AT38" s="4"/>
      <c r="AU38" s="4"/>
    </row>
    <row r="39" spans="1:47" x14ac:dyDescent="0.25">
      <c r="A39" s="3">
        <v>37</v>
      </c>
      <c r="B39" s="4"/>
      <c r="C39" s="4">
        <v>1581.16</v>
      </c>
      <c r="D39" s="8">
        <v>1578.8817767090952</v>
      </c>
      <c r="E39" s="8">
        <v>1576.1833951666013</v>
      </c>
      <c r="F39" s="8">
        <v>1569.6402996244078</v>
      </c>
      <c r="G39" s="8">
        <v>1559.9999999999934</v>
      </c>
      <c r="H39" s="8">
        <v>1559.9999999999934</v>
      </c>
      <c r="I39" s="8">
        <v>1559.9999999999934</v>
      </c>
      <c r="J39" s="8">
        <v>1581.5485744957073</v>
      </c>
      <c r="K39" s="8">
        <v>1589.9999811824523</v>
      </c>
      <c r="L39" s="8">
        <v>1585.2971216862395</v>
      </c>
      <c r="M39" s="8">
        <v>1589.9999811824523</v>
      </c>
      <c r="N39" s="8">
        <v>1589.9999811824523</v>
      </c>
      <c r="O39" s="8">
        <v>1581.159999718624</v>
      </c>
      <c r="R39" s="12">
        <v>1243.0898951794306</v>
      </c>
      <c r="S39" s="12">
        <v>1243.0983470836929</v>
      </c>
      <c r="T39" s="12">
        <v>1243.1336105100136</v>
      </c>
      <c r="U39" s="12">
        <v>1243.1829330479982</v>
      </c>
      <c r="V39" s="12">
        <v>1243.089818103115</v>
      </c>
      <c r="W39" s="12">
        <v>1243.3113187314491</v>
      </c>
      <c r="X39" s="12">
        <v>1243.2475207705791</v>
      </c>
      <c r="Y39" s="12">
        <v>1243.3335489152382</v>
      </c>
      <c r="Z39" s="12">
        <v>1243.5224251477428</v>
      </c>
      <c r="AA39" s="12">
        <v>1243.2461465168094</v>
      </c>
      <c r="AB39" s="12">
        <v>1243.1329517398392</v>
      </c>
      <c r="AC39" s="12">
        <v>1243.1979486672635</v>
      </c>
      <c r="AD39" s="12"/>
      <c r="AE39" s="12"/>
      <c r="AF39" s="8"/>
      <c r="AH39" s="4">
        <v>336.17099317511702</v>
      </c>
      <c r="AI39" s="4">
        <v>334.43423885415535</v>
      </c>
      <c r="AJ39" s="4">
        <v>329.77823688549097</v>
      </c>
      <c r="AK39" s="4">
        <v>321.63721676420238</v>
      </c>
      <c r="AL39" s="4">
        <v>316.91018189687838</v>
      </c>
      <c r="AM39" s="4">
        <v>316.68868126854431</v>
      </c>
      <c r="AN39" s="4">
        <v>327.52676647727128</v>
      </c>
      <c r="AO39" s="4">
        <v>342.44072892384156</v>
      </c>
      <c r="AP39" s="4">
        <v>344.12612628660315</v>
      </c>
      <c r="AQ39" s="4">
        <v>344.4024049175365</v>
      </c>
      <c r="AR39" s="4">
        <v>346.8670294426131</v>
      </c>
      <c r="AS39" s="4">
        <v>342.38204178327464</v>
      </c>
      <c r="AT39" s="4"/>
      <c r="AU39" s="4"/>
    </row>
    <row r="40" spans="1:47" x14ac:dyDescent="0.25">
      <c r="A40" s="3">
        <v>38</v>
      </c>
      <c r="B40" s="4"/>
      <c r="C40" s="4">
        <v>1239.04</v>
      </c>
      <c r="D40" s="8">
        <v>1241.8399999999999</v>
      </c>
      <c r="E40" s="8">
        <v>1241.8399999999999</v>
      </c>
      <c r="F40" s="8">
        <v>1241.8399999999999</v>
      </c>
      <c r="G40" s="8">
        <v>1241.8399999999999</v>
      </c>
      <c r="H40" s="8">
        <v>1241.8399999999999</v>
      </c>
      <c r="I40" s="8">
        <v>1241.8399999999999</v>
      </c>
      <c r="J40" s="8">
        <v>1241.1399999999999</v>
      </c>
      <c r="K40" s="8">
        <v>1240.44</v>
      </c>
      <c r="L40" s="8">
        <v>1239.74</v>
      </c>
      <c r="M40" s="8">
        <v>1239.04</v>
      </c>
      <c r="N40" s="8">
        <v>1239.04</v>
      </c>
      <c r="O40" s="8">
        <v>1239.04</v>
      </c>
      <c r="R40" s="12">
        <v>1057.4000000000001</v>
      </c>
      <c r="S40" s="12">
        <v>1057.4000000000001</v>
      </c>
      <c r="T40" s="12">
        <v>1057.4000000000001</v>
      </c>
      <c r="U40" s="12">
        <v>1057.4000000000001</v>
      </c>
      <c r="V40" s="12">
        <v>1057.4000000000001</v>
      </c>
      <c r="W40" s="12">
        <v>1057.4000000000001</v>
      </c>
      <c r="X40" s="12">
        <v>1057.4000000000001</v>
      </c>
      <c r="Y40" s="12">
        <v>1057.4000000000001</v>
      </c>
      <c r="Z40" s="12">
        <v>1057.4000000000001</v>
      </c>
      <c r="AA40" s="12">
        <v>1057.4000000000001</v>
      </c>
      <c r="AB40" s="12">
        <v>1057.4000000000001</v>
      </c>
      <c r="AC40" s="12">
        <v>1057.4000000000001</v>
      </c>
      <c r="AD40" s="12"/>
      <c r="AE40" s="12"/>
      <c r="AF40" s="8"/>
      <c r="AH40" s="4">
        <v>184.43999999999983</v>
      </c>
      <c r="AI40" s="4">
        <v>184.43999999999977</v>
      </c>
      <c r="AJ40" s="4">
        <v>184.43999999999977</v>
      </c>
      <c r="AK40" s="4">
        <v>184.43999999999977</v>
      </c>
      <c r="AL40" s="4">
        <v>184.43999999999977</v>
      </c>
      <c r="AM40" s="4">
        <v>184.43999999999977</v>
      </c>
      <c r="AN40" s="4">
        <v>184.0899999999998</v>
      </c>
      <c r="AO40" s="4">
        <v>183.38999999999987</v>
      </c>
      <c r="AP40" s="4">
        <v>182.68999999999994</v>
      </c>
      <c r="AQ40" s="4">
        <v>181.9899999999999</v>
      </c>
      <c r="AR40" s="4">
        <v>181.63999999999987</v>
      </c>
      <c r="AS40" s="4">
        <v>181.63999999999987</v>
      </c>
      <c r="AT40" s="4"/>
      <c r="AU40" s="4"/>
    </row>
    <row r="41" spans="1:47" x14ac:dyDescent="0.25">
      <c r="A41" s="3">
        <v>39</v>
      </c>
      <c r="B41" s="4"/>
      <c r="C41" s="5">
        <v>787.1</v>
      </c>
      <c r="D41" s="8">
        <v>787.69999999739093</v>
      </c>
      <c r="E41" s="8">
        <v>787.69999999739093</v>
      </c>
      <c r="F41" s="8">
        <v>787.69999999739093</v>
      </c>
      <c r="G41" s="8">
        <v>787.69999999739093</v>
      </c>
      <c r="H41" s="8">
        <v>787.69999999739093</v>
      </c>
      <c r="I41" s="8">
        <v>787.69999999739093</v>
      </c>
      <c r="J41" s="8">
        <v>787.56475560763204</v>
      </c>
      <c r="K41" s="8">
        <v>787.41729332276964</v>
      </c>
      <c r="L41" s="8">
        <v>787.26127813340054</v>
      </c>
      <c r="M41" s="8">
        <v>787.09999999974957</v>
      </c>
      <c r="N41" s="8">
        <v>787.09999999974957</v>
      </c>
      <c r="O41" s="8">
        <v>787.09999999974957</v>
      </c>
      <c r="R41" s="12">
        <v>740.26881102959192</v>
      </c>
      <c r="S41" s="12">
        <v>740.0597584489467</v>
      </c>
      <c r="T41" s="12">
        <v>739.96055897823055</v>
      </c>
      <c r="U41" s="12">
        <v>740.29920866179839</v>
      </c>
      <c r="V41" s="12">
        <v>739.83567552014756</v>
      </c>
      <c r="W41" s="12">
        <v>741.95683540979803</v>
      </c>
      <c r="X41" s="12">
        <v>742.9177087168971</v>
      </c>
      <c r="Y41" s="12">
        <v>743.52363748949824</v>
      </c>
      <c r="Z41" s="12">
        <v>743.94732762448291</v>
      </c>
      <c r="AA41" s="12">
        <v>742.70287753829416</v>
      </c>
      <c r="AB41" s="12">
        <v>741.07303075671462</v>
      </c>
      <c r="AC41" s="12">
        <v>740.68232880917674</v>
      </c>
      <c r="AD41" s="12"/>
      <c r="AE41" s="12"/>
      <c r="AF41" s="8"/>
      <c r="AH41" s="4">
        <v>47.431188969103601</v>
      </c>
      <c r="AI41" s="4">
        <v>47.640241548444287</v>
      </c>
      <c r="AJ41" s="4">
        <v>47.739441019160317</v>
      </c>
      <c r="AK41" s="4">
        <v>47.400791335592572</v>
      </c>
      <c r="AL41" s="4">
        <v>47.864324477243386</v>
      </c>
      <c r="AM41" s="4">
        <v>45.743164587592915</v>
      </c>
      <c r="AN41" s="4">
        <v>44.714669085614375</v>
      </c>
      <c r="AO41" s="4">
        <v>43.967386975702595</v>
      </c>
      <c r="AP41" s="4">
        <v>43.39195810360215</v>
      </c>
      <c r="AQ41" s="4">
        <v>44.477761528280894</v>
      </c>
      <c r="AR41" s="4">
        <v>46.026969243034955</v>
      </c>
      <c r="AS41" s="4">
        <v>46.417671190572833</v>
      </c>
      <c r="AT41" s="4"/>
      <c r="AU41" s="4"/>
    </row>
    <row r="42" spans="1:47" x14ac:dyDescent="0.25">
      <c r="A42" s="3">
        <v>40</v>
      </c>
      <c r="B42" s="4"/>
      <c r="C42" s="4">
        <v>731.4</v>
      </c>
      <c r="D42" s="8">
        <v>734.699999962432</v>
      </c>
      <c r="E42" s="8">
        <v>734.699999962432</v>
      </c>
      <c r="F42" s="8">
        <v>734.699999962432</v>
      </c>
      <c r="G42" s="8">
        <v>734.699999962432</v>
      </c>
      <c r="H42" s="8">
        <v>734.699999962432</v>
      </c>
      <c r="I42" s="8">
        <v>734.699999962432</v>
      </c>
      <c r="J42" s="8">
        <v>733.96788685892682</v>
      </c>
      <c r="K42" s="8">
        <v>733.17384916401966</v>
      </c>
      <c r="L42" s="8">
        <v>732.31788687771029</v>
      </c>
      <c r="M42" s="8">
        <v>731.39999999999884</v>
      </c>
      <c r="N42" s="8">
        <v>731.39999999999884</v>
      </c>
      <c r="O42" s="8">
        <v>731.39999999999884</v>
      </c>
      <c r="R42" s="12">
        <v>691.03069235373584</v>
      </c>
      <c r="S42" s="12">
        <v>690.52370870699156</v>
      </c>
      <c r="T42" s="12">
        <v>690.49516200049095</v>
      </c>
      <c r="U42" s="12">
        <v>690.59421711777873</v>
      </c>
      <c r="V42" s="12">
        <v>690.54050264660918</v>
      </c>
      <c r="W42" s="12">
        <v>691.16790152547537</v>
      </c>
      <c r="X42" s="12">
        <v>691.62327416839435</v>
      </c>
      <c r="Y42" s="12">
        <v>692.02076781448488</v>
      </c>
      <c r="Z42" s="12">
        <v>692.4132663584171</v>
      </c>
      <c r="AA42" s="12">
        <v>691.5080700054117</v>
      </c>
      <c r="AB42" s="12">
        <v>690.84024780014249</v>
      </c>
      <c r="AC42" s="12">
        <v>690.71223408856235</v>
      </c>
      <c r="AD42" s="12"/>
      <c r="AE42" s="12"/>
      <c r="AF42" s="8"/>
      <c r="AH42" s="4">
        <v>43.669307627480158</v>
      </c>
      <c r="AI42" s="4">
        <v>44.176291255440468</v>
      </c>
      <c r="AJ42" s="4">
        <v>44.20483796194106</v>
      </c>
      <c r="AK42" s="4">
        <v>44.10578284465327</v>
      </c>
      <c r="AL42" s="4">
        <v>44.159497315822833</v>
      </c>
      <c r="AM42" s="4">
        <v>43.532098436956616</v>
      </c>
      <c r="AN42" s="4">
        <v>42.710669242285078</v>
      </c>
      <c r="AO42" s="4">
        <v>41.550100196988353</v>
      </c>
      <c r="AP42" s="4">
        <v>40.332601662447857</v>
      </c>
      <c r="AQ42" s="4">
        <v>40.350873433442885</v>
      </c>
      <c r="AR42" s="4">
        <v>40.559752199856348</v>
      </c>
      <c r="AS42" s="4">
        <v>40.6877659114365</v>
      </c>
      <c r="AT42" s="4"/>
      <c r="AU42" s="4"/>
    </row>
    <row r="43" spans="1:47" x14ac:dyDescent="0.25">
      <c r="A43" s="3">
        <v>41</v>
      </c>
      <c r="B43" s="4"/>
      <c r="C43" s="5">
        <v>689.8</v>
      </c>
      <c r="D43" s="8">
        <v>689.8</v>
      </c>
      <c r="E43" s="8">
        <v>689.8</v>
      </c>
      <c r="F43" s="8">
        <v>689.8</v>
      </c>
      <c r="G43" s="8">
        <v>689.8</v>
      </c>
      <c r="H43" s="8">
        <v>689.8</v>
      </c>
      <c r="I43" s="8">
        <v>689.8</v>
      </c>
      <c r="J43" s="8">
        <v>689.8</v>
      </c>
      <c r="K43" s="8">
        <v>689.8</v>
      </c>
      <c r="L43" s="8">
        <v>689.8</v>
      </c>
      <c r="M43" s="8">
        <v>689.8</v>
      </c>
      <c r="N43" s="8">
        <v>689.8</v>
      </c>
      <c r="O43" s="8">
        <v>689.8</v>
      </c>
      <c r="R43" s="12">
        <v>585.63815407267509</v>
      </c>
      <c r="S43" s="12">
        <v>584.19957303404522</v>
      </c>
      <c r="T43" s="12">
        <v>584.11594844076228</v>
      </c>
      <c r="U43" s="12">
        <v>584.53958091676509</v>
      </c>
      <c r="V43" s="12">
        <v>584.24864745836771</v>
      </c>
      <c r="W43" s="12">
        <v>586.40344632217818</v>
      </c>
      <c r="X43" s="12">
        <v>587.85239478613676</v>
      </c>
      <c r="Y43" s="12">
        <v>588.72143307709632</v>
      </c>
      <c r="Z43" s="12">
        <v>589.4252556212009</v>
      </c>
      <c r="AA43" s="12">
        <v>587.3715544988745</v>
      </c>
      <c r="AB43" s="12">
        <v>585.16387444168993</v>
      </c>
      <c r="AC43" s="12">
        <v>584.74514059168723</v>
      </c>
      <c r="AD43" s="12"/>
      <c r="AE43" s="12"/>
      <c r="AF43" s="8"/>
      <c r="AH43" s="4">
        <v>104.16184592732488</v>
      </c>
      <c r="AI43" s="4">
        <v>105.60042696595467</v>
      </c>
      <c r="AJ43" s="4">
        <v>105.68405155923772</v>
      </c>
      <c r="AK43" s="4">
        <v>105.26041908323488</v>
      </c>
      <c r="AL43" s="4">
        <v>105.55135254163224</v>
      </c>
      <c r="AM43" s="4">
        <v>103.39655367782177</v>
      </c>
      <c r="AN43" s="4">
        <v>101.94760521386323</v>
      </c>
      <c r="AO43" s="4">
        <v>101.07856692290363</v>
      </c>
      <c r="AP43" s="4">
        <v>100.37474437879902</v>
      </c>
      <c r="AQ43" s="4">
        <v>102.42844550112545</v>
      </c>
      <c r="AR43" s="4">
        <v>104.63612555831006</v>
      </c>
      <c r="AS43" s="4">
        <v>105.05485940831272</v>
      </c>
      <c r="AT43" s="4"/>
      <c r="AU43" s="4"/>
    </row>
    <row r="44" spans="1:47" x14ac:dyDescent="0.25">
      <c r="A44" s="3">
        <v>42</v>
      </c>
      <c r="B44" s="4"/>
      <c r="C44" s="4">
        <v>583.94000000000005</v>
      </c>
      <c r="D44" s="8">
        <v>583.54999972277778</v>
      </c>
      <c r="E44" s="8">
        <v>583.54999972277778</v>
      </c>
      <c r="F44" s="8">
        <v>583.54999972277778</v>
      </c>
      <c r="G44" s="8">
        <v>583.54999972277778</v>
      </c>
      <c r="H44" s="8">
        <v>583.54999972277778</v>
      </c>
      <c r="I44" s="8">
        <v>583.54999972277778</v>
      </c>
      <c r="J44" s="8">
        <v>583.65206676951925</v>
      </c>
      <c r="K44" s="8">
        <v>583.75108879652487</v>
      </c>
      <c r="L44" s="8">
        <v>583.84706580379452</v>
      </c>
      <c r="M44" s="8">
        <v>583.93999779132832</v>
      </c>
      <c r="N44" s="8">
        <v>583.93999779132832</v>
      </c>
      <c r="O44" s="8">
        <v>583.93999779132832</v>
      </c>
      <c r="R44" s="12">
        <v>257.01139176509508</v>
      </c>
      <c r="S44" s="12">
        <v>256.50100323364444</v>
      </c>
      <c r="T44" s="12">
        <v>256.47242482692394</v>
      </c>
      <c r="U44" s="12">
        <v>256.61831112890263</v>
      </c>
      <c r="V44" s="12">
        <v>256.51782324628118</v>
      </c>
      <c r="W44" s="12">
        <v>257.3011633281713</v>
      </c>
      <c r="X44" s="12">
        <v>258.02054117832631</v>
      </c>
      <c r="Y44" s="12">
        <v>258.45775015837631</v>
      </c>
      <c r="Z44" s="12">
        <v>258.83393241598458</v>
      </c>
      <c r="AA44" s="12">
        <v>257.70092417476695</v>
      </c>
      <c r="AB44" s="12">
        <v>256.83880698744878</v>
      </c>
      <c r="AC44" s="12">
        <v>256.69014665700502</v>
      </c>
      <c r="AD44" s="12"/>
      <c r="AE44" s="12"/>
      <c r="AF44" s="8"/>
      <c r="AH44" s="4">
        <v>326.53860809629379</v>
      </c>
      <c r="AI44" s="4">
        <v>327.04899648913334</v>
      </c>
      <c r="AJ44" s="4">
        <v>327.07757489585384</v>
      </c>
      <c r="AK44" s="4">
        <v>326.93168859387515</v>
      </c>
      <c r="AL44" s="4">
        <v>327.0321764764966</v>
      </c>
      <c r="AM44" s="4">
        <v>326.24883639460649</v>
      </c>
      <c r="AN44" s="4">
        <v>325.58049206782221</v>
      </c>
      <c r="AO44" s="4">
        <v>325.24382762464575</v>
      </c>
      <c r="AP44" s="4">
        <v>324.96514488417512</v>
      </c>
      <c r="AQ44" s="4">
        <v>326.19260762279447</v>
      </c>
      <c r="AR44" s="4">
        <v>327.10119080387955</v>
      </c>
      <c r="AS44" s="4">
        <v>327.24985113432331</v>
      </c>
      <c r="AT44" s="4"/>
      <c r="AU44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"/>
  <sheetViews>
    <sheetView zoomScale="85" zoomScaleNormal="85" workbookViewId="0">
      <pane xSplit="1" ySplit="3" topLeftCell="B4" activePane="bottomRight" state="frozen"/>
      <selection pane="topRight" activeCell="E1" sqref="E1"/>
      <selection pane="bottomLeft" activeCell="A4" sqref="A4"/>
      <selection pane="bottomRight" activeCell="L11" sqref="L11"/>
    </sheetView>
  </sheetViews>
  <sheetFormatPr defaultRowHeight="14.4" x14ac:dyDescent="0.25"/>
  <cols>
    <col min="1" max="1" width="8.88671875" style="19"/>
    <col min="2" max="2" width="8.88671875" style="20"/>
    <col min="3" max="14" width="9" style="20" bestFit="1" customWidth="1"/>
    <col min="15" max="15" width="8.88671875" style="20"/>
    <col min="16" max="16384" width="8.88671875" style="19"/>
  </cols>
  <sheetData>
    <row r="3" spans="1:15" x14ac:dyDescent="0.25">
      <c r="C3" s="20">
        <v>1</v>
      </c>
      <c r="D3" s="20">
        <v>2</v>
      </c>
      <c r="E3" s="20">
        <v>3</v>
      </c>
      <c r="F3" s="20">
        <v>4</v>
      </c>
      <c r="G3" s="20">
        <v>5</v>
      </c>
      <c r="H3" s="20">
        <v>6</v>
      </c>
      <c r="I3" s="20">
        <v>7</v>
      </c>
      <c r="J3" s="20">
        <v>8</v>
      </c>
      <c r="K3" s="20">
        <v>9</v>
      </c>
      <c r="L3" s="20">
        <v>10</v>
      </c>
      <c r="M3" s="20">
        <v>11</v>
      </c>
      <c r="N3" s="20">
        <v>12</v>
      </c>
    </row>
    <row r="4" spans="1:15" x14ac:dyDescent="0.25">
      <c r="A4" s="20">
        <v>1</v>
      </c>
      <c r="B4" s="21"/>
      <c r="C4" s="21">
        <v>438.42025690115992</v>
      </c>
      <c r="D4" s="21">
        <v>423.96242513506309</v>
      </c>
      <c r="E4" s="21">
        <v>436.40171549949793</v>
      </c>
      <c r="F4" s="21">
        <v>642.03502580511793</v>
      </c>
      <c r="G4" s="21">
        <v>724.13728628493868</v>
      </c>
      <c r="H4" s="21">
        <v>969.51430803588005</v>
      </c>
      <c r="I4" s="21">
        <v>925.36079223380591</v>
      </c>
      <c r="J4" s="21">
        <v>884.69850410209472</v>
      </c>
      <c r="K4" s="21">
        <v>903.65587850888608</v>
      </c>
      <c r="L4" s="21">
        <v>871.69510986326679</v>
      </c>
      <c r="M4" s="21">
        <v>789.34231575433216</v>
      </c>
      <c r="N4" s="21">
        <v>610.32299949680134</v>
      </c>
      <c r="O4" s="21"/>
    </row>
    <row r="5" spans="1:15" x14ac:dyDescent="0.25">
      <c r="A5" s="20">
        <v>2</v>
      </c>
      <c r="B5" s="21"/>
      <c r="C5" s="21">
        <v>538.12838284818815</v>
      </c>
      <c r="D5" s="21">
        <v>522.6</v>
      </c>
      <c r="E5" s="21">
        <v>490.3017154994979</v>
      </c>
      <c r="F5" s="21">
        <v>539.99877245503262</v>
      </c>
      <c r="G5" s="21">
        <v>542.10920471429529</v>
      </c>
      <c r="H5" s="21">
        <v>1373.1069957210984</v>
      </c>
      <c r="I5" s="21">
        <v>1413.7036676812811</v>
      </c>
      <c r="J5" s="21">
        <v>1171.9270386366543</v>
      </c>
      <c r="K5" s="21">
        <v>1231.2472947034894</v>
      </c>
      <c r="L5" s="21">
        <v>1201.7544031664058</v>
      </c>
      <c r="M5" s="21">
        <v>911.74231575433214</v>
      </c>
      <c r="N5" s="21">
        <v>695.6229994968013</v>
      </c>
      <c r="O5" s="21"/>
    </row>
    <row r="6" spans="1:15" x14ac:dyDescent="0.25">
      <c r="A6" s="20">
        <v>3</v>
      </c>
      <c r="B6" s="21"/>
      <c r="C6" s="21">
        <v>470.38993750040447</v>
      </c>
      <c r="D6" s="21">
        <v>466.77660440788225</v>
      </c>
      <c r="E6" s="21">
        <v>549.65840502778894</v>
      </c>
      <c r="F6" s="21">
        <v>813.83162158801974</v>
      </c>
      <c r="G6" s="21">
        <v>876.79241087116134</v>
      </c>
      <c r="H6" s="21">
        <v>1323.4327970117561</v>
      </c>
      <c r="I6" s="21">
        <v>1216.6103926338369</v>
      </c>
      <c r="J6" s="21">
        <v>1137.5019496708765</v>
      </c>
      <c r="K6" s="21">
        <v>1152.3109380336102</v>
      </c>
      <c r="L6" s="21">
        <v>1121.735291281324</v>
      </c>
      <c r="M6" s="21">
        <v>912.95700416096577</v>
      </c>
      <c r="N6" s="21">
        <v>713.47229500044728</v>
      </c>
      <c r="O6" s="21"/>
    </row>
    <row r="7" spans="1:15" x14ac:dyDescent="0.25">
      <c r="A7" s="20">
        <v>4</v>
      </c>
      <c r="B7" s="21"/>
      <c r="C7" s="21">
        <v>602.85484461522276</v>
      </c>
      <c r="D7" s="21">
        <v>601.56681553148428</v>
      </c>
      <c r="E7" s="21">
        <v>602.14531031037916</v>
      </c>
      <c r="F7" s="21">
        <v>763.60045775347089</v>
      </c>
      <c r="G7" s="21">
        <v>764.71566177047976</v>
      </c>
      <c r="H7" s="21">
        <v>1404.0736375652932</v>
      </c>
      <c r="I7" s="21">
        <v>1429.2003224829198</v>
      </c>
      <c r="J7" s="21">
        <v>1445.2564704876086</v>
      </c>
      <c r="K7" s="21">
        <v>1105.4118129227838</v>
      </c>
      <c r="L7" s="21">
        <v>1373.5544342954211</v>
      </c>
      <c r="M7" s="21">
        <v>980.85700416096574</v>
      </c>
      <c r="N7" s="21">
        <v>749.77229500044723</v>
      </c>
      <c r="O7" s="21"/>
    </row>
    <row r="8" spans="1:15" x14ac:dyDescent="0.25">
      <c r="A8" s="20">
        <v>5</v>
      </c>
      <c r="B8" s="21"/>
      <c r="C8" s="21">
        <v>624.1081046566735</v>
      </c>
      <c r="D8" s="21">
        <v>747.26505525831647</v>
      </c>
      <c r="E8" s="21">
        <v>773.19614198732563</v>
      </c>
      <c r="F8" s="21">
        <v>760.12135320994491</v>
      </c>
      <c r="G8" s="21">
        <v>741.89506071879737</v>
      </c>
      <c r="H8" s="21">
        <v>1340.5523421818486</v>
      </c>
      <c r="I8" s="21">
        <v>1348.1141461077473</v>
      </c>
      <c r="J8" s="21">
        <v>1427.8621827896329</v>
      </c>
      <c r="K8" s="21">
        <v>1512.1573709029558</v>
      </c>
      <c r="L8" s="21">
        <v>1388.126483063098</v>
      </c>
      <c r="M8" s="21">
        <v>980.85700416096574</v>
      </c>
      <c r="N8" s="21">
        <v>762.41983797899547</v>
      </c>
      <c r="O8" s="21"/>
    </row>
    <row r="9" spans="1:15" x14ac:dyDescent="0.25">
      <c r="A9" s="20">
        <v>6</v>
      </c>
      <c r="B9" s="21"/>
      <c r="C9" s="21">
        <v>668.0869007855672</v>
      </c>
      <c r="D9" s="21">
        <v>652.32908854575101</v>
      </c>
      <c r="E9" s="21">
        <v>619.82976734244482</v>
      </c>
      <c r="F9" s="21">
        <v>646.50627722700654</v>
      </c>
      <c r="G9" s="21">
        <v>641.30485510975723</v>
      </c>
      <c r="H9" s="21">
        <v>1090.6063196359903</v>
      </c>
      <c r="I9" s="21">
        <v>1098.1721112776465</v>
      </c>
      <c r="J9" s="21">
        <v>1062.1705292422857</v>
      </c>
      <c r="K9" s="21">
        <v>1078.0200666164235</v>
      </c>
      <c r="L9" s="21">
        <v>1051.7657573646161</v>
      </c>
      <c r="M9" s="21">
        <v>1031.4645990519928</v>
      </c>
      <c r="N9" s="21">
        <v>861.24972990561241</v>
      </c>
      <c r="O9" s="21"/>
    </row>
    <row r="10" spans="1:15" x14ac:dyDescent="0.25">
      <c r="A10" s="20">
        <v>7</v>
      </c>
      <c r="B10" s="21"/>
      <c r="C10" s="21">
        <v>30</v>
      </c>
      <c r="D10" s="21">
        <v>24.368254545475185</v>
      </c>
      <c r="E10" s="21">
        <v>31.808348705096517</v>
      </c>
      <c r="F10" s="21">
        <v>32.860344624287627</v>
      </c>
      <c r="G10" s="21">
        <v>30</v>
      </c>
      <c r="H10" s="21">
        <v>29.6</v>
      </c>
      <c r="I10" s="21">
        <v>28.288839628305485</v>
      </c>
      <c r="J10" s="21">
        <v>3.2303850123613569</v>
      </c>
      <c r="K10" s="21">
        <v>2.0343306424560434E-2</v>
      </c>
      <c r="L10" s="21">
        <v>0.82172698510308229</v>
      </c>
      <c r="M10" s="21">
        <v>5.2346641516156858</v>
      </c>
      <c r="N10" s="21">
        <v>30</v>
      </c>
      <c r="O10" s="21"/>
    </row>
    <row r="11" spans="1:15" x14ac:dyDescent="0.25">
      <c r="A11" s="20">
        <v>8</v>
      </c>
      <c r="B11" s="21"/>
      <c r="C11" s="21">
        <v>30</v>
      </c>
      <c r="D11" s="21">
        <v>24.368254545475185</v>
      </c>
      <c r="E11" s="21">
        <v>30</v>
      </c>
      <c r="F11" s="21">
        <v>30</v>
      </c>
      <c r="G11" s="21">
        <v>30</v>
      </c>
      <c r="H11" s="21">
        <v>30</v>
      </c>
      <c r="I11" s="21">
        <v>30</v>
      </c>
      <c r="J11" s="21">
        <v>11.441545384055866</v>
      </c>
      <c r="K11" s="21">
        <v>5.4318756905088881</v>
      </c>
      <c r="L11" s="21">
        <v>6.3328873567975927</v>
      </c>
      <c r="M11" s="21">
        <v>6.3346641516156863</v>
      </c>
      <c r="N11" s="21">
        <v>30</v>
      </c>
      <c r="O11" s="21"/>
    </row>
    <row r="12" spans="1:15" x14ac:dyDescent="0.25">
      <c r="A12" s="20">
        <v>9</v>
      </c>
      <c r="B12" s="21"/>
      <c r="C12" s="21">
        <v>24.668254545475186</v>
      </c>
      <c r="D12" s="21">
        <v>24.668254545475186</v>
      </c>
      <c r="E12" s="21">
        <v>24.668254545475186</v>
      </c>
      <c r="F12" s="21">
        <v>24.668254545475186</v>
      </c>
      <c r="G12" s="21">
        <v>6.3307909895467285</v>
      </c>
      <c r="H12" s="21">
        <v>6.3307909895467285</v>
      </c>
      <c r="I12" s="21">
        <v>6.331274875770017</v>
      </c>
      <c r="J12" s="21">
        <v>6.332242870162009</v>
      </c>
      <c r="K12" s="21">
        <v>6.3332111605943577</v>
      </c>
      <c r="L12" s="21">
        <v>6.334179747202886</v>
      </c>
      <c r="M12" s="21">
        <v>6.3346641516156863</v>
      </c>
      <c r="N12" s="21">
        <v>6.3346641516156863</v>
      </c>
      <c r="O12" s="21"/>
    </row>
    <row r="13" spans="1:15" x14ac:dyDescent="0.25">
      <c r="A13" s="20">
        <v>10</v>
      </c>
      <c r="B13" s="21"/>
      <c r="C13" s="21">
        <v>23.542537275890531</v>
      </c>
      <c r="D13" s="21">
        <v>23.542537275890531</v>
      </c>
      <c r="E13" s="21">
        <v>23.542537275890531</v>
      </c>
      <c r="F13" s="21">
        <v>23.542537275890531</v>
      </c>
      <c r="G13" s="21">
        <v>6.1954045462869809</v>
      </c>
      <c r="H13" s="21">
        <v>6.1954045462869809</v>
      </c>
      <c r="I13" s="21">
        <v>6.1949094446722093</v>
      </c>
      <c r="J13" s="21">
        <v>6.1939194787990193</v>
      </c>
      <c r="K13" s="21">
        <v>6.1929298292745489</v>
      </c>
      <c r="L13" s="21">
        <v>6.1919404959471889</v>
      </c>
      <c r="M13" s="21">
        <v>6.191445947810073</v>
      </c>
      <c r="N13" s="21">
        <v>6.191445947810073</v>
      </c>
      <c r="O13" s="21"/>
    </row>
    <row r="14" spans="1:15" x14ac:dyDescent="0.25">
      <c r="A14" s="20">
        <v>11</v>
      </c>
      <c r="B14" s="21"/>
      <c r="C14" s="21">
        <v>195.82024878666496</v>
      </c>
      <c r="D14" s="21">
        <v>195.35117415293354</v>
      </c>
      <c r="E14" s="21">
        <v>195.71413020761779</v>
      </c>
      <c r="F14" s="21">
        <v>415.50000000000006</v>
      </c>
      <c r="G14" s="21">
        <v>689.9</v>
      </c>
      <c r="H14" s="21">
        <v>1260.4000000000001</v>
      </c>
      <c r="I14" s="21">
        <v>1154.0375300010132</v>
      </c>
      <c r="J14" s="21">
        <v>1345.5375300010135</v>
      </c>
      <c r="K14" s="21">
        <v>1416.5761471898775</v>
      </c>
      <c r="L14" s="21">
        <v>38.327832705599576</v>
      </c>
      <c r="M14" s="21">
        <v>38.165157104329815</v>
      </c>
      <c r="N14" s="21">
        <v>319.00000000000006</v>
      </c>
      <c r="O14" s="21"/>
    </row>
    <row r="15" spans="1:15" x14ac:dyDescent="0.25">
      <c r="A15" s="20">
        <v>12</v>
      </c>
      <c r="B15" s="21"/>
      <c r="C15" s="21">
        <v>756.77246555255056</v>
      </c>
      <c r="D15" s="21">
        <v>208.900801447384</v>
      </c>
      <c r="E15" s="21">
        <v>1044.5829564743535</v>
      </c>
      <c r="F15" s="21">
        <v>1393.8321095044021</v>
      </c>
      <c r="G15" s="21">
        <v>1434.0098947342588</v>
      </c>
      <c r="H15" s="21">
        <v>1419.8583860247702</v>
      </c>
      <c r="I15" s="21">
        <v>1225.0316224332228</v>
      </c>
      <c r="J15" s="21">
        <v>639.64717917135044</v>
      </c>
      <c r="K15" s="21">
        <v>224.82248432358955</v>
      </c>
      <c r="L15" s="21">
        <v>575.47631956815144</v>
      </c>
      <c r="M15" s="21">
        <v>1225.7114111383319</v>
      </c>
      <c r="N15" s="21">
        <v>606.43420210689794</v>
      </c>
      <c r="O15" s="21"/>
    </row>
    <row r="16" spans="1:15" x14ac:dyDescent="0.25">
      <c r="A16" s="20">
        <v>13</v>
      </c>
      <c r="B16" s="21"/>
      <c r="C16" s="21">
        <v>726.99090459739045</v>
      </c>
      <c r="D16" s="21">
        <v>275.6691005004048</v>
      </c>
      <c r="E16" s="21">
        <v>1099.3589147811792</v>
      </c>
      <c r="F16" s="21">
        <v>1065.3495320338975</v>
      </c>
      <c r="G16" s="21">
        <v>998.18957679463961</v>
      </c>
      <c r="H16" s="21">
        <v>1444.2733593273297</v>
      </c>
      <c r="I16" s="21">
        <v>1230.5074547210686</v>
      </c>
      <c r="J16" s="21">
        <v>660.24717917135058</v>
      </c>
      <c r="K16" s="21">
        <v>244.02248432358954</v>
      </c>
      <c r="L16" s="21">
        <v>595.09292347144958</v>
      </c>
      <c r="M16" s="21">
        <v>1245.6742537715904</v>
      </c>
      <c r="N16" s="21">
        <v>654.56876194020936</v>
      </c>
      <c r="O16" s="21"/>
    </row>
    <row r="17" spans="1:15" x14ac:dyDescent="0.25">
      <c r="A17" s="20">
        <v>14</v>
      </c>
      <c r="B17" s="21"/>
      <c r="C17" s="21">
        <v>495.82225993094579</v>
      </c>
      <c r="D17" s="21">
        <v>342.88353237085471</v>
      </c>
      <c r="E17" s="21">
        <v>1199.7079412488542</v>
      </c>
      <c r="F17" s="21">
        <v>1213.080050044098</v>
      </c>
      <c r="G17" s="21">
        <v>1445.0425526073016</v>
      </c>
      <c r="H17" s="21">
        <v>1390.3239005907221</v>
      </c>
      <c r="I17" s="21">
        <v>1268.8074547210686</v>
      </c>
      <c r="J17" s="21">
        <v>803.74717917135058</v>
      </c>
      <c r="K17" s="21">
        <v>437.72248432358958</v>
      </c>
      <c r="L17" s="21">
        <v>724.6929234714496</v>
      </c>
      <c r="M17" s="21">
        <v>1310.3742537715905</v>
      </c>
      <c r="N17" s="21">
        <v>732.18183913220923</v>
      </c>
      <c r="O17" s="21"/>
    </row>
    <row r="18" spans="1:15" x14ac:dyDescent="0.25">
      <c r="A18" s="20">
        <v>15</v>
      </c>
      <c r="B18" s="21"/>
      <c r="C18" s="21">
        <v>1046.9442062915004</v>
      </c>
      <c r="D18" s="21">
        <v>1056.6242660695464</v>
      </c>
      <c r="E18" s="21">
        <v>1912.1255237049875</v>
      </c>
      <c r="F18" s="21">
        <v>1987.1183386040534</v>
      </c>
      <c r="G18" s="21">
        <v>2058.5262713319898</v>
      </c>
      <c r="H18" s="21">
        <v>2056.335656511807</v>
      </c>
      <c r="I18" s="21">
        <v>1797.0872782468593</v>
      </c>
      <c r="J18" s="21">
        <v>1246.8116570687639</v>
      </c>
      <c r="K18" s="21">
        <v>1252.020037998489</v>
      </c>
      <c r="L18" s="21">
        <v>1248.5143056204522</v>
      </c>
      <c r="M18" s="21">
        <v>639.3864272798088</v>
      </c>
      <c r="N18" s="21">
        <v>1422.1425046876439</v>
      </c>
      <c r="O18" s="21"/>
    </row>
    <row r="19" spans="1:15" x14ac:dyDescent="0.25">
      <c r="A19" s="20">
        <v>16</v>
      </c>
      <c r="B19" s="21"/>
      <c r="C19" s="21">
        <v>1044.1314461011195</v>
      </c>
      <c r="D19" s="21">
        <v>1203.5082262605799</v>
      </c>
      <c r="E19" s="21">
        <v>1315.0943278401537</v>
      </c>
      <c r="F19" s="21">
        <v>1206.4452186833826</v>
      </c>
      <c r="G19" s="21">
        <v>1208.1414081449775</v>
      </c>
      <c r="H19" s="21">
        <v>1294.1999898745946</v>
      </c>
      <c r="I19" s="21">
        <v>1287.5083304117745</v>
      </c>
      <c r="J19" s="21">
        <v>1269.911657068764</v>
      </c>
      <c r="K19" s="21">
        <v>1270.020037998489</v>
      </c>
      <c r="L19" s="21">
        <v>1290.5218956516183</v>
      </c>
      <c r="M19" s="21">
        <v>39.191032941968544</v>
      </c>
      <c r="N19" s="21">
        <v>1425.5518945075301</v>
      </c>
      <c r="O19" s="21"/>
    </row>
    <row r="20" spans="1:15" x14ac:dyDescent="0.25">
      <c r="A20" s="20">
        <v>17</v>
      </c>
      <c r="B20" s="21"/>
      <c r="C20" s="21">
        <v>29.374599974649634</v>
      </c>
      <c r="D20" s="21">
        <v>17.783795406739817</v>
      </c>
      <c r="E20" s="21">
        <v>57.732130905133161</v>
      </c>
      <c r="F20" s="21">
        <v>83.506347661815667</v>
      </c>
      <c r="G20" s="21">
        <v>38.900000000000006</v>
      </c>
      <c r="H20" s="21">
        <v>37.700000000000003</v>
      </c>
      <c r="I20" s="21">
        <v>61.7</v>
      </c>
      <c r="J20" s="21">
        <v>84.975015597585923</v>
      </c>
      <c r="K20" s="21">
        <v>44.419441592983759</v>
      </c>
      <c r="L20" s="21">
        <v>60.73886389586211</v>
      </c>
      <c r="M20" s="21">
        <v>29.5</v>
      </c>
      <c r="N20" s="21">
        <v>39.853359171258163</v>
      </c>
      <c r="O20" s="21"/>
    </row>
    <row r="21" spans="1:15" x14ac:dyDescent="0.25">
      <c r="A21" s="20">
        <v>18</v>
      </c>
      <c r="B21" s="21"/>
      <c r="C21" s="21">
        <v>135.06397974926381</v>
      </c>
      <c r="D21" s="21">
        <v>86.383795406739821</v>
      </c>
      <c r="E21" s="21">
        <v>120.13213090513315</v>
      </c>
      <c r="F21" s="21">
        <v>134.44410809449971</v>
      </c>
      <c r="G21" s="21">
        <v>97.960231839338036</v>
      </c>
      <c r="H21" s="21">
        <v>155.81705237173404</v>
      </c>
      <c r="I21" s="21">
        <v>177.09812813127232</v>
      </c>
      <c r="J21" s="21">
        <v>0</v>
      </c>
      <c r="K21" s="21">
        <v>34.925724398414062</v>
      </c>
      <c r="L21" s="21">
        <v>161.1686877900479</v>
      </c>
      <c r="M21" s="21">
        <v>0</v>
      </c>
      <c r="N21" s="21">
        <v>38.658291354879864</v>
      </c>
      <c r="O21" s="21"/>
    </row>
    <row r="22" spans="1:15" x14ac:dyDescent="0.25">
      <c r="A22" s="20">
        <v>19</v>
      </c>
      <c r="B22" s="21"/>
      <c r="C22" s="21">
        <v>144.73413332582794</v>
      </c>
      <c r="D22" s="21">
        <v>109.88379540673982</v>
      </c>
      <c r="E22" s="21">
        <v>132.90074491876211</v>
      </c>
      <c r="F22" s="21">
        <v>143.63654028041643</v>
      </c>
      <c r="G22" s="21">
        <v>154.90707489755988</v>
      </c>
      <c r="H22" s="21">
        <v>179.61054808302532</v>
      </c>
      <c r="I22" s="21">
        <v>257.55481414036041</v>
      </c>
      <c r="J22" s="21">
        <v>304.3203671104871</v>
      </c>
      <c r="K22" s="21">
        <v>239.36147279245515</v>
      </c>
      <c r="L22" s="21">
        <v>44.310381644491983</v>
      </c>
      <c r="M22" s="21">
        <v>40.29419485595735</v>
      </c>
      <c r="N22" s="21">
        <v>155.83583864239034</v>
      </c>
      <c r="O22" s="21"/>
    </row>
    <row r="23" spans="1:15" x14ac:dyDescent="0.25">
      <c r="A23" s="20">
        <v>20</v>
      </c>
      <c r="B23" s="21"/>
      <c r="C23" s="21">
        <v>66.198424950812552</v>
      </c>
      <c r="D23" s="21">
        <v>46.205353966597208</v>
      </c>
      <c r="E23" s="21">
        <v>38.690965420892965</v>
      </c>
      <c r="F23" s="21">
        <v>68.161480780607334</v>
      </c>
      <c r="G23" s="21">
        <v>70.099999999999994</v>
      </c>
      <c r="H23" s="21">
        <v>159.30925526576999</v>
      </c>
      <c r="I23" s="21">
        <v>157.78312197961171</v>
      </c>
      <c r="J23" s="21">
        <v>158.69984422707878</v>
      </c>
      <c r="K23" s="21">
        <v>159.80691338723551</v>
      </c>
      <c r="L23" s="21">
        <v>159.43758357502253</v>
      </c>
      <c r="M23" s="21">
        <v>68.705215053622837</v>
      </c>
      <c r="N23" s="21">
        <v>66.585521831941193</v>
      </c>
      <c r="O23" s="21"/>
    </row>
    <row r="24" spans="1:15" x14ac:dyDescent="0.25">
      <c r="A24" s="20">
        <v>21</v>
      </c>
      <c r="B24" s="21"/>
      <c r="C24" s="21">
        <v>11.751125153243688</v>
      </c>
      <c r="D24" s="21">
        <v>0</v>
      </c>
      <c r="E24" s="21">
        <v>14.75112515324369</v>
      </c>
      <c r="F24" s="21">
        <v>9.7378127858053301</v>
      </c>
      <c r="G24" s="21">
        <v>8.9865278277655012</v>
      </c>
      <c r="H24" s="21">
        <v>7.0000000000000009</v>
      </c>
      <c r="I24" s="21">
        <v>9.6817910594726371</v>
      </c>
      <c r="J24" s="21">
        <v>2.9503745679990492</v>
      </c>
      <c r="K24" s="21">
        <v>3.2517296194045771</v>
      </c>
      <c r="L24" s="21">
        <v>8.1532801669670363</v>
      </c>
      <c r="M24" s="21">
        <v>8.3569359217586623</v>
      </c>
      <c r="N24" s="21">
        <v>9.3569359217586587</v>
      </c>
      <c r="O24" s="21"/>
    </row>
    <row r="25" spans="1:15" x14ac:dyDescent="0.25">
      <c r="A25" s="20">
        <v>22</v>
      </c>
      <c r="B25" s="21"/>
      <c r="C25" s="21">
        <v>11.851125153243688</v>
      </c>
      <c r="D25" s="21">
        <v>0.3</v>
      </c>
      <c r="E25" s="21">
        <v>14.751125153243688</v>
      </c>
      <c r="F25" s="21">
        <v>13.437812785805329</v>
      </c>
      <c r="G25" s="21">
        <v>9.1865278277655023</v>
      </c>
      <c r="H25" s="21">
        <v>7.0000000000000009</v>
      </c>
      <c r="I25" s="21">
        <v>10.1820990791859</v>
      </c>
      <c r="J25" s="21">
        <v>4.05068258771231</v>
      </c>
      <c r="K25" s="21">
        <v>3.852047906441614</v>
      </c>
      <c r="L25" s="21">
        <v>8.4535881866802978</v>
      </c>
      <c r="M25" s="21">
        <v>10.856935921758662</v>
      </c>
      <c r="N25" s="21">
        <v>12.156935921758659</v>
      </c>
      <c r="O25" s="21"/>
    </row>
    <row r="26" spans="1:15" x14ac:dyDescent="0.25">
      <c r="A26" s="20">
        <v>23</v>
      </c>
      <c r="B26" s="21"/>
      <c r="C26" s="21">
        <v>18.251125153243692</v>
      </c>
      <c r="D26" s="21">
        <v>4</v>
      </c>
      <c r="E26" s="21">
        <v>18.15112515324369</v>
      </c>
      <c r="F26" s="21">
        <v>18.63781278580533</v>
      </c>
      <c r="G26" s="21">
        <v>11.986527827765503</v>
      </c>
      <c r="H26" s="21">
        <v>13.500000000000002</v>
      </c>
      <c r="I26" s="21">
        <v>19.784523100989961</v>
      </c>
      <c r="J26" s="21">
        <v>18.153106609516371</v>
      </c>
      <c r="K26" s="21">
        <v>17.45455272897248</v>
      </c>
      <c r="L26" s="21">
        <v>19.556012208484358</v>
      </c>
      <c r="M26" s="21">
        <v>19.656935921758659</v>
      </c>
      <c r="N26" s="21">
        <v>19.256935921758657</v>
      </c>
      <c r="O26" s="21"/>
    </row>
    <row r="27" spans="1:15" x14ac:dyDescent="0.25">
      <c r="A27" s="20">
        <v>24</v>
      </c>
      <c r="B27" s="21"/>
      <c r="C27" s="21">
        <v>19.65112515324369</v>
      </c>
      <c r="D27" s="21">
        <v>5.4</v>
      </c>
      <c r="E27" s="21">
        <v>19.65112515324369</v>
      </c>
      <c r="F27" s="21">
        <v>19.65112515324369</v>
      </c>
      <c r="G27" s="21">
        <v>12.386527827765502</v>
      </c>
      <c r="H27" s="21">
        <v>14.500000000000004</v>
      </c>
      <c r="I27" s="21">
        <v>19.651851311425947</v>
      </c>
      <c r="J27" s="21">
        <v>19.653303788802511</v>
      </c>
      <c r="K27" s="21">
        <v>19.65475648090149</v>
      </c>
      <c r="L27" s="21">
        <v>19.656209387770502</v>
      </c>
      <c r="M27" s="21">
        <v>19.656935921758659</v>
      </c>
      <c r="N27" s="21">
        <v>19.656935921758659</v>
      </c>
      <c r="O27" s="21"/>
    </row>
    <row r="28" spans="1:15" x14ac:dyDescent="0.25">
      <c r="A28" s="20">
        <v>25</v>
      </c>
      <c r="B28" s="21"/>
      <c r="C28" s="21">
        <v>140</v>
      </c>
      <c r="D28" s="21">
        <v>66.900000000000006</v>
      </c>
      <c r="E28" s="21">
        <v>43.900000000000006</v>
      </c>
      <c r="F28" s="21">
        <v>43.2</v>
      </c>
      <c r="G28" s="21">
        <v>32.100000000000009</v>
      </c>
      <c r="H28" s="21">
        <v>43.100000000000009</v>
      </c>
      <c r="I28" s="21">
        <v>90.479151764799894</v>
      </c>
      <c r="J28" s="21">
        <v>36.053687474328633</v>
      </c>
      <c r="K28" s="21">
        <v>0</v>
      </c>
      <c r="L28" s="21">
        <v>0</v>
      </c>
      <c r="M28" s="21">
        <v>0</v>
      </c>
      <c r="N28" s="21">
        <v>76.400000000000034</v>
      </c>
      <c r="O28" s="21"/>
    </row>
    <row r="29" spans="1:15" x14ac:dyDescent="0.25">
      <c r="A29" s="20">
        <v>26</v>
      </c>
      <c r="B29" s="21"/>
      <c r="C29" s="21">
        <v>154.24530862862207</v>
      </c>
      <c r="D29" s="21">
        <v>109.89999999999999</v>
      </c>
      <c r="E29" s="21">
        <v>79.100000000000009</v>
      </c>
      <c r="F29" s="21">
        <v>167.11978919688289</v>
      </c>
      <c r="G29" s="21">
        <v>104.71015319280431</v>
      </c>
      <c r="H29" s="21">
        <v>0</v>
      </c>
      <c r="I29" s="21">
        <v>131.5743465716458</v>
      </c>
      <c r="J29" s="21">
        <v>367.04524728053462</v>
      </c>
      <c r="K29" s="21">
        <v>41.726938595391516</v>
      </c>
      <c r="L29" s="21">
        <v>40.30049565310955</v>
      </c>
      <c r="M29" s="21">
        <v>40.341500254506727</v>
      </c>
      <c r="N29" s="21">
        <v>47.805217728870986</v>
      </c>
      <c r="O29" s="21"/>
    </row>
    <row r="30" spans="1:15" x14ac:dyDescent="0.25">
      <c r="A30" s="20">
        <v>27</v>
      </c>
      <c r="B30" s="21"/>
      <c r="C30" s="21">
        <v>0</v>
      </c>
      <c r="D30" s="21">
        <v>0</v>
      </c>
      <c r="E30" s="21">
        <v>36.029986096035223</v>
      </c>
      <c r="F30" s="21">
        <v>48.250305821195738</v>
      </c>
      <c r="G30" s="21">
        <v>16.5</v>
      </c>
      <c r="H30" s="21">
        <v>16.5</v>
      </c>
      <c r="I30" s="21">
        <v>38.299999999999997</v>
      </c>
      <c r="J30" s="21">
        <v>48.206394123315334</v>
      </c>
      <c r="K30" s="21">
        <v>46.150673313527221</v>
      </c>
      <c r="L30" s="21">
        <v>45.123638291816924</v>
      </c>
      <c r="M30" s="21">
        <v>44.612594514412585</v>
      </c>
      <c r="N30" s="21">
        <v>37.186448804490119</v>
      </c>
      <c r="O30" s="21"/>
    </row>
    <row r="31" spans="1:15" x14ac:dyDescent="0.25">
      <c r="A31" s="20">
        <v>28</v>
      </c>
      <c r="B31" s="21"/>
      <c r="C31" s="21">
        <v>52.08934474306912</v>
      </c>
      <c r="D31" s="21">
        <v>19.790968536985545</v>
      </c>
      <c r="E31" s="21">
        <v>45.905000262941904</v>
      </c>
      <c r="F31" s="21">
        <v>54.432586766124459</v>
      </c>
      <c r="G31" s="21">
        <v>25.700000000000003</v>
      </c>
      <c r="H31" s="21">
        <v>32.4</v>
      </c>
      <c r="I31" s="21">
        <v>85.90000000000002</v>
      </c>
      <c r="J31" s="21">
        <v>152.6</v>
      </c>
      <c r="K31" s="21">
        <v>39.15309599035708</v>
      </c>
      <c r="L31" s="21">
        <v>44.011307925278274</v>
      </c>
      <c r="M31" s="21">
        <v>46.606415197906266</v>
      </c>
      <c r="N31" s="21">
        <v>47.121065905553181</v>
      </c>
      <c r="O31" s="21"/>
    </row>
    <row r="32" spans="1:15" x14ac:dyDescent="0.25">
      <c r="A32" s="20">
        <v>29</v>
      </c>
      <c r="B32" s="21"/>
      <c r="C32" s="21">
        <v>51.11119596130073</v>
      </c>
      <c r="D32" s="21">
        <v>21.290968536985552</v>
      </c>
      <c r="E32" s="21">
        <v>57.711538824891846</v>
      </c>
      <c r="F32" s="21">
        <v>73.45904063447081</v>
      </c>
      <c r="G32" s="21">
        <v>27.400000000000006</v>
      </c>
      <c r="H32" s="21">
        <v>33.799999999999997</v>
      </c>
      <c r="I32" s="21">
        <v>89.800000000000026</v>
      </c>
      <c r="J32" s="21">
        <v>103.05423959999868</v>
      </c>
      <c r="K32" s="21">
        <v>103.55417486852383</v>
      </c>
      <c r="L32" s="21">
        <v>92.301550391552837</v>
      </c>
      <c r="M32" s="21">
        <v>64.237781629931888</v>
      </c>
      <c r="N32" s="21">
        <v>57.382560523516219</v>
      </c>
      <c r="O32" s="21"/>
    </row>
    <row r="33" spans="1:15" x14ac:dyDescent="0.25">
      <c r="A33" s="20">
        <v>30</v>
      </c>
      <c r="B33" s="21"/>
      <c r="C33" s="21">
        <v>36.508695394696041</v>
      </c>
      <c r="D33" s="21">
        <v>0</v>
      </c>
      <c r="E33" s="21">
        <v>76.711538824891861</v>
      </c>
      <c r="F33" s="21">
        <v>177.98352103451967</v>
      </c>
      <c r="G33" s="21">
        <v>0</v>
      </c>
      <c r="H33" s="21">
        <v>151.69049034594335</v>
      </c>
      <c r="I33" s="21">
        <v>173.4</v>
      </c>
      <c r="J33" s="21">
        <v>227.75384285348002</v>
      </c>
      <c r="K33" s="21">
        <v>196.40207261438223</v>
      </c>
      <c r="L33" s="21">
        <v>182.54897031607982</v>
      </c>
      <c r="M33" s="21">
        <v>152.9130756682043</v>
      </c>
      <c r="N33" s="21">
        <v>84.339948743783211</v>
      </c>
      <c r="O33" s="21"/>
    </row>
    <row r="34" spans="1:15" x14ac:dyDescent="0.25">
      <c r="A34" s="20">
        <v>31</v>
      </c>
      <c r="B34" s="21"/>
      <c r="C34" s="21">
        <v>89.22936990352818</v>
      </c>
      <c r="D34" s="21">
        <v>4.2732565995856229</v>
      </c>
      <c r="E34" s="21">
        <v>142.57858347614007</v>
      </c>
      <c r="F34" s="21">
        <v>300.10886634866199</v>
      </c>
      <c r="G34" s="21">
        <v>64.837058555212991</v>
      </c>
      <c r="H34" s="21">
        <v>182.36552983888993</v>
      </c>
      <c r="I34" s="21">
        <v>317.137058555213</v>
      </c>
      <c r="J34" s="21">
        <v>44.248852830247259</v>
      </c>
      <c r="K34" s="21">
        <v>42.119772598747389</v>
      </c>
      <c r="L34" s="21">
        <v>350.67905425704197</v>
      </c>
      <c r="M34" s="21">
        <v>264.12567018261689</v>
      </c>
      <c r="N34" s="21">
        <v>176.60529145964861</v>
      </c>
      <c r="O34" s="21"/>
    </row>
    <row r="35" spans="1:15" x14ac:dyDescent="0.25">
      <c r="A35" s="20">
        <v>32</v>
      </c>
      <c r="B35" s="21"/>
      <c r="C35" s="21">
        <v>131.87315953342923</v>
      </c>
      <c r="D35" s="21">
        <v>36.64722466552896</v>
      </c>
      <c r="E35" s="21">
        <v>219.19076352999338</v>
      </c>
      <c r="F35" s="21">
        <v>281.85620066183191</v>
      </c>
      <c r="G35" s="21">
        <v>152.74923860906634</v>
      </c>
      <c r="H35" s="21">
        <v>191.06310382640149</v>
      </c>
      <c r="I35" s="21">
        <v>407.80069663181462</v>
      </c>
      <c r="J35" s="21">
        <v>456.75002135743176</v>
      </c>
      <c r="K35" s="21">
        <v>430.27931634509895</v>
      </c>
      <c r="L35" s="21">
        <v>403.89594675216546</v>
      </c>
      <c r="M35" s="21">
        <v>329.82567018261682</v>
      </c>
      <c r="N35" s="21">
        <v>231.04483576154539</v>
      </c>
      <c r="O35" s="21"/>
    </row>
    <row r="36" spans="1:15" x14ac:dyDescent="0.25">
      <c r="A36" s="20">
        <v>33</v>
      </c>
      <c r="B36" s="21"/>
      <c r="C36" s="21">
        <v>161.87315953342923</v>
      </c>
      <c r="D36" s="21">
        <v>56.64722466552896</v>
      </c>
      <c r="E36" s="21">
        <v>228.46200441124361</v>
      </c>
      <c r="F36" s="21">
        <v>255.26048355631551</v>
      </c>
      <c r="G36" s="21">
        <v>177.54923860906635</v>
      </c>
      <c r="H36" s="21">
        <v>219.8631038264015</v>
      </c>
      <c r="I36" s="21">
        <v>437.96079459718027</v>
      </c>
      <c r="J36" s="21">
        <v>0</v>
      </c>
      <c r="K36" s="21">
        <v>0</v>
      </c>
      <c r="L36" s="21">
        <v>257.63507792010989</v>
      </c>
      <c r="M36" s="21">
        <v>0</v>
      </c>
      <c r="N36" s="21">
        <v>249.94483576154539</v>
      </c>
      <c r="O36" s="21"/>
    </row>
    <row r="37" spans="1:15" x14ac:dyDescent="0.25">
      <c r="A37" s="20">
        <v>34</v>
      </c>
      <c r="B37" s="21"/>
      <c r="C37" s="21">
        <v>73.447613662202855</v>
      </c>
      <c r="D37" s="21">
        <v>0</v>
      </c>
      <c r="E37" s="21">
        <v>38.368499010159468</v>
      </c>
      <c r="F37" s="21">
        <v>73.013243215116077</v>
      </c>
      <c r="G37" s="21">
        <v>91.014105301538962</v>
      </c>
      <c r="H37" s="21">
        <v>49.014974248845299</v>
      </c>
      <c r="I37" s="21">
        <v>144.77595844568927</v>
      </c>
      <c r="J37" s="21">
        <v>154.98007497944712</v>
      </c>
      <c r="K37" s="21">
        <v>138.25238307269956</v>
      </c>
      <c r="L37" s="21">
        <v>123.12404903779577</v>
      </c>
      <c r="M37" s="21">
        <v>88.663903305554996</v>
      </c>
      <c r="N37" s="21">
        <v>80.661720539037717</v>
      </c>
      <c r="O37" s="21"/>
    </row>
    <row r="38" spans="1:15" x14ac:dyDescent="0.25">
      <c r="A38" s="20">
        <v>35</v>
      </c>
      <c r="B38" s="21"/>
      <c r="C38" s="21">
        <v>40.934612049059211</v>
      </c>
      <c r="D38" s="21">
        <v>0</v>
      </c>
      <c r="E38" s="21">
        <v>30.943870046638288</v>
      </c>
      <c r="F38" s="21">
        <v>89.639610725947733</v>
      </c>
      <c r="G38" s="21">
        <v>22.82969016503937</v>
      </c>
      <c r="H38" s="21">
        <v>110.35668041648196</v>
      </c>
      <c r="I38" s="21">
        <v>155.99610298030069</v>
      </c>
      <c r="J38" s="21">
        <v>192.17733577498632</v>
      </c>
      <c r="K38" s="21">
        <v>193.38586102578316</v>
      </c>
      <c r="L38" s="21">
        <v>89.884903345317355</v>
      </c>
      <c r="M38" s="21">
        <v>77.535107900838156</v>
      </c>
      <c r="N38" s="21">
        <v>58.876702455451081</v>
      </c>
      <c r="O38" s="21"/>
    </row>
    <row r="39" spans="1:15" x14ac:dyDescent="0.25">
      <c r="A39" s="20">
        <v>36</v>
      </c>
      <c r="B39" s="21"/>
      <c r="C39" s="21">
        <v>67.725387182083196</v>
      </c>
      <c r="D39" s="21">
        <v>0</v>
      </c>
      <c r="E39" s="21">
        <v>165.07022365201411</v>
      </c>
      <c r="F39" s="21">
        <v>197.01808997745854</v>
      </c>
      <c r="G39" s="21">
        <v>0</v>
      </c>
      <c r="H39" s="21">
        <v>177.19736025368931</v>
      </c>
      <c r="I39" s="21">
        <v>197.59610298030069</v>
      </c>
      <c r="J39" s="21">
        <v>254.40000000000003</v>
      </c>
      <c r="K39" s="21">
        <v>43.450900801335301</v>
      </c>
      <c r="L39" s="21">
        <v>152.75701191123403</v>
      </c>
      <c r="M39" s="21">
        <v>89.17687192965117</v>
      </c>
      <c r="N39" s="21">
        <v>89.129700699161376</v>
      </c>
      <c r="O39" s="21"/>
    </row>
    <row r="40" spans="1:15" x14ac:dyDescent="0.25">
      <c r="A40" s="20">
        <v>37</v>
      </c>
      <c r="B40" s="21"/>
      <c r="C40" s="21">
        <v>19.111057280007202</v>
      </c>
      <c r="D40" s="21">
        <v>20.3240261646284</v>
      </c>
      <c r="E40" s="21">
        <v>20.61097264941586</v>
      </c>
      <c r="F40" s="21">
        <v>21.132660856851249</v>
      </c>
      <c r="G40" s="21">
        <v>19.100000000000001</v>
      </c>
      <c r="H40" s="21">
        <v>40</v>
      </c>
      <c r="I40" s="21">
        <v>40</v>
      </c>
      <c r="J40" s="21">
        <v>40</v>
      </c>
      <c r="K40" s="21">
        <v>40</v>
      </c>
      <c r="L40" s="21">
        <v>40</v>
      </c>
      <c r="M40" s="21">
        <v>22.861475006811787</v>
      </c>
      <c r="N40" s="21">
        <v>23.160945834036795</v>
      </c>
      <c r="O40" s="21"/>
    </row>
    <row r="41" spans="1:15" x14ac:dyDescent="0.25">
      <c r="A41" s="20">
        <v>38</v>
      </c>
      <c r="B41" s="21"/>
      <c r="C41" s="21">
        <v>20.811057280007198</v>
      </c>
      <c r="D41" s="21">
        <v>22.224026164628398</v>
      </c>
      <c r="E41" s="21">
        <v>27.231670590499498</v>
      </c>
      <c r="F41" s="21">
        <v>34.114806069511395</v>
      </c>
      <c r="G41" s="21">
        <v>20.8</v>
      </c>
      <c r="H41" s="21">
        <v>45</v>
      </c>
      <c r="I41" s="21">
        <v>45</v>
      </c>
      <c r="J41" s="21">
        <v>45</v>
      </c>
      <c r="K41" s="21">
        <v>45</v>
      </c>
      <c r="L41" s="21">
        <v>45</v>
      </c>
      <c r="M41" s="21">
        <v>26.900000000000006</v>
      </c>
      <c r="N41" s="21">
        <v>34.64068944869345</v>
      </c>
      <c r="O41" s="21"/>
    </row>
    <row r="42" spans="1:15" x14ac:dyDescent="0.25">
      <c r="A42" s="20">
        <v>39</v>
      </c>
      <c r="B42" s="21"/>
      <c r="C42" s="21">
        <v>81.511057280007208</v>
      </c>
      <c r="D42" s="21">
        <v>68.024026164628381</v>
      </c>
      <c r="E42" s="21">
        <v>61.794879716778325</v>
      </c>
      <c r="F42" s="21">
        <v>83.514806069511394</v>
      </c>
      <c r="G42" s="21">
        <v>54.1</v>
      </c>
      <c r="H42" s="21">
        <v>189.63923623101476</v>
      </c>
      <c r="I42" s="21">
        <v>194.0011851272215</v>
      </c>
      <c r="J42" s="21">
        <v>197.29848398710988</v>
      </c>
      <c r="K42" s="21">
        <v>0</v>
      </c>
      <c r="L42" s="21">
        <v>0</v>
      </c>
      <c r="M42" s="21">
        <v>0</v>
      </c>
      <c r="N42" s="21">
        <v>109.78876514396359</v>
      </c>
      <c r="O42" s="21"/>
    </row>
    <row r="43" spans="1:15" x14ac:dyDescent="0.25">
      <c r="A43" s="20">
        <v>40</v>
      </c>
      <c r="B43" s="21"/>
      <c r="C43" s="21">
        <v>96.563643872062073</v>
      </c>
      <c r="D43" s="21">
        <v>68.024026164628395</v>
      </c>
      <c r="E43" s="21">
        <v>61.794879716778333</v>
      </c>
      <c r="F43" s="21">
        <v>83.514806069511408</v>
      </c>
      <c r="G43" s="21">
        <v>71.699999999999989</v>
      </c>
      <c r="H43" s="21">
        <v>96.868003640725121</v>
      </c>
      <c r="I43" s="21">
        <v>98.731009012255626</v>
      </c>
      <c r="J43" s="21">
        <v>101.48874370669185</v>
      </c>
      <c r="K43" s="21">
        <v>104.55232977955106</v>
      </c>
      <c r="L43" s="21">
        <v>104.50498616430369</v>
      </c>
      <c r="M43" s="21">
        <v>0</v>
      </c>
      <c r="N43" s="21">
        <v>0</v>
      </c>
      <c r="O43" s="21"/>
    </row>
    <row r="44" spans="1:15" x14ac:dyDescent="0.25">
      <c r="A44" s="20">
        <v>41</v>
      </c>
      <c r="B44" s="21"/>
      <c r="C44" s="21">
        <v>69.400802167948456</v>
      </c>
      <c r="D44" s="21">
        <v>68.024026164628395</v>
      </c>
      <c r="E44" s="21">
        <v>61.674876433345837</v>
      </c>
      <c r="F44" s="21">
        <v>68.676485668694923</v>
      </c>
      <c r="G44" s="21">
        <v>68.48719119728311</v>
      </c>
      <c r="H44" s="21">
        <v>174.78618497226523</v>
      </c>
      <c r="I44" s="21">
        <v>177.27036470071948</v>
      </c>
      <c r="J44" s="21">
        <v>178.79447351495307</v>
      </c>
      <c r="K44" s="21">
        <v>180.04817116569117</v>
      </c>
      <c r="L44" s="21">
        <v>176.43818636716429</v>
      </c>
      <c r="M44" s="21">
        <v>115.14372026676675</v>
      </c>
      <c r="N44" s="21">
        <v>109.78876514396359</v>
      </c>
      <c r="O44" s="21"/>
    </row>
    <row r="45" spans="1:15" x14ac:dyDescent="0.25">
      <c r="A45" s="20">
        <v>42</v>
      </c>
      <c r="B45" s="21"/>
      <c r="C45" s="21">
        <v>73.793373722787564</v>
      </c>
      <c r="D45" s="21">
        <v>68.024026164628395</v>
      </c>
      <c r="E45" s="21">
        <v>61.794879716778333</v>
      </c>
      <c r="F45" s="21">
        <v>73.704649573146639</v>
      </c>
      <c r="G45" s="21">
        <v>71.609330424154763</v>
      </c>
      <c r="H45" s="21">
        <v>251.80000000000004</v>
      </c>
      <c r="I45" s="21">
        <v>259.03686324063267</v>
      </c>
      <c r="J45" s="21">
        <v>259.30499592730655</v>
      </c>
      <c r="K45" s="21">
        <v>259.52737001271345</v>
      </c>
      <c r="L45" s="21">
        <v>258.55076855425591</v>
      </c>
      <c r="M45" s="21">
        <v>138.12460535692554</v>
      </c>
      <c r="N45" s="21">
        <v>109.7887651439636</v>
      </c>
      <c r="O45" s="21"/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6"/>
  <sheetViews>
    <sheetView zoomScale="85" zoomScaleNormal="85" workbookViewId="0">
      <pane xSplit="1" ySplit="2" topLeftCell="B3" activePane="bottomRight" state="frozen"/>
      <selection activeCell="C29" sqref="C29"/>
      <selection pane="topRight" activeCell="C29" sqref="C29"/>
      <selection pane="bottomLeft" activeCell="C29" sqref="C29"/>
      <selection pane="bottomRight" activeCell="N33" sqref="N33"/>
    </sheetView>
  </sheetViews>
  <sheetFormatPr defaultRowHeight="14.4" x14ac:dyDescent="0.25"/>
  <cols>
    <col min="1" max="1" width="8.88671875" style="19"/>
    <col min="2" max="2" width="11.6640625" style="19" customWidth="1"/>
    <col min="3" max="3" width="11.6640625" style="20" bestFit="1" customWidth="1"/>
    <col min="4" max="4" width="11.88671875" style="20" bestFit="1" customWidth="1"/>
    <col min="5" max="10" width="11.6640625" style="20" bestFit="1" customWidth="1"/>
    <col min="11" max="11" width="12.77734375" style="20" bestFit="1" customWidth="1"/>
    <col min="12" max="14" width="11.6640625" style="20" bestFit="1" customWidth="1"/>
    <col min="15" max="15" width="11.6640625" style="19" bestFit="1" customWidth="1"/>
    <col min="16" max="16384" width="8.88671875" style="19"/>
  </cols>
  <sheetData>
    <row r="2" spans="1:15" x14ac:dyDescent="0.25">
      <c r="A2" s="20" t="s">
        <v>13</v>
      </c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M2" s="20">
        <v>11</v>
      </c>
      <c r="N2" s="20">
        <v>12</v>
      </c>
      <c r="O2" s="20"/>
    </row>
    <row r="3" spans="1:15" x14ac:dyDescent="0.25">
      <c r="A3" s="20">
        <v>1</v>
      </c>
      <c r="B3" s="22"/>
      <c r="C3" s="23">
        <v>400</v>
      </c>
      <c r="D3" s="23">
        <v>400</v>
      </c>
      <c r="E3" s="23">
        <v>411.77221022674996</v>
      </c>
      <c r="F3" s="23">
        <v>568.36769632517166</v>
      </c>
      <c r="G3" s="23">
        <v>600</v>
      </c>
      <c r="H3" s="23">
        <v>800</v>
      </c>
      <c r="I3" s="23">
        <v>800</v>
      </c>
      <c r="J3" s="23">
        <v>800</v>
      </c>
      <c r="K3" s="23">
        <v>800</v>
      </c>
      <c r="L3" s="23">
        <v>800</v>
      </c>
      <c r="M3" s="23">
        <v>736.02541346496776</v>
      </c>
      <c r="N3" s="23">
        <v>541.08330757926205</v>
      </c>
      <c r="O3" s="24"/>
    </row>
    <row r="4" spans="1:15" x14ac:dyDescent="0.25">
      <c r="A4" s="20">
        <v>2</v>
      </c>
      <c r="B4" s="22"/>
      <c r="C4" s="23">
        <v>400</v>
      </c>
      <c r="D4" s="23">
        <v>388.80437104875625</v>
      </c>
      <c r="E4" s="23">
        <v>365.05810426418719</v>
      </c>
      <c r="F4" s="23">
        <v>399.99865386898779</v>
      </c>
      <c r="G4" s="23">
        <v>400</v>
      </c>
      <c r="H4" s="23">
        <v>1000</v>
      </c>
      <c r="I4" s="23">
        <v>1000</v>
      </c>
      <c r="J4" s="23">
        <v>800</v>
      </c>
      <c r="K4" s="23">
        <v>800</v>
      </c>
      <c r="L4" s="23">
        <v>800</v>
      </c>
      <c r="M4" s="23">
        <v>610.3935813501937</v>
      </c>
      <c r="N4" s="23">
        <v>468.45942445344838</v>
      </c>
      <c r="O4" s="24"/>
    </row>
    <row r="5" spans="1:15" x14ac:dyDescent="0.25">
      <c r="A5" s="20">
        <v>3</v>
      </c>
      <c r="B5" s="22"/>
      <c r="C5" s="23">
        <v>500</v>
      </c>
      <c r="D5" s="23">
        <v>500</v>
      </c>
      <c r="E5" s="23">
        <v>586.71682999536915</v>
      </c>
      <c r="F5" s="23">
        <v>799.99461547595104</v>
      </c>
      <c r="G5" s="23">
        <v>800</v>
      </c>
      <c r="H5" s="23">
        <v>1200</v>
      </c>
      <c r="I5" s="23">
        <v>1200</v>
      </c>
      <c r="J5" s="23">
        <v>1200</v>
      </c>
      <c r="K5" s="23">
        <v>1200</v>
      </c>
      <c r="L5" s="23">
        <v>1200</v>
      </c>
      <c r="M5" s="23">
        <v>986.69447243855188</v>
      </c>
      <c r="N5" s="23">
        <v>767.0814549407271</v>
      </c>
      <c r="O5" s="24"/>
    </row>
    <row r="6" spans="1:15" x14ac:dyDescent="0.25">
      <c r="A6" s="20">
        <v>4</v>
      </c>
      <c r="B6" s="22"/>
      <c r="C6" s="23">
        <v>400</v>
      </c>
      <c r="D6" s="23">
        <v>400</v>
      </c>
      <c r="E6" s="23">
        <v>400</v>
      </c>
      <c r="F6" s="23">
        <v>499.99865386898779</v>
      </c>
      <c r="G6" s="23">
        <v>500</v>
      </c>
      <c r="H6" s="23">
        <v>900</v>
      </c>
      <c r="I6" s="23">
        <v>900</v>
      </c>
      <c r="J6" s="23">
        <v>900</v>
      </c>
      <c r="K6" s="23">
        <v>676.00734897803943</v>
      </c>
      <c r="L6" s="23">
        <v>900</v>
      </c>
      <c r="M6" s="23">
        <v>664.68679703883606</v>
      </c>
      <c r="N6" s="23">
        <v>513.40930462630445</v>
      </c>
      <c r="O6" s="24"/>
    </row>
    <row r="7" spans="1:15" x14ac:dyDescent="0.25">
      <c r="A7" s="20">
        <v>5</v>
      </c>
      <c r="B7" s="22"/>
      <c r="C7" s="23">
        <v>473.52070721358308</v>
      </c>
      <c r="D7" s="23">
        <v>560</v>
      </c>
      <c r="E7" s="23">
        <v>560</v>
      </c>
      <c r="F7" s="23">
        <v>559.99461547595104</v>
      </c>
      <c r="G7" s="23">
        <v>560</v>
      </c>
      <c r="H7" s="23">
        <v>1000</v>
      </c>
      <c r="I7" s="23">
        <v>1000</v>
      </c>
      <c r="J7" s="23">
        <v>1000</v>
      </c>
      <c r="K7" s="23">
        <v>1000</v>
      </c>
      <c r="L7" s="23">
        <v>1000</v>
      </c>
      <c r="M7" s="23">
        <v>748.26647144212848</v>
      </c>
      <c r="N7" s="23">
        <v>584.22923845970638</v>
      </c>
      <c r="O7" s="24"/>
    </row>
    <row r="8" spans="1:15" x14ac:dyDescent="0.25">
      <c r="A8" s="20">
        <v>6</v>
      </c>
      <c r="B8" s="22"/>
      <c r="C8" s="23">
        <v>600</v>
      </c>
      <c r="D8" s="23">
        <v>600</v>
      </c>
      <c r="E8" s="23">
        <v>599.997756448313</v>
      </c>
      <c r="F8" s="23">
        <v>599.99461547595104</v>
      </c>
      <c r="G8" s="23">
        <v>600</v>
      </c>
      <c r="H8" s="23">
        <v>1000</v>
      </c>
      <c r="I8" s="23">
        <v>1000</v>
      </c>
      <c r="J8" s="23">
        <v>1000</v>
      </c>
      <c r="K8" s="23">
        <v>1000</v>
      </c>
      <c r="L8" s="23">
        <v>1000</v>
      </c>
      <c r="M8" s="23">
        <v>1000</v>
      </c>
      <c r="N8" s="23">
        <v>833.36077296215467</v>
      </c>
      <c r="O8" s="24"/>
    </row>
    <row r="9" spans="1:15" x14ac:dyDescent="0.25">
      <c r="A9" s="20">
        <v>7</v>
      </c>
      <c r="B9" s="22"/>
      <c r="C9" s="23">
        <v>16.573371185902658</v>
      </c>
      <c r="D9" s="23">
        <v>13.281114246431192</v>
      </c>
      <c r="E9" s="23">
        <v>16.981648953279937</v>
      </c>
      <c r="F9" s="23">
        <v>17.023311020914335</v>
      </c>
      <c r="G9" s="23">
        <v>14.962142915478003</v>
      </c>
      <c r="H9" s="23">
        <v>14.006535474705899</v>
      </c>
      <c r="I9" s="23">
        <v>12.485753165452522</v>
      </c>
      <c r="J9" s="23">
        <v>1.4790798799729301</v>
      </c>
      <c r="K9" s="23">
        <v>1.030797926165951E-2</v>
      </c>
      <c r="L9" s="23">
        <v>0.45099544913925416</v>
      </c>
      <c r="M9" s="23">
        <v>3.0085477608295497</v>
      </c>
      <c r="N9" s="23">
        <v>16.994418809506382</v>
      </c>
      <c r="O9" s="24"/>
    </row>
    <row r="10" spans="1:15" x14ac:dyDescent="0.25">
      <c r="A10" s="20">
        <v>8</v>
      </c>
      <c r="B10" s="22"/>
      <c r="C10" s="23">
        <v>19.426175999999966</v>
      </c>
      <c r="D10" s="23">
        <v>15.779400053773328</v>
      </c>
      <c r="E10" s="23">
        <v>19.426175999999952</v>
      </c>
      <c r="F10" s="23">
        <v>19.426175999999952</v>
      </c>
      <c r="G10" s="23">
        <v>19.426175999999952</v>
      </c>
      <c r="H10" s="23">
        <v>19.426175999999952</v>
      </c>
      <c r="I10" s="23">
        <v>19.417142249999984</v>
      </c>
      <c r="J10" s="23">
        <v>7.3985131386939038</v>
      </c>
      <c r="K10" s="23">
        <v>3.5091740712950426</v>
      </c>
      <c r="L10" s="23">
        <v>4.0874438777736168</v>
      </c>
      <c r="M10" s="23">
        <v>4.0866831510646637</v>
      </c>
      <c r="N10" s="23">
        <v>19.353906000000045</v>
      </c>
      <c r="O10" s="24"/>
    </row>
    <row r="11" spans="1:15" x14ac:dyDescent="0.25">
      <c r="A11" s="20">
        <v>9</v>
      </c>
      <c r="B11" s="22"/>
      <c r="C11" s="23">
        <v>113</v>
      </c>
      <c r="D11" s="23">
        <v>113</v>
      </c>
      <c r="E11" s="23">
        <v>113</v>
      </c>
      <c r="F11" s="23">
        <v>113</v>
      </c>
      <c r="G11" s="23">
        <v>29</v>
      </c>
      <c r="H11" s="23">
        <v>29</v>
      </c>
      <c r="I11" s="23">
        <v>29</v>
      </c>
      <c r="J11" s="23">
        <v>29</v>
      </c>
      <c r="K11" s="23">
        <v>29</v>
      </c>
      <c r="L11" s="23">
        <v>29</v>
      </c>
      <c r="M11" s="23">
        <v>29</v>
      </c>
      <c r="N11" s="23">
        <v>29</v>
      </c>
      <c r="O11" s="24"/>
    </row>
    <row r="12" spans="1:15" x14ac:dyDescent="0.25">
      <c r="A12" s="20">
        <v>10</v>
      </c>
      <c r="B12" s="22"/>
      <c r="C12" s="23">
        <v>114</v>
      </c>
      <c r="D12" s="23">
        <v>114</v>
      </c>
      <c r="E12" s="23">
        <v>114</v>
      </c>
      <c r="F12" s="23">
        <v>114</v>
      </c>
      <c r="G12" s="23">
        <v>30</v>
      </c>
      <c r="H12" s="23">
        <v>30</v>
      </c>
      <c r="I12" s="23">
        <v>30</v>
      </c>
      <c r="J12" s="23">
        <v>30</v>
      </c>
      <c r="K12" s="23">
        <v>30</v>
      </c>
      <c r="L12" s="23">
        <v>30</v>
      </c>
      <c r="M12" s="23">
        <v>30</v>
      </c>
      <c r="N12" s="23">
        <v>30</v>
      </c>
      <c r="O12" s="24"/>
    </row>
    <row r="13" spans="1:15" x14ac:dyDescent="0.25">
      <c r="A13" s="20">
        <v>11</v>
      </c>
      <c r="B13" s="25"/>
      <c r="C13" s="23">
        <v>100</v>
      </c>
      <c r="D13" s="23">
        <v>100</v>
      </c>
      <c r="E13" s="23">
        <v>100</v>
      </c>
      <c r="F13" s="23">
        <v>210.83834604594114</v>
      </c>
      <c r="G13" s="23">
        <v>344.12245346997014</v>
      </c>
      <c r="H13" s="23">
        <v>609.26553106529389</v>
      </c>
      <c r="I13" s="23">
        <v>561.34965349275956</v>
      </c>
      <c r="J13" s="23">
        <v>649.31051913769625</v>
      </c>
      <c r="K13" s="23">
        <v>675</v>
      </c>
      <c r="L13" s="23">
        <v>19.067760392767372</v>
      </c>
      <c r="M13" s="23">
        <v>19.44207076054203</v>
      </c>
      <c r="N13" s="23">
        <v>163.92530126435707</v>
      </c>
      <c r="O13" s="24"/>
    </row>
    <row r="14" spans="1:15" x14ac:dyDescent="0.25">
      <c r="A14" s="20">
        <v>12</v>
      </c>
      <c r="B14" s="25"/>
      <c r="C14" s="23">
        <v>1550.6387303328963</v>
      </c>
      <c r="D14" s="23">
        <v>426.46203513848775</v>
      </c>
      <c r="E14" s="23">
        <v>2062.7665217879962</v>
      </c>
      <c r="F14" s="23">
        <v>2550.8639875244708</v>
      </c>
      <c r="G14" s="23">
        <v>2383.2687759222949</v>
      </c>
      <c r="H14" s="23">
        <v>2215.2431960201584</v>
      </c>
      <c r="I14" s="23">
        <v>1896.2600363418999</v>
      </c>
      <c r="J14" s="23">
        <v>1071.8683708511251</v>
      </c>
      <c r="K14" s="23">
        <v>436.82995527138053</v>
      </c>
      <c r="L14" s="23">
        <v>1219.4710135122446</v>
      </c>
      <c r="M14" s="23">
        <v>2585.1536791278363</v>
      </c>
      <c r="N14" s="23">
        <v>1254.2519073296378</v>
      </c>
      <c r="O14" s="24"/>
    </row>
    <row r="15" spans="1:15" x14ac:dyDescent="0.25">
      <c r="A15" s="20">
        <v>13</v>
      </c>
      <c r="B15" s="25"/>
      <c r="C15" s="23">
        <v>554.3099006478958</v>
      </c>
      <c r="D15" s="23">
        <v>212.17561243805565</v>
      </c>
      <c r="E15" s="23">
        <v>769.98878224156476</v>
      </c>
      <c r="F15" s="23">
        <v>769.99461547595104</v>
      </c>
      <c r="G15" s="23">
        <v>770</v>
      </c>
      <c r="H15" s="23">
        <v>1103.8751444036695</v>
      </c>
      <c r="I15" s="23">
        <v>943.80147404139427</v>
      </c>
      <c r="J15" s="23">
        <v>517.69095155438231</v>
      </c>
      <c r="K15" s="23">
        <v>194.23377337545151</v>
      </c>
      <c r="L15" s="23">
        <v>467.34424305627789</v>
      </c>
      <c r="M15" s="23">
        <v>963.63025640513433</v>
      </c>
      <c r="N15" s="23">
        <v>504.83662272251138</v>
      </c>
      <c r="O15" s="24"/>
    </row>
    <row r="16" spans="1:15" x14ac:dyDescent="0.25">
      <c r="A16" s="20">
        <v>14</v>
      </c>
      <c r="B16" s="25"/>
      <c r="C16" s="23">
        <v>350</v>
      </c>
      <c r="D16" s="23">
        <v>252.33637402949898</v>
      </c>
      <c r="E16" s="23">
        <v>750</v>
      </c>
      <c r="F16" s="23">
        <v>749.9856412692028</v>
      </c>
      <c r="G16" s="23">
        <v>950</v>
      </c>
      <c r="H16" s="23">
        <v>950</v>
      </c>
      <c r="I16" s="23">
        <v>904.31602015044859</v>
      </c>
      <c r="J16" s="23">
        <v>589.3847928488027</v>
      </c>
      <c r="K16" s="23">
        <v>327.95839059219583</v>
      </c>
      <c r="L16" s="23">
        <v>533.95306599669129</v>
      </c>
      <c r="M16" s="23">
        <v>931.58428417153891</v>
      </c>
      <c r="N16" s="23">
        <v>522.39589708937933</v>
      </c>
      <c r="O16" s="24"/>
    </row>
    <row r="17" spans="1:15" x14ac:dyDescent="0.25">
      <c r="A17" s="20">
        <v>15</v>
      </c>
      <c r="B17" s="25"/>
      <c r="C17" s="23">
        <v>1900</v>
      </c>
      <c r="D17" s="23">
        <v>1900</v>
      </c>
      <c r="E17" s="23">
        <v>3299.9641031730071</v>
      </c>
      <c r="F17" s="23">
        <v>3299.9300083696212</v>
      </c>
      <c r="G17" s="23">
        <v>3300</v>
      </c>
      <c r="H17" s="23">
        <v>3200</v>
      </c>
      <c r="I17" s="23">
        <v>2766.4540457616176</v>
      </c>
      <c r="J17" s="23">
        <v>1969.4927534582587</v>
      </c>
      <c r="K17" s="23">
        <v>2024.0930118316364</v>
      </c>
      <c r="L17" s="23">
        <v>2046.9052522876166</v>
      </c>
      <c r="M17" s="23">
        <v>1096.2742644076025</v>
      </c>
      <c r="N17" s="23">
        <v>2455.3238105280479</v>
      </c>
      <c r="O17" s="24"/>
    </row>
    <row r="18" spans="1:15" x14ac:dyDescent="0.25">
      <c r="A18" s="20">
        <v>16</v>
      </c>
      <c r="B18" s="25"/>
      <c r="C18" s="23">
        <v>607.12266393070797</v>
      </c>
      <c r="D18" s="23">
        <v>649.32703058155823</v>
      </c>
      <c r="E18" s="23">
        <v>700</v>
      </c>
      <c r="F18" s="23">
        <v>700</v>
      </c>
      <c r="G18" s="23">
        <v>700</v>
      </c>
      <c r="H18" s="23">
        <v>750</v>
      </c>
      <c r="I18" s="23">
        <v>750</v>
      </c>
      <c r="J18" s="23">
        <v>748.07228721537012</v>
      </c>
      <c r="K18" s="23">
        <v>748.13447149874526</v>
      </c>
      <c r="L18" s="23">
        <v>748.03924532246538</v>
      </c>
      <c r="M18" s="23">
        <v>21.001807595637718</v>
      </c>
      <c r="N18" s="23">
        <v>708.53603851968171</v>
      </c>
      <c r="O18" s="24"/>
    </row>
    <row r="19" spans="1:15" x14ac:dyDescent="0.25">
      <c r="A19" s="20">
        <v>17</v>
      </c>
      <c r="B19" s="22"/>
      <c r="C19" s="23">
        <v>18.996974417407127</v>
      </c>
      <c r="D19" s="23">
        <v>11.652587263339395</v>
      </c>
      <c r="E19" s="23">
        <v>35.791928238181661</v>
      </c>
      <c r="F19" s="23">
        <v>40</v>
      </c>
      <c r="G19" s="23">
        <v>14.823822309508929</v>
      </c>
      <c r="H19" s="23">
        <v>14.368643232091499</v>
      </c>
      <c r="I19" s="23">
        <v>23.447167558998714</v>
      </c>
      <c r="J19" s="23">
        <v>40</v>
      </c>
      <c r="K19" s="23">
        <v>27.153695654166899</v>
      </c>
      <c r="L19" s="23">
        <v>40</v>
      </c>
      <c r="M19" s="23">
        <v>19.501748537792619</v>
      </c>
      <c r="N19" s="23">
        <v>26.073453290614101</v>
      </c>
      <c r="O19" s="24"/>
    </row>
    <row r="20" spans="1:15" x14ac:dyDescent="0.25">
      <c r="A20" s="20">
        <v>18</v>
      </c>
      <c r="B20" s="22"/>
      <c r="C20" s="23">
        <v>67.013790863275688</v>
      </c>
      <c r="D20" s="23">
        <v>43.416336337956949</v>
      </c>
      <c r="E20" s="23">
        <v>60.188560850606649</v>
      </c>
      <c r="F20" s="23">
        <v>65.870837223266051</v>
      </c>
      <c r="G20" s="23">
        <v>48.16177574338451</v>
      </c>
      <c r="H20" s="23">
        <v>70.671661168626258</v>
      </c>
      <c r="I20" s="23">
        <v>72</v>
      </c>
      <c r="J20" s="23">
        <v>0</v>
      </c>
      <c r="K20" s="23">
        <v>15.528244888880046</v>
      </c>
      <c r="L20" s="23">
        <v>72</v>
      </c>
      <c r="M20" s="23">
        <v>0</v>
      </c>
      <c r="N20" s="23">
        <v>19.169022949286877</v>
      </c>
      <c r="O20" s="24"/>
    </row>
    <row r="21" spans="1:15" x14ac:dyDescent="0.25">
      <c r="A21" s="20">
        <v>19</v>
      </c>
      <c r="B21" s="22"/>
      <c r="C21" s="23">
        <v>100</v>
      </c>
      <c r="D21" s="23">
        <v>77.159612351632347</v>
      </c>
      <c r="E21" s="23">
        <v>92.60850549424859</v>
      </c>
      <c r="F21" s="23">
        <v>100</v>
      </c>
      <c r="G21" s="23">
        <v>100</v>
      </c>
      <c r="H21" s="23">
        <v>107.92825778149904</v>
      </c>
      <c r="I21" s="23">
        <v>140</v>
      </c>
      <c r="J21" s="23">
        <v>140</v>
      </c>
      <c r="K21" s="23">
        <v>140</v>
      </c>
      <c r="L21" s="23">
        <v>25.484853575656427</v>
      </c>
      <c r="M21" s="23">
        <v>21.672052352858117</v>
      </c>
      <c r="N21" s="23">
        <v>100</v>
      </c>
      <c r="O21" s="24"/>
    </row>
    <row r="22" spans="1:15" x14ac:dyDescent="0.25">
      <c r="A22" s="20">
        <v>20</v>
      </c>
      <c r="B22" s="22"/>
      <c r="C22" s="23">
        <v>200</v>
      </c>
      <c r="D22" s="23">
        <v>139.97069460048334</v>
      </c>
      <c r="E22" s="23">
        <v>117.60203062827814</v>
      </c>
      <c r="F22" s="23">
        <v>200</v>
      </c>
      <c r="G22" s="23">
        <v>198.46047439683957</v>
      </c>
      <c r="H22" s="23">
        <v>450</v>
      </c>
      <c r="I22" s="23">
        <v>450</v>
      </c>
      <c r="J22" s="23">
        <v>450</v>
      </c>
      <c r="K22" s="23">
        <v>450</v>
      </c>
      <c r="L22" s="23">
        <v>450</v>
      </c>
      <c r="M22" s="23">
        <v>200</v>
      </c>
      <c r="N22" s="23">
        <v>200</v>
      </c>
      <c r="O22" s="24"/>
    </row>
    <row r="23" spans="1:15" x14ac:dyDescent="0.25">
      <c r="A23" s="20">
        <v>21</v>
      </c>
      <c r="B23" s="25"/>
      <c r="C23" s="23">
        <v>9.1915339549416384</v>
      </c>
      <c r="D23" s="23">
        <v>0</v>
      </c>
      <c r="E23" s="23">
        <v>10.72856169295159</v>
      </c>
      <c r="F23" s="23">
        <v>6.4700697876621973</v>
      </c>
      <c r="G23" s="23">
        <v>5.5184303856257371</v>
      </c>
      <c r="H23" s="23">
        <v>4.0430342830306127</v>
      </c>
      <c r="I23" s="23">
        <v>5.7030057969226782</v>
      </c>
      <c r="J23" s="23">
        <v>2.0438889628756254</v>
      </c>
      <c r="K23" s="23">
        <v>2.6798615007097846</v>
      </c>
      <c r="L23" s="23">
        <v>7.1561038358046609</v>
      </c>
      <c r="M23" s="23">
        <v>7.3810321507588226</v>
      </c>
      <c r="N23" s="23">
        <v>8.0595242833325784</v>
      </c>
      <c r="O23" s="24"/>
    </row>
    <row r="24" spans="1:15" x14ac:dyDescent="0.25">
      <c r="A24" s="20">
        <v>22</v>
      </c>
      <c r="B24" s="25"/>
      <c r="C24" s="23">
        <v>24.849036283066145</v>
      </c>
      <c r="D24" s="23">
        <v>0.62902979999999986</v>
      </c>
      <c r="E24" s="23">
        <v>30.92965768306615</v>
      </c>
      <c r="F24" s="23">
        <v>28.17594896364189</v>
      </c>
      <c r="G24" s="23">
        <v>19.261999207312556</v>
      </c>
      <c r="H24" s="23">
        <v>14.677361999999999</v>
      </c>
      <c r="I24" s="23">
        <v>21.348345126583354</v>
      </c>
      <c r="J24" s="23">
        <v>8.4919800923875677</v>
      </c>
      <c r="K24" s="23">
        <v>8.0746979714200524</v>
      </c>
      <c r="L24" s="23">
        <v>17.71860565914286</v>
      </c>
      <c r="M24" s="23">
        <v>22.754780575015939</v>
      </c>
      <c r="N24" s="23">
        <v>25.479418075015936</v>
      </c>
      <c r="O24" s="24"/>
    </row>
    <row r="25" spans="1:15" x14ac:dyDescent="0.25">
      <c r="A25" s="20">
        <v>23</v>
      </c>
      <c r="B25" s="25"/>
      <c r="C25" s="23">
        <v>18.498482652445581</v>
      </c>
      <c r="D25" s="23">
        <v>4.0542119999999962</v>
      </c>
      <c r="E25" s="23">
        <v>18.397127352445583</v>
      </c>
      <c r="F25" s="23">
        <v>18.890411062491332</v>
      </c>
      <c r="G25" s="23">
        <v>12.148981239415198</v>
      </c>
      <c r="H25" s="23">
        <v>13.682965499999987</v>
      </c>
      <c r="I25" s="23">
        <v>20.042045872868599</v>
      </c>
      <c r="J25" s="23">
        <v>18.369911430892149</v>
      </c>
      <c r="K25" s="23">
        <v>17.644281535317308</v>
      </c>
      <c r="L25" s="23">
        <v>19.74759512658628</v>
      </c>
      <c r="M25" s="23">
        <v>19.838959148394128</v>
      </c>
      <c r="N25" s="23">
        <v>19.435255148394127</v>
      </c>
      <c r="O25" s="24"/>
    </row>
    <row r="26" spans="1:15" x14ac:dyDescent="0.25">
      <c r="A26" s="20">
        <v>24</v>
      </c>
      <c r="B26" s="25"/>
      <c r="C26" s="23">
        <v>70</v>
      </c>
      <c r="D26" s="23">
        <v>19.235539799999994</v>
      </c>
      <c r="E26" s="23">
        <v>70</v>
      </c>
      <c r="F26" s="23">
        <v>70</v>
      </c>
      <c r="G26" s="23">
        <v>44.122509076813103</v>
      </c>
      <c r="H26" s="23">
        <v>51.650986499999995</v>
      </c>
      <c r="I26" s="23">
        <v>70</v>
      </c>
      <c r="J26" s="23">
        <v>70</v>
      </c>
      <c r="K26" s="23">
        <v>70</v>
      </c>
      <c r="L26" s="23">
        <v>70</v>
      </c>
      <c r="M26" s="23">
        <v>70</v>
      </c>
      <c r="N26" s="23">
        <v>70</v>
      </c>
      <c r="O26" s="24"/>
    </row>
    <row r="27" spans="1:15" x14ac:dyDescent="0.25">
      <c r="A27" s="20">
        <v>25</v>
      </c>
      <c r="B27" s="22"/>
      <c r="C27" s="23">
        <v>59.727817043918492</v>
      </c>
      <c r="D27" s="23">
        <v>28.701456347400036</v>
      </c>
      <c r="E27" s="23">
        <v>18.867401206049358</v>
      </c>
      <c r="F27" s="23">
        <v>18.567557566006336</v>
      </c>
      <c r="G27" s="23">
        <v>13.808564089910721</v>
      </c>
      <c r="H27" s="23">
        <v>18.524720118842499</v>
      </c>
      <c r="I27" s="23">
        <v>38.57294879127717</v>
      </c>
      <c r="J27" s="23">
        <v>15.068448126944665</v>
      </c>
      <c r="K27" s="23">
        <v>0</v>
      </c>
      <c r="L27" s="23">
        <v>0</v>
      </c>
      <c r="M27" s="23">
        <v>0</v>
      </c>
      <c r="N27" s="23">
        <v>31.551829367371472</v>
      </c>
      <c r="O27" s="24"/>
    </row>
    <row r="28" spans="1:15" x14ac:dyDescent="0.25">
      <c r="A28" s="20">
        <v>26</v>
      </c>
      <c r="B28" s="22"/>
      <c r="C28" s="23">
        <v>96</v>
      </c>
      <c r="D28" s="23">
        <v>69.317916241911206</v>
      </c>
      <c r="E28" s="23">
        <v>49.986702903949684</v>
      </c>
      <c r="F28" s="23">
        <v>96</v>
      </c>
      <c r="G28" s="23">
        <v>52.392761098046272</v>
      </c>
      <c r="H28" s="23">
        <v>0</v>
      </c>
      <c r="I28" s="23">
        <v>77.874845657870054</v>
      </c>
      <c r="J28" s="23">
        <v>192</v>
      </c>
      <c r="K28" s="23">
        <v>22.969940533477658</v>
      </c>
      <c r="L28" s="23">
        <v>21.73829149997664</v>
      </c>
      <c r="M28" s="23">
        <v>22.442824463958928</v>
      </c>
      <c r="N28" s="23">
        <v>30.083673898589321</v>
      </c>
      <c r="O28" s="24"/>
    </row>
    <row r="29" spans="1:15" x14ac:dyDescent="0.25">
      <c r="A29" s="20">
        <v>27</v>
      </c>
      <c r="B29" s="22"/>
      <c r="C29" s="23">
        <v>0</v>
      </c>
      <c r="D29" s="23">
        <v>0</v>
      </c>
      <c r="E29" s="23">
        <v>105.3645620792379</v>
      </c>
      <c r="F29" s="23">
        <v>134</v>
      </c>
      <c r="G29" s="23">
        <v>44.20759889306283</v>
      </c>
      <c r="H29" s="23">
        <v>44.20759889306283</v>
      </c>
      <c r="I29" s="23">
        <v>102.57997571707912</v>
      </c>
      <c r="J29" s="23">
        <v>134</v>
      </c>
      <c r="K29" s="23">
        <v>134</v>
      </c>
      <c r="L29" s="23">
        <v>134</v>
      </c>
      <c r="M29" s="23">
        <v>134</v>
      </c>
      <c r="N29" s="23">
        <v>110.41430176372079</v>
      </c>
      <c r="O29" s="24"/>
    </row>
    <row r="30" spans="1:15" x14ac:dyDescent="0.25">
      <c r="A30" s="20">
        <v>28</v>
      </c>
      <c r="B30" s="22"/>
      <c r="C30" s="23">
        <v>30</v>
      </c>
      <c r="D30" s="23">
        <v>12.488085775091376</v>
      </c>
      <c r="E30" s="23">
        <v>28.455453560570295</v>
      </c>
      <c r="F30" s="23">
        <v>30</v>
      </c>
      <c r="G30" s="23">
        <v>13.086236526805585</v>
      </c>
      <c r="H30" s="23">
        <v>16.486203798217929</v>
      </c>
      <c r="I30" s="23">
        <v>43.466075688275886</v>
      </c>
      <c r="J30" s="23">
        <v>76.693480024286643</v>
      </c>
      <c r="K30" s="23">
        <v>19.563005695229407</v>
      </c>
      <c r="L30" s="23">
        <v>25.141993606781345</v>
      </c>
      <c r="M30" s="23">
        <v>30</v>
      </c>
      <c r="N30" s="23">
        <v>30</v>
      </c>
      <c r="O30" s="24"/>
    </row>
    <row r="31" spans="1:15" x14ac:dyDescent="0.25">
      <c r="A31" s="20">
        <v>29</v>
      </c>
      <c r="B31" s="22"/>
      <c r="C31" s="23">
        <v>39.664597541360529</v>
      </c>
      <c r="D31" s="23">
        <v>16.627157138703904</v>
      </c>
      <c r="E31" s="23">
        <v>43.45555953266139</v>
      </c>
      <c r="F31" s="23">
        <v>50</v>
      </c>
      <c r="G31" s="23">
        <v>17.473713846341195</v>
      </c>
      <c r="H31" s="23">
        <v>21.54253437340412</v>
      </c>
      <c r="I31" s="23">
        <v>56.947513079735813</v>
      </c>
      <c r="J31" s="23">
        <v>65</v>
      </c>
      <c r="K31" s="23">
        <v>65</v>
      </c>
      <c r="L31" s="23">
        <v>65</v>
      </c>
      <c r="M31" s="23">
        <v>50</v>
      </c>
      <c r="N31" s="23">
        <v>44.157286520908023</v>
      </c>
      <c r="O31" s="24"/>
    </row>
    <row r="32" spans="1:15" x14ac:dyDescent="0.25">
      <c r="A32" s="20">
        <v>30</v>
      </c>
      <c r="B32" s="22"/>
      <c r="C32" s="23">
        <v>34.577366946244801</v>
      </c>
      <c r="D32" s="23">
        <v>0</v>
      </c>
      <c r="E32" s="23">
        <v>81.648411385728153</v>
      </c>
      <c r="F32" s="23">
        <v>173.67922069570585</v>
      </c>
      <c r="G32" s="23">
        <v>0</v>
      </c>
      <c r="H32" s="23">
        <v>133.16284392985804</v>
      </c>
      <c r="I32" s="23">
        <v>130.39170354010673</v>
      </c>
      <c r="J32" s="23">
        <v>190</v>
      </c>
      <c r="K32" s="23">
        <v>190</v>
      </c>
      <c r="L32" s="23">
        <v>190</v>
      </c>
      <c r="M32" s="23">
        <v>155.19700985062556</v>
      </c>
      <c r="N32" s="23">
        <v>82.041039468809075</v>
      </c>
      <c r="O32" s="24"/>
    </row>
    <row r="33" spans="1:15" x14ac:dyDescent="0.25">
      <c r="A33" s="20">
        <v>31</v>
      </c>
      <c r="B33" s="22"/>
      <c r="C33" s="23">
        <v>46.032778447328873</v>
      </c>
      <c r="D33" s="23">
        <v>2.2495082937185287</v>
      </c>
      <c r="E33" s="23">
        <v>74.38016505422992</v>
      </c>
      <c r="F33" s="23">
        <v>155.00626376695695</v>
      </c>
      <c r="G33" s="23">
        <v>33.995282039424417</v>
      </c>
      <c r="H33" s="23">
        <v>94.893724416840911</v>
      </c>
      <c r="I33" s="23">
        <v>163.62808868629986</v>
      </c>
      <c r="J33" s="23">
        <v>22.697246779796913</v>
      </c>
      <c r="K33" s="23">
        <v>22.639946627204157</v>
      </c>
      <c r="L33" s="23">
        <v>190</v>
      </c>
      <c r="M33" s="23">
        <v>145.68941173129866</v>
      </c>
      <c r="N33" s="23">
        <v>97.502695698569866</v>
      </c>
      <c r="O33" s="24"/>
    </row>
    <row r="34" spans="1:15" x14ac:dyDescent="0.25">
      <c r="A34" s="20">
        <v>32</v>
      </c>
      <c r="B34" s="22"/>
      <c r="C34" s="23">
        <v>98.683759749816829</v>
      </c>
      <c r="D34" s="23">
        <v>27.687763958013463</v>
      </c>
      <c r="E34" s="23">
        <v>156.21586115430244</v>
      </c>
      <c r="F34" s="23">
        <v>199.99887822415647</v>
      </c>
      <c r="G34" s="23">
        <v>109.36079383466745</v>
      </c>
      <c r="H34" s="23">
        <v>135.77135537893764</v>
      </c>
      <c r="I34" s="23">
        <v>285.59021119539238</v>
      </c>
      <c r="J34" s="23">
        <v>300</v>
      </c>
      <c r="K34" s="23">
        <v>300</v>
      </c>
      <c r="L34" s="23">
        <v>300</v>
      </c>
      <c r="M34" s="23">
        <v>247.18741967443424</v>
      </c>
      <c r="N34" s="23">
        <v>168.49482171472633</v>
      </c>
      <c r="O34" s="24"/>
    </row>
    <row r="35" spans="1:15" x14ac:dyDescent="0.25">
      <c r="A35" s="20">
        <v>33</v>
      </c>
      <c r="B35" s="22"/>
      <c r="C35" s="23">
        <v>42.039357710562975</v>
      </c>
      <c r="D35" s="23">
        <v>14.949894794089465</v>
      </c>
      <c r="E35" s="23">
        <v>58.765180856383935</v>
      </c>
      <c r="F35" s="23">
        <v>65</v>
      </c>
      <c r="G35" s="23">
        <v>46.007058667976366</v>
      </c>
      <c r="H35" s="23">
        <v>56.637130826100666</v>
      </c>
      <c r="I35" s="23">
        <v>110</v>
      </c>
      <c r="J35" s="23">
        <v>0</v>
      </c>
      <c r="K35" s="23">
        <v>0</v>
      </c>
      <c r="L35" s="23">
        <v>65</v>
      </c>
      <c r="M35" s="23">
        <v>0</v>
      </c>
      <c r="N35" s="23">
        <v>64.912968855201783</v>
      </c>
      <c r="O35" s="24"/>
    </row>
    <row r="36" spans="1:15" x14ac:dyDescent="0.25">
      <c r="A36" s="20">
        <v>34</v>
      </c>
      <c r="B36" s="22"/>
      <c r="C36" s="23">
        <v>58.19010977932529</v>
      </c>
      <c r="D36" s="23">
        <v>0</v>
      </c>
      <c r="E36" s="23">
        <v>34.847158414621241</v>
      </c>
      <c r="F36" s="23">
        <v>60</v>
      </c>
      <c r="G36" s="23">
        <v>60</v>
      </c>
      <c r="H36" s="23">
        <v>34.142415432534541</v>
      </c>
      <c r="I36" s="23">
        <v>100</v>
      </c>
      <c r="J36" s="23">
        <v>100</v>
      </c>
      <c r="K36" s="23">
        <v>100</v>
      </c>
      <c r="L36" s="23">
        <v>100</v>
      </c>
      <c r="M36" s="23">
        <v>80</v>
      </c>
      <c r="N36" s="23">
        <v>71.268326184537642</v>
      </c>
      <c r="O36" s="24"/>
    </row>
    <row r="37" spans="1:15" x14ac:dyDescent="0.25">
      <c r="A37" s="20">
        <v>35</v>
      </c>
      <c r="B37" s="25"/>
      <c r="C37" s="23">
        <v>21.183598452199647</v>
      </c>
      <c r="D37" s="23">
        <v>0</v>
      </c>
      <c r="E37" s="23">
        <v>19.978732037654201</v>
      </c>
      <c r="F37" s="23">
        <v>50</v>
      </c>
      <c r="G37" s="23">
        <v>12.768768634624244</v>
      </c>
      <c r="H37" s="23">
        <v>62.27037043167919</v>
      </c>
      <c r="I37" s="23">
        <v>75.551608917566213</v>
      </c>
      <c r="J37" s="23">
        <v>90</v>
      </c>
      <c r="K37" s="23">
        <v>90</v>
      </c>
      <c r="L37" s="23">
        <v>50</v>
      </c>
      <c r="M37" s="23">
        <v>50</v>
      </c>
      <c r="N37" s="23">
        <v>37.980762656888622</v>
      </c>
      <c r="O37" s="24"/>
    </row>
    <row r="38" spans="1:15" x14ac:dyDescent="0.25">
      <c r="A38" s="20">
        <v>36</v>
      </c>
      <c r="B38" s="25"/>
      <c r="C38" s="23">
        <v>43.596283349983963</v>
      </c>
      <c r="D38" s="23">
        <v>0</v>
      </c>
      <c r="E38" s="23">
        <v>100</v>
      </c>
      <c r="F38" s="23">
        <v>100</v>
      </c>
      <c r="G38" s="23">
        <v>0</v>
      </c>
      <c r="H38" s="23">
        <v>85.891913152908671</v>
      </c>
      <c r="I38" s="23">
        <v>90.996444878691122</v>
      </c>
      <c r="J38" s="23">
        <v>116.57619639879046</v>
      </c>
      <c r="K38" s="23">
        <v>24.093557616914179</v>
      </c>
      <c r="L38" s="23">
        <v>100</v>
      </c>
      <c r="M38" s="23">
        <v>60</v>
      </c>
      <c r="N38" s="23">
        <v>60</v>
      </c>
      <c r="O38" s="24"/>
    </row>
    <row r="39" spans="1:15" x14ac:dyDescent="0.25">
      <c r="A39" s="20">
        <v>37</v>
      </c>
      <c r="B39" s="25"/>
      <c r="C39" s="23">
        <v>56.712099199455864</v>
      </c>
      <c r="D39" s="23">
        <v>60</v>
      </c>
      <c r="E39" s="23">
        <v>60</v>
      </c>
      <c r="F39" s="23">
        <v>60</v>
      </c>
      <c r="G39" s="23">
        <v>53.431864802381646</v>
      </c>
      <c r="H39" s="23">
        <v>111.82098268399666</v>
      </c>
      <c r="I39" s="23">
        <v>115.64784928875875</v>
      </c>
      <c r="J39" s="23">
        <v>120.91388509972464</v>
      </c>
      <c r="K39" s="23">
        <v>121.5089893786717</v>
      </c>
      <c r="L39" s="23">
        <v>121.60654180107534</v>
      </c>
      <c r="M39" s="23">
        <v>70</v>
      </c>
      <c r="N39" s="23">
        <v>70</v>
      </c>
      <c r="O39" s="24"/>
    </row>
    <row r="40" spans="1:15" x14ac:dyDescent="0.25">
      <c r="A40" s="20">
        <v>38</v>
      </c>
      <c r="B40" s="25"/>
      <c r="C40" s="23">
        <v>34.161683502048263</v>
      </c>
      <c r="D40" s="23">
        <v>36.481094533656105</v>
      </c>
      <c r="E40" s="23">
        <v>44.70122298103432</v>
      </c>
      <c r="F40" s="23">
        <v>56</v>
      </c>
      <c r="G40" s="23">
        <v>34.14353279999996</v>
      </c>
      <c r="H40" s="23">
        <v>73.868219999999909</v>
      </c>
      <c r="I40" s="23">
        <v>73.728044999999923</v>
      </c>
      <c r="J40" s="23">
        <v>73.447694999999953</v>
      </c>
      <c r="K40" s="23">
        <v>73.167344999999969</v>
      </c>
      <c r="L40" s="23">
        <v>72.886994999999956</v>
      </c>
      <c r="M40" s="23">
        <v>43.486432399999977</v>
      </c>
      <c r="N40" s="23">
        <v>56</v>
      </c>
      <c r="O40" s="24"/>
    </row>
    <row r="41" spans="1:15" x14ac:dyDescent="0.25">
      <c r="A41" s="20">
        <v>39</v>
      </c>
      <c r="B41" s="25"/>
      <c r="C41" s="23">
        <v>32.089180795631435</v>
      </c>
      <c r="D41" s="23">
        <v>26.897652611918904</v>
      </c>
      <c r="E41" s="23">
        <v>24.485440028859543</v>
      </c>
      <c r="F41" s="23">
        <v>32.856943536247137</v>
      </c>
      <c r="G41" s="23">
        <v>21.492517620016599</v>
      </c>
      <c r="H41" s="23">
        <v>72</v>
      </c>
      <c r="I41" s="23">
        <v>72</v>
      </c>
      <c r="J41" s="23">
        <v>72</v>
      </c>
      <c r="K41" s="23">
        <v>0</v>
      </c>
      <c r="L41" s="23">
        <v>0</v>
      </c>
      <c r="M41" s="23">
        <v>0</v>
      </c>
      <c r="N41" s="23">
        <v>42.297952047233665</v>
      </c>
      <c r="O41" s="24"/>
    </row>
    <row r="42" spans="1:15" x14ac:dyDescent="0.25">
      <c r="A42" s="20">
        <v>40</v>
      </c>
      <c r="B42" s="25"/>
      <c r="C42" s="23">
        <v>35</v>
      </c>
      <c r="D42" s="23">
        <v>24.941908295395518</v>
      </c>
      <c r="E42" s="23">
        <v>22.672550951489946</v>
      </c>
      <c r="F42" s="23">
        <v>30.572932976766172</v>
      </c>
      <c r="G42" s="23">
        <v>26.279758447619322</v>
      </c>
      <c r="H42" s="23">
        <v>35</v>
      </c>
      <c r="I42" s="23">
        <v>35</v>
      </c>
      <c r="J42" s="23">
        <v>35</v>
      </c>
      <c r="K42" s="23">
        <v>35</v>
      </c>
      <c r="L42" s="23">
        <v>35</v>
      </c>
      <c r="M42" s="23">
        <v>0</v>
      </c>
      <c r="N42" s="23">
        <v>0</v>
      </c>
      <c r="O42" s="24"/>
    </row>
    <row r="43" spans="1:15" x14ac:dyDescent="0.25">
      <c r="A43" s="20">
        <v>41</v>
      </c>
      <c r="B43" s="25"/>
      <c r="C43" s="23">
        <v>60</v>
      </c>
      <c r="D43" s="23">
        <v>59.621939517502653</v>
      </c>
      <c r="E43" s="23">
        <v>54.099821813398101</v>
      </c>
      <c r="F43" s="23">
        <v>60</v>
      </c>
      <c r="G43" s="23">
        <v>60</v>
      </c>
      <c r="H43" s="23">
        <v>150</v>
      </c>
      <c r="I43" s="23">
        <v>150</v>
      </c>
      <c r="J43" s="23">
        <v>150</v>
      </c>
      <c r="K43" s="23">
        <v>150</v>
      </c>
      <c r="L43" s="23">
        <v>150</v>
      </c>
      <c r="M43" s="23">
        <v>100</v>
      </c>
      <c r="N43" s="23">
        <v>95.730899280534288</v>
      </c>
      <c r="O43" s="24"/>
    </row>
    <row r="44" spans="1:15" x14ac:dyDescent="0.25">
      <c r="A44" s="20">
        <v>42</v>
      </c>
      <c r="B44" s="25"/>
      <c r="C44" s="23">
        <v>200</v>
      </c>
      <c r="D44" s="23">
        <v>184.65167280262582</v>
      </c>
      <c r="E44" s="23">
        <v>167.75727100958221</v>
      </c>
      <c r="F44" s="23">
        <v>200</v>
      </c>
      <c r="G44" s="23">
        <v>194.37400803247829</v>
      </c>
      <c r="H44" s="23">
        <v>681.84049313454398</v>
      </c>
      <c r="I44" s="23">
        <v>700</v>
      </c>
      <c r="J44" s="23">
        <v>700</v>
      </c>
      <c r="K44" s="23">
        <v>700</v>
      </c>
      <c r="L44" s="23">
        <v>700</v>
      </c>
      <c r="M44" s="23">
        <v>375</v>
      </c>
      <c r="N44" s="23">
        <v>298.20536351154118</v>
      </c>
      <c r="O44" s="24"/>
    </row>
    <row r="45" spans="1:15" x14ac:dyDescent="0.25">
      <c r="B45" s="26"/>
    </row>
    <row r="63" spans="3:15" x14ac:dyDescent="0.25"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</row>
    <row r="64" spans="3:15" x14ac:dyDescent="0.25"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4:15" x14ac:dyDescent="0.25"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8"/>
    </row>
    <row r="66" spans="4:15" x14ac:dyDescent="0.25">
      <c r="D66" s="29"/>
      <c r="G66" s="27"/>
      <c r="H66" s="27"/>
      <c r="I66" s="27"/>
      <c r="J66" s="27"/>
      <c r="K66" s="27"/>
      <c r="L66" s="27"/>
    </row>
    <row r="67" spans="4:15" x14ac:dyDescent="0.25">
      <c r="D67" s="29"/>
    </row>
    <row r="68" spans="4:15" x14ac:dyDescent="0.25">
      <c r="D68" s="29"/>
    </row>
    <row r="69" spans="4:15" x14ac:dyDescent="0.25">
      <c r="D69" s="29"/>
    </row>
    <row r="70" spans="4:15" x14ac:dyDescent="0.25">
      <c r="D70" s="29"/>
    </row>
    <row r="71" spans="4:15" x14ac:dyDescent="0.25">
      <c r="D71" s="29"/>
    </row>
    <row r="72" spans="4:15" x14ac:dyDescent="0.25">
      <c r="D72" s="29"/>
    </row>
    <row r="73" spans="4:15" x14ac:dyDescent="0.25">
      <c r="D73" s="29"/>
    </row>
    <row r="74" spans="4:15" x14ac:dyDescent="0.25">
      <c r="D74" s="29"/>
    </row>
    <row r="75" spans="4:15" x14ac:dyDescent="0.25">
      <c r="D75" s="29"/>
    </row>
    <row r="76" spans="4:15" x14ac:dyDescent="0.25">
      <c r="D76" s="29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1" topLeftCell="B1" activePane="topRight" state="frozen"/>
      <selection pane="topRight" activeCell="H20" sqref="H20"/>
    </sheetView>
  </sheetViews>
  <sheetFormatPr defaultRowHeight="14.4" x14ac:dyDescent="0.25"/>
  <cols>
    <col min="1" max="1" width="12.88671875" bestFit="1" customWidth="1"/>
    <col min="3" max="3" width="11.6640625" bestFit="1" customWidth="1"/>
    <col min="4" max="15" width="8.88671875" style="3"/>
  </cols>
  <sheetData>
    <row r="1" spans="1:15" x14ac:dyDescent="0.25">
      <c r="A1" s="3"/>
    </row>
    <row r="2" spans="1:15" x14ac:dyDescent="0.25">
      <c r="A2" s="3" t="s">
        <v>14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</row>
    <row r="3" spans="1:15" ht="15.6" x14ac:dyDescent="0.25">
      <c r="A3" s="2">
        <v>1</v>
      </c>
      <c r="C3" s="3"/>
      <c r="D3" s="6">
        <v>120</v>
      </c>
      <c r="E3" s="6">
        <v>120</v>
      </c>
      <c r="F3" s="6">
        <v>120</v>
      </c>
      <c r="G3" s="6">
        <v>120</v>
      </c>
      <c r="H3" s="6">
        <v>120</v>
      </c>
      <c r="I3" s="6">
        <v>120</v>
      </c>
      <c r="J3" s="6">
        <v>120</v>
      </c>
      <c r="K3" s="6">
        <v>120</v>
      </c>
      <c r="L3" s="6">
        <v>120</v>
      </c>
      <c r="M3" s="6">
        <v>120</v>
      </c>
      <c r="N3" s="6">
        <v>120</v>
      </c>
      <c r="O3" s="6">
        <v>120</v>
      </c>
    </row>
    <row r="4" spans="1:15" ht="15.6" x14ac:dyDescent="0.25">
      <c r="A4" s="2">
        <v>2</v>
      </c>
      <c r="C4" s="3"/>
      <c r="D4" s="6">
        <v>160</v>
      </c>
      <c r="E4" s="6">
        <v>160</v>
      </c>
      <c r="F4" s="6">
        <v>160</v>
      </c>
      <c r="G4" s="6">
        <v>160</v>
      </c>
      <c r="H4" s="6">
        <v>160</v>
      </c>
      <c r="I4" s="6">
        <v>160</v>
      </c>
      <c r="J4" s="6">
        <v>160</v>
      </c>
      <c r="K4" s="6">
        <v>160</v>
      </c>
      <c r="L4" s="6">
        <v>160</v>
      </c>
      <c r="M4" s="6">
        <v>160</v>
      </c>
      <c r="N4" s="6">
        <v>160</v>
      </c>
      <c r="O4" s="6">
        <v>160</v>
      </c>
    </row>
    <row r="5" spans="1:15" ht="15.6" x14ac:dyDescent="0.25">
      <c r="A5" s="2">
        <v>3</v>
      </c>
      <c r="C5" s="3"/>
      <c r="D5" s="6">
        <v>100</v>
      </c>
      <c r="E5" s="6">
        <v>100</v>
      </c>
      <c r="F5" s="6">
        <v>100</v>
      </c>
      <c r="G5" s="6">
        <v>100</v>
      </c>
      <c r="H5" s="6">
        <v>100</v>
      </c>
      <c r="I5" s="6">
        <v>100</v>
      </c>
      <c r="J5" s="6">
        <v>100</v>
      </c>
      <c r="K5" s="6">
        <v>100</v>
      </c>
      <c r="L5" s="6">
        <v>100</v>
      </c>
      <c r="M5" s="6">
        <v>100</v>
      </c>
      <c r="N5" s="6">
        <v>100</v>
      </c>
      <c r="O5" s="6">
        <v>100</v>
      </c>
    </row>
    <row r="6" spans="1:15" ht="15.6" x14ac:dyDescent="0.25">
      <c r="A6" s="2">
        <v>4</v>
      </c>
      <c r="C6" s="3"/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</row>
    <row r="7" spans="1:15" ht="15.6" x14ac:dyDescent="0.25">
      <c r="A7" s="2">
        <v>5</v>
      </c>
      <c r="C7" s="3"/>
      <c r="D7" s="6">
        <v>100</v>
      </c>
      <c r="E7" s="6">
        <v>100</v>
      </c>
      <c r="F7" s="6">
        <v>100</v>
      </c>
      <c r="G7" s="6">
        <v>100</v>
      </c>
      <c r="H7" s="6">
        <v>100</v>
      </c>
      <c r="I7" s="6">
        <v>100</v>
      </c>
      <c r="J7" s="6">
        <v>100</v>
      </c>
      <c r="K7" s="6">
        <v>100</v>
      </c>
      <c r="L7" s="6">
        <v>100</v>
      </c>
      <c r="M7" s="6">
        <v>100</v>
      </c>
      <c r="N7" s="6">
        <v>100</v>
      </c>
      <c r="O7" s="6">
        <v>100</v>
      </c>
    </row>
    <row r="8" spans="1:15" ht="15.6" x14ac:dyDescent="0.25">
      <c r="A8" s="2">
        <v>6</v>
      </c>
      <c r="C8" s="3"/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</row>
    <row r="9" spans="1:15" ht="15.6" x14ac:dyDescent="0.25">
      <c r="A9" s="2">
        <v>7</v>
      </c>
      <c r="C9" s="3"/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</row>
    <row r="10" spans="1:15" ht="15.6" x14ac:dyDescent="0.25">
      <c r="A10" s="2">
        <v>8</v>
      </c>
      <c r="C10" s="3"/>
      <c r="D10" s="6">
        <v>160</v>
      </c>
      <c r="E10" s="6">
        <v>160</v>
      </c>
      <c r="F10" s="6">
        <v>160</v>
      </c>
      <c r="G10" s="6">
        <v>160</v>
      </c>
      <c r="H10" s="6">
        <v>220</v>
      </c>
      <c r="I10" s="6">
        <v>160</v>
      </c>
      <c r="J10" s="6">
        <v>160</v>
      </c>
      <c r="K10" s="6">
        <v>160</v>
      </c>
      <c r="L10" s="6">
        <v>160</v>
      </c>
      <c r="M10" s="6">
        <v>160</v>
      </c>
      <c r="N10" s="6">
        <v>160</v>
      </c>
      <c r="O10" s="6">
        <v>160</v>
      </c>
    </row>
    <row r="11" spans="1:15" ht="15.6" x14ac:dyDescent="0.25">
      <c r="A11" s="2">
        <v>9</v>
      </c>
      <c r="C11" s="3"/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</row>
    <row r="12" spans="1:15" ht="15.6" x14ac:dyDescent="0.25">
      <c r="A12" s="2">
        <v>10</v>
      </c>
      <c r="C12" s="3"/>
      <c r="D12" s="6">
        <v>1200</v>
      </c>
      <c r="E12" s="6">
        <v>860</v>
      </c>
      <c r="F12" s="6">
        <v>1200</v>
      </c>
      <c r="G12" s="6">
        <v>1200</v>
      </c>
      <c r="H12" s="6">
        <v>1200</v>
      </c>
      <c r="I12" s="6">
        <v>460</v>
      </c>
      <c r="J12" s="6">
        <v>460</v>
      </c>
      <c r="K12" s="6">
        <v>460</v>
      </c>
      <c r="L12" s="6">
        <v>460</v>
      </c>
      <c r="M12" s="6">
        <v>460</v>
      </c>
      <c r="N12" s="6">
        <v>710</v>
      </c>
      <c r="O12" s="6">
        <v>1200</v>
      </c>
    </row>
    <row r="13" spans="1:15" ht="15.6" x14ac:dyDescent="0.25">
      <c r="A13" s="2">
        <v>11</v>
      </c>
      <c r="C13" s="3"/>
      <c r="D13" s="6">
        <v>1160</v>
      </c>
      <c r="E13" s="6">
        <v>0</v>
      </c>
      <c r="F13" s="6">
        <v>459.99999999999989</v>
      </c>
      <c r="G13" s="6">
        <v>910.00000000000011</v>
      </c>
      <c r="H13" s="6">
        <v>1200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209.99999999999994</v>
      </c>
    </row>
    <row r="14" spans="1:15" x14ac:dyDescent="0.25">
      <c r="C14" s="3" t="s">
        <v>10</v>
      </c>
    </row>
    <row r="15" spans="1:15" x14ac:dyDescent="0.25">
      <c r="B15" s="3" t="s">
        <v>9</v>
      </c>
      <c r="C15" s="3">
        <f>SUM(fuelUsed)/10^7</f>
        <v>473.07353039999998</v>
      </c>
      <c r="D15" s="3">
        <v>664557168</v>
      </c>
      <c r="E15" s="3">
        <v>302877120</v>
      </c>
      <c r="F15" s="3">
        <v>510244128</v>
      </c>
      <c r="G15" s="3">
        <v>589785840</v>
      </c>
      <c r="H15" s="3">
        <v>686838480</v>
      </c>
      <c r="I15" s="3">
        <v>240818400.00000006</v>
      </c>
      <c r="J15" s="3">
        <v>248845680</v>
      </c>
      <c r="K15" s="3">
        <v>248845680</v>
      </c>
      <c r="L15" s="3">
        <v>240818400.00000006</v>
      </c>
      <c r="M15" s="3">
        <v>248845680</v>
      </c>
      <c r="N15" s="3">
        <v>293126400.00000006</v>
      </c>
      <c r="O15" s="3">
        <v>455132328</v>
      </c>
    </row>
    <row r="16" spans="1:15" ht="15.6" x14ac:dyDescent="0.25">
      <c r="B16" s="10"/>
      <c r="C16" s="18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3:15" x14ac:dyDescent="0.25">
      <c r="C17" s="11"/>
    </row>
    <row r="20" spans="3:15" x14ac:dyDescent="0.25"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10</vt:i4>
      </vt:variant>
    </vt:vector>
  </HeadingPairs>
  <TitlesOfParts>
    <vt:vector size="15" baseType="lpstr">
      <vt:lpstr>系统</vt:lpstr>
      <vt:lpstr>水位</vt:lpstr>
      <vt:lpstr>发电流量</vt:lpstr>
      <vt:lpstr>水电站各月出力</vt:lpstr>
      <vt:lpstr>火电数据</vt:lpstr>
      <vt:lpstr>calThermal</vt:lpstr>
      <vt:lpstr>fuelUsed</vt:lpstr>
      <vt:lpstr>initial_all_head</vt:lpstr>
      <vt:lpstr>initial_all_zdown</vt:lpstr>
      <vt:lpstr>initial_all_zup</vt:lpstr>
      <vt:lpstr>initial_calHydro</vt:lpstr>
      <vt:lpstr>initial_output</vt:lpstr>
      <vt:lpstr>initial_p_release</vt:lpstr>
      <vt:lpstr>load</vt:lpstr>
      <vt:lpstr>output_T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2018-03-15T01:12:20Z</dcterms:modified>
</cp:coreProperties>
</file>