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<sst xmlns="http://schemas.openxmlformats.org/spreadsheetml/2006/main" count="33" uniqueCount="32">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</sst>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Normal="100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H16" sqref="H16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1617.9999999471756</v>
      </c>
      <c r="D4" s="5">
        <v>1617.9999999471756</v>
      </c>
      <c r="E4" s="5">
        <v>1617.9999999471756</v>
      </c>
      <c r="F4" s="5">
        <v>1604.9999999996448</v>
      </c>
      <c r="G4" s="5">
        <v>1608.0381337647093</v>
      </c>
      <c r="H4" s="5">
        <v>1604.9999999996448</v>
      </c>
      <c r="I4" s="5">
        <v>1604.9999999996448</v>
      </c>
      <c r="J4" s="5">
        <v>1604.9999999996448</v>
      </c>
      <c r="K4" s="5">
        <v>1617.9999999471756</v>
      </c>
      <c r="L4" s="5">
        <v>1617.9999999471756</v>
      </c>
      <c r="M4" s="5">
        <v>1617.9999999471756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1617.9999999471756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1408.0622199302895</v>
      </c>
      <c r="D6" s="5">
        <v>1417.999973242702</v>
      </c>
      <c r="E6" s="5">
        <v>1411.9060497612825</v>
      </c>
      <c r="F6" s="5">
        <v>1404.0787970986946</v>
      </c>
      <c r="G6" s="5">
        <v>1397.9999999988329</v>
      </c>
      <c r="H6" s="5">
        <v>1417.999973242702</v>
      </c>
      <c r="I6" s="5">
        <v>1397.9999999988329</v>
      </c>
      <c r="J6" s="5">
        <v>1397.9999999988329</v>
      </c>
      <c r="K6" s="5">
        <v>1417.999973242702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1411.9060497612825</v>
      </c>
      <c r="T6" s="11">
        <v>1404.0787970986946</v>
      </c>
      <c r="U6" s="11">
        <v>1397.9999999988329</v>
      </c>
      <c r="V6" s="11">
        <v>1417.9999732427018</v>
      </c>
      <c r="W6" s="11">
        <v>1417.9999732427018</v>
      </c>
      <c r="X6" s="11">
        <v>1417.9999732427018</v>
      </c>
      <c r="Y6" s="11">
        <v>1417.9999732427018</v>
      </c>
      <c r="Z6" s="11">
        <v>1417.9999732427018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1220.8369066197781</v>
      </c>
      <c r="D8" s="5">
        <v>1221.6047810640487</v>
      </c>
      <c r="E8" s="5">
        <v>1219.256492993019</v>
      </c>
      <c r="F8" s="5">
        <v>1215.9999999999195</v>
      </c>
      <c r="G8" s="5">
        <v>1217.4876241002776</v>
      </c>
      <c r="H8" s="5">
        <v>1215.9999999999195</v>
      </c>
      <c r="I8" s="5">
        <v>1215.9999999999195</v>
      </c>
      <c r="J8" s="5">
        <v>1215.9999999999195</v>
      </c>
      <c r="K8" s="5">
        <v>1215.9999999999195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1220.8369066197781</v>
      </c>
      <c r="R8" s="11">
        <v>1221.6047810640487</v>
      </c>
      <c r="S8" s="11">
        <v>1220.4590047510774</v>
      </c>
      <c r="T8" s="11">
        <v>1222.9999999880315</v>
      </c>
      <c r="U8" s="11">
        <v>1222.9999999880315</v>
      </c>
      <c r="V8" s="11">
        <v>1220.9195547460513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1125.2106926402394</v>
      </c>
      <c r="D9" s="5">
        <v>1121.9999999993283</v>
      </c>
      <c r="E9" s="5">
        <v>1133.9999998074045</v>
      </c>
      <c r="F9" s="5">
        <v>1121.9999999993283</v>
      </c>
      <c r="G9" s="5">
        <v>1121.9999999993283</v>
      </c>
      <c r="H9" s="5">
        <v>1131.2525143077412</v>
      </c>
      <c r="I9" s="5">
        <v>1121.9999999993283</v>
      </c>
      <c r="J9" s="5">
        <v>1122.1870534736815</v>
      </c>
      <c r="K9" s="5">
        <v>1121.9999999993283</v>
      </c>
      <c r="L9" s="5">
        <v>1131.1935554403767</v>
      </c>
      <c r="M9" s="5">
        <v>1133.9999998074045</v>
      </c>
      <c r="N9" s="5">
        <v>1129.979999969848</v>
      </c>
      <c r="P9" s="4"/>
      <c r="Q9" s="11">
        <v>1125.2106926402394</v>
      </c>
      <c r="R9" s="11">
        <v>1130.9446234142488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2218.5889792998719</v>
      </c>
      <c r="D10" s="5">
        <v>2217.2560145107432</v>
      </c>
      <c r="E10" s="5">
        <v>2216.036176114686</v>
      </c>
      <c r="F10" s="5">
        <v>2213.8654540438879</v>
      </c>
      <c r="G10" s="5">
        <v>2211.0039377901448</v>
      </c>
      <c r="H10" s="5">
        <v>2206.4779454232312</v>
      </c>
      <c r="I10" s="5">
        <v>2200.9985496005293</v>
      </c>
      <c r="J10" s="5">
        <v>2208.3793925295531</v>
      </c>
      <c r="K10" s="5">
        <v>2211.6174990091645</v>
      </c>
      <c r="L10" s="5">
        <v>2215.4285317102531</v>
      </c>
      <c r="M10" s="5">
        <v>2217.0739802979815</v>
      </c>
      <c r="N10" s="5">
        <v>2220.0800000002978</v>
      </c>
      <c r="P10" s="4"/>
      <c r="Q10" s="11">
        <v>2218.5889792998719</v>
      </c>
      <c r="R10" s="11">
        <v>2217.2560145107432</v>
      </c>
      <c r="S10" s="11">
        <v>2216.036176114686</v>
      </c>
      <c r="T10" s="11">
        <v>2213.8654540438879</v>
      </c>
      <c r="U10" s="11">
        <v>2211.0039377901448</v>
      </c>
      <c r="V10" s="11">
        <v>2206.4779454232312</v>
      </c>
      <c r="W10" s="11">
        <v>2200.9985496005293</v>
      </c>
      <c r="X10" s="11">
        <v>2208.3793925295531</v>
      </c>
      <c r="Y10" s="11">
        <v>2211.6174990091645</v>
      </c>
      <c r="Z10" s="11">
        <v>2215.4285317102531</v>
      </c>
      <c r="AA10" s="11">
        <v>2217.0739802979815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1217.0880496567534</v>
      </c>
      <c r="D15" s="5">
        <v>1219.9206980647029</v>
      </c>
      <c r="E15" s="5">
        <v>1207.324140593013</v>
      </c>
      <c r="F15" s="5">
        <v>1189.7164382860526</v>
      </c>
      <c r="G15" s="5">
        <v>1174.5307559259213</v>
      </c>
      <c r="H15" s="5">
        <v>1166.7740334409737</v>
      </c>
      <c r="I15" s="5">
        <v>1165.9999999992399</v>
      </c>
      <c r="J15" s="5">
        <v>1183.0011200497686</v>
      </c>
      <c r="K15" s="5">
        <v>1221.3697853253609</v>
      </c>
      <c r="L15" s="5">
        <v>1233.1067379697588</v>
      </c>
      <c r="M15" s="5">
        <v>1225.9094802880754</v>
      </c>
      <c r="N15" s="5">
        <v>1221.7199999869426</v>
      </c>
      <c r="P15" s="4"/>
      <c r="Q15" s="11">
        <v>1217.0880496567534</v>
      </c>
      <c r="R15" s="11">
        <v>1219.9206980647029</v>
      </c>
      <c r="S15" s="11">
        <v>1207.324140593013</v>
      </c>
      <c r="T15" s="11">
        <v>1189.7164382860526</v>
      </c>
      <c r="U15" s="11">
        <v>1174.5307559259213</v>
      </c>
      <c r="V15" s="11">
        <v>1166.7740334409737</v>
      </c>
      <c r="W15" s="11">
        <v>1165.9999999992399</v>
      </c>
      <c r="X15" s="11">
        <v>1183.0011200497686</v>
      </c>
      <c r="Y15" s="11">
        <v>1220.9038572828488</v>
      </c>
      <c r="Z15" s="11">
        <v>1233.1067379697588</v>
      </c>
      <c r="AA15" s="11">
        <v>1225.9094802880754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981.99999999076783</v>
      </c>
      <c r="E16" s="5">
        <v>981.99999999076783</v>
      </c>
      <c r="F16" s="5">
        <v>994.00000000000068</v>
      </c>
      <c r="G16" s="5">
        <v>994.00000000000068</v>
      </c>
      <c r="H16" s="5">
        <v>994.00000000000068</v>
      </c>
      <c r="I16" s="5">
        <v>988.11112946710432</v>
      </c>
      <c r="J16" s="5">
        <v>994.00000000000068</v>
      </c>
      <c r="K16" s="5">
        <v>994.00000000000068</v>
      </c>
      <c r="L16" s="5">
        <v>981.99999999076783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981.99999999076783</v>
      </c>
      <c r="S16" s="11">
        <v>981.99999999076783</v>
      </c>
      <c r="T16" s="11">
        <v>994.00000000000068</v>
      </c>
      <c r="U16" s="11">
        <v>994.00000000000068</v>
      </c>
      <c r="V16" s="11">
        <v>994.00000000000068</v>
      </c>
      <c r="W16" s="11">
        <v>988.11112946710432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892.66631462379848</v>
      </c>
      <c r="E17" s="5">
        <v>887.41339611794342</v>
      </c>
      <c r="F17" s="5">
        <v>898.99999720626022</v>
      </c>
      <c r="G17" s="5">
        <v>887.4612214057978</v>
      </c>
      <c r="H17" s="5">
        <v>890.45894533241722</v>
      </c>
      <c r="I17" s="5">
        <v>888.71841404958627</v>
      </c>
      <c r="J17" s="5">
        <v>898.99999720626022</v>
      </c>
      <c r="K17" s="5">
        <v>898.99999720626022</v>
      </c>
      <c r="L17" s="5">
        <v>894.99780429215275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892.66631462379848</v>
      </c>
      <c r="S17" s="11">
        <v>887.41339611794342</v>
      </c>
      <c r="T17" s="11">
        <v>898.99999720626022</v>
      </c>
      <c r="U17" s="11">
        <v>887.4612214057978</v>
      </c>
      <c r="V17" s="11">
        <v>890.45894533241722</v>
      </c>
      <c r="W17" s="11">
        <v>888.71841404958627</v>
      </c>
      <c r="X17" s="11">
        <v>898.99999720626022</v>
      </c>
      <c r="Y17" s="11">
        <v>898.99999720626022</v>
      </c>
      <c r="Z17" s="11">
        <v>894.99780429215275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806.84789040348028</v>
      </c>
      <c r="D18" s="5">
        <v>802.70180152553496</v>
      </c>
      <c r="E18" s="5">
        <v>794.72725598463751</v>
      </c>
      <c r="F18" s="5">
        <v>786.90708858009486</v>
      </c>
      <c r="G18" s="5">
        <v>780.32520548887999</v>
      </c>
      <c r="H18" s="5">
        <v>777.57788601146228</v>
      </c>
      <c r="I18" s="5">
        <v>777.42396314967471</v>
      </c>
      <c r="J18" s="5">
        <v>786.94449040117763</v>
      </c>
      <c r="K18" s="5">
        <v>786.92820754837442</v>
      </c>
      <c r="L18" s="5">
        <v>787.71762259520585</v>
      </c>
      <c r="M18" s="5">
        <v>794.86701102946574</v>
      </c>
      <c r="N18" s="5">
        <v>795.23994770644811</v>
      </c>
      <c r="P18" s="4"/>
      <c r="Q18" s="11">
        <v>806.84789040348028</v>
      </c>
      <c r="R18" s="11">
        <v>802.70180152553496</v>
      </c>
      <c r="S18" s="11">
        <v>794.72725598463751</v>
      </c>
      <c r="T18" s="11">
        <v>786.90708858009486</v>
      </c>
      <c r="U18" s="11">
        <v>780.64968074933734</v>
      </c>
      <c r="V18" s="11">
        <v>777.57788601146228</v>
      </c>
      <c r="W18" s="11">
        <v>777.42396314967471</v>
      </c>
      <c r="X18" s="11">
        <v>786.94449040117763</v>
      </c>
      <c r="Y18" s="11">
        <v>786.92820754837442</v>
      </c>
      <c r="Z18" s="11">
        <v>787.71762259520585</v>
      </c>
      <c r="AA18" s="11">
        <v>794.86701102946574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601.99999408160852</v>
      </c>
      <c r="F19" s="5">
        <v>590.99999997446059</v>
      </c>
      <c r="G19" s="5">
        <v>601.99999408160852</v>
      </c>
      <c r="H19" s="5">
        <v>597.81790981353834</v>
      </c>
      <c r="I19" s="5">
        <v>601.99999408160852</v>
      </c>
      <c r="J19" s="5">
        <v>601.99999408160852</v>
      </c>
      <c r="K19" s="5">
        <v>601.99999408160852</v>
      </c>
      <c r="L19" s="5">
        <v>601.99999408160852</v>
      </c>
      <c r="M19" s="5">
        <v>601.99999408160852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601.99999408160852</v>
      </c>
      <c r="AB19" s="11">
        <v>593.27999990546607</v>
      </c>
    </row>
    <row r="20" spans="1:28" x14ac:dyDescent="0.25">
      <c r="A20" s="2">
        <v>17</v>
      </c>
      <c r="B20" s="4"/>
      <c r="C20" s="5">
        <v>1638.0695127267281</v>
      </c>
      <c r="D20" s="5">
        <v>1640.3931596741497</v>
      </c>
      <c r="E20" s="5">
        <v>1632.6533928499143</v>
      </c>
      <c r="F20" s="5">
        <v>1607.4470366662495</v>
      </c>
      <c r="G20" s="5">
        <v>1604.9999999999759</v>
      </c>
      <c r="H20" s="5">
        <v>1604.9999999999759</v>
      </c>
      <c r="I20" s="5">
        <v>1604.9999999999759</v>
      </c>
      <c r="J20" s="5">
        <v>1622.3211720194067</v>
      </c>
      <c r="K20" s="5">
        <v>1639.7218042005697</v>
      </c>
      <c r="L20" s="5">
        <v>1638.4955105058707</v>
      </c>
      <c r="M20" s="5">
        <v>1640.3999999974135</v>
      </c>
      <c r="N20" s="5">
        <v>1638.7899999992239</v>
      </c>
      <c r="P20" s="4"/>
      <c r="Q20" s="11">
        <v>1638.0695127267281</v>
      </c>
      <c r="R20" s="11">
        <v>1640.3931596741497</v>
      </c>
      <c r="S20" s="11">
        <v>1632.6533928499143</v>
      </c>
      <c r="T20" s="11">
        <v>1612.835864924353</v>
      </c>
      <c r="U20" s="11">
        <v>1604.9999999999759</v>
      </c>
      <c r="V20" s="11">
        <v>1604.9999999999759</v>
      </c>
      <c r="W20" s="11">
        <v>1604.9999999999759</v>
      </c>
      <c r="X20" s="11">
        <v>1627.7633051736709</v>
      </c>
      <c r="Y20" s="11">
        <v>1639.7218042005697</v>
      </c>
      <c r="Z20" s="11">
        <v>1639.9356772411086</v>
      </c>
      <c r="AA20" s="11">
        <v>1640.3999999974135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961.99999999643489</v>
      </c>
      <c r="G21" s="5">
        <v>951.4300934077238</v>
      </c>
      <c r="H21" s="5">
        <v>950.99999983957969</v>
      </c>
      <c r="I21" s="5">
        <v>950.99999983957969</v>
      </c>
      <c r="J21" s="5">
        <v>950.99999983957969</v>
      </c>
      <c r="K21" s="5">
        <v>950.99999983957969</v>
      </c>
      <c r="L21" s="5">
        <v>950.99999983957969</v>
      </c>
      <c r="M21" s="5">
        <v>961.22797893450161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961.99999999643489</v>
      </c>
      <c r="U21" s="11">
        <v>951.4300934077238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901.99059726865562</v>
      </c>
      <c r="E22" s="5">
        <v>895.64487455877043</v>
      </c>
      <c r="F22" s="5">
        <v>892.39690376030262</v>
      </c>
      <c r="G22" s="5">
        <v>876.99999926411624</v>
      </c>
      <c r="H22" s="5">
        <v>886.53360239868709</v>
      </c>
      <c r="I22" s="5">
        <v>876.99999926411624</v>
      </c>
      <c r="J22" s="5">
        <v>901.99999999725696</v>
      </c>
      <c r="K22" s="5">
        <v>876.99999926411624</v>
      </c>
      <c r="L22" s="5">
        <v>883.71785550699155</v>
      </c>
      <c r="M22" s="5">
        <v>887.42661022807215</v>
      </c>
      <c r="N22" s="5">
        <v>901.16999999844575</v>
      </c>
      <c r="P22" s="4"/>
      <c r="Q22" s="11">
        <v>901.99999999725696</v>
      </c>
      <c r="R22" s="11">
        <v>901.99059726865562</v>
      </c>
      <c r="S22" s="11">
        <v>895.64487455877043</v>
      </c>
      <c r="T22" s="11">
        <v>892.39690376030262</v>
      </c>
      <c r="U22" s="11">
        <v>883.11228197336527</v>
      </c>
      <c r="V22" s="11">
        <v>886.53360239868709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1128.5717839145652</v>
      </c>
      <c r="D23" s="5">
        <v>1129.9999999481161</v>
      </c>
      <c r="E23" s="5">
        <v>1127.1521679227155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1104.9999999986735</v>
      </c>
      <c r="L23" s="5">
        <v>1115.4904188173407</v>
      </c>
      <c r="M23" s="5">
        <v>1129.9999999481161</v>
      </c>
      <c r="N23" s="5">
        <v>1127.6799999704594</v>
      </c>
      <c r="P23" s="4"/>
      <c r="Q23" s="11">
        <v>1128.5717839145652</v>
      </c>
      <c r="R23" s="11">
        <v>1129.9999999481161</v>
      </c>
      <c r="S23" s="11">
        <v>1127.1521679227155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1804.936284085084</v>
      </c>
      <c r="D24" s="5">
        <v>1807.4843724929863</v>
      </c>
      <c r="E24" s="5">
        <v>1798.8312816048981</v>
      </c>
      <c r="F24" s="5">
        <v>1791.4108407841391</v>
      </c>
      <c r="G24" s="5">
        <v>1774.9999999996387</v>
      </c>
      <c r="H24" s="5">
        <v>1774.9999999996387</v>
      </c>
      <c r="I24" s="5">
        <v>1777.9889020907544</v>
      </c>
      <c r="J24" s="5">
        <v>1799.8062199633343</v>
      </c>
      <c r="K24" s="5">
        <v>1809.3637726261293</v>
      </c>
      <c r="L24" s="5">
        <v>1811.6633564918748</v>
      </c>
      <c r="M24" s="5">
        <v>1809.5489802005736</v>
      </c>
      <c r="N24" s="5">
        <v>1807.5299999953734</v>
      </c>
      <c r="P24" s="4"/>
      <c r="Q24" s="11">
        <v>1804.936284085084</v>
      </c>
      <c r="R24" s="11">
        <v>1807.3947320872778</v>
      </c>
      <c r="S24" s="11">
        <v>1798.8312816048981</v>
      </c>
      <c r="T24" s="11">
        <v>1791.4108407841391</v>
      </c>
      <c r="U24" s="11">
        <v>1774.9999999996387</v>
      </c>
      <c r="V24" s="11">
        <v>1774.9999999996387</v>
      </c>
      <c r="W24" s="11">
        <v>1777.9889020907544</v>
      </c>
      <c r="X24" s="11">
        <v>1799.8062199633343</v>
      </c>
      <c r="Y24" s="11">
        <v>1809.3637726261293</v>
      </c>
      <c r="Z24" s="11">
        <v>1811.6633564918748</v>
      </c>
      <c r="AA24" s="11">
        <v>1809.5489802005736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215.70961295522</v>
      </c>
      <c r="F29" s="5">
        <v>203.17630338080605</v>
      </c>
      <c r="G29" s="5">
        <v>198.9999997098503</v>
      </c>
      <c r="H29" s="5">
        <v>211.93427782170437</v>
      </c>
      <c r="I29" s="5">
        <v>211.20940660960952</v>
      </c>
      <c r="J29" s="5">
        <v>198.9999997098503</v>
      </c>
      <c r="K29" s="5">
        <v>203.47635760939374</v>
      </c>
      <c r="L29" s="5">
        <v>216.99999999989473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215.70961295522</v>
      </c>
      <c r="T29" s="11">
        <v>203.17630338080605</v>
      </c>
      <c r="U29" s="11">
        <v>198.9999997098503</v>
      </c>
      <c r="V29" s="11">
        <v>211.93427782170437</v>
      </c>
      <c r="W29" s="11">
        <v>211.20940660960952</v>
      </c>
      <c r="X29" s="11">
        <v>198.9999997098503</v>
      </c>
      <c r="Y29" s="11">
        <v>203.47635760939374</v>
      </c>
      <c r="Z29" s="11">
        <v>216.99999999989473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891.16409485827967</v>
      </c>
      <c r="D30" s="5">
        <v>895.0183571566173</v>
      </c>
      <c r="E30" s="5">
        <v>883.48488385177325</v>
      </c>
      <c r="F30" s="5">
        <v>860.35422245284667</v>
      </c>
      <c r="G30" s="5">
        <v>859.99999999959323</v>
      </c>
      <c r="H30" s="5">
        <v>859.99999999959323</v>
      </c>
      <c r="I30" s="5">
        <v>859.99999999959323</v>
      </c>
      <c r="J30" s="5">
        <v>887.37528150587866</v>
      </c>
      <c r="K30" s="5">
        <v>889.63357689975737</v>
      </c>
      <c r="L30" s="5">
        <v>899.99999989095386</v>
      </c>
      <c r="M30" s="5">
        <v>896.79064320178111</v>
      </c>
      <c r="N30" s="5">
        <v>891.72999999983392</v>
      </c>
      <c r="P30" s="4"/>
      <c r="Q30" s="11">
        <v>890.25491370305508</v>
      </c>
      <c r="R30" s="11">
        <v>894.91404256469559</v>
      </c>
      <c r="S30" s="11">
        <v>883.48488385177325</v>
      </c>
      <c r="T30" s="11">
        <v>860.35422245284667</v>
      </c>
      <c r="U30" s="11">
        <v>859.99999999959323</v>
      </c>
      <c r="V30" s="11">
        <v>859.99999999959323</v>
      </c>
      <c r="W30" s="11">
        <v>859.99999999959323</v>
      </c>
      <c r="X30" s="11">
        <v>887.37528150587866</v>
      </c>
      <c r="Y30" s="11">
        <v>892.46756236698366</v>
      </c>
      <c r="Z30" s="11">
        <v>899.99999989095386</v>
      </c>
      <c r="AA30" s="11">
        <v>897.42003242051487</v>
      </c>
      <c r="AB30" s="11">
        <v>891.72999999983392</v>
      </c>
    </row>
    <row r="31" spans="1:28" x14ac:dyDescent="0.25">
      <c r="A31" s="2">
        <v>28</v>
      </c>
      <c r="B31" s="4"/>
      <c r="C31" s="5">
        <v>831.57229847337499</v>
      </c>
      <c r="D31" s="5">
        <v>834.99999999998931</v>
      </c>
      <c r="E31" s="5">
        <v>828.48796778572319</v>
      </c>
      <c r="F31" s="5">
        <v>817.99999996333497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817.99999996333497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831.57229847337499</v>
      </c>
      <c r="R31" s="11">
        <v>834.99999999998931</v>
      </c>
      <c r="S31" s="11">
        <v>828.48796778572319</v>
      </c>
      <c r="T31" s="11">
        <v>817.99999996333497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753.40966301943411</v>
      </c>
      <c r="D32" s="5">
        <v>755.99999999638658</v>
      </c>
      <c r="E32" s="5">
        <v>750.15365820888542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748.27407022593707</v>
      </c>
      <c r="K32" s="5">
        <v>739.99999276777089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753.40966301943411</v>
      </c>
      <c r="R32" s="11">
        <v>755.99999999638658</v>
      </c>
      <c r="S32" s="11">
        <v>750.15365820888542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631.83504531358471</v>
      </c>
      <c r="D33" s="5">
        <v>638.99999999982526</v>
      </c>
      <c r="E33" s="5">
        <v>636.23359855046124</v>
      </c>
      <c r="F33" s="5">
        <v>617.84722055226462</v>
      </c>
      <c r="G33" s="5">
        <v>604.99999998165629</v>
      </c>
      <c r="H33" s="5">
        <v>604.99999998165629</v>
      </c>
      <c r="I33" s="5">
        <v>604.99999998165629</v>
      </c>
      <c r="J33" s="5">
        <v>612.70848123747987</v>
      </c>
      <c r="K33" s="5">
        <v>628.05923287175028</v>
      </c>
      <c r="L33" s="5">
        <v>638.99999999982526</v>
      </c>
      <c r="M33" s="5">
        <v>638.99999999982526</v>
      </c>
      <c r="N33" s="5">
        <v>629.08998321092986</v>
      </c>
      <c r="P33" s="4"/>
      <c r="Q33" s="11">
        <v>631.83504531358471</v>
      </c>
      <c r="R33" s="11">
        <v>638.95449645726762</v>
      </c>
      <c r="S33" s="11">
        <v>636.23359855046124</v>
      </c>
      <c r="T33" s="11">
        <v>617.84722055226462</v>
      </c>
      <c r="U33" s="11">
        <v>604.99999998165629</v>
      </c>
      <c r="V33" s="11">
        <v>604.99999998165629</v>
      </c>
      <c r="W33" s="11">
        <v>604.99999998165629</v>
      </c>
      <c r="X33" s="11">
        <v>612.70848123747987</v>
      </c>
      <c r="Y33" s="11">
        <v>628.05923287175028</v>
      </c>
      <c r="Z33" s="11">
        <v>638.99999999982526</v>
      </c>
      <c r="AA33" s="11">
        <v>638.99999999982526</v>
      </c>
      <c r="AB33" s="11">
        <v>629.08998321092986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521.25291804868289</v>
      </c>
      <c r="F34" s="5">
        <v>521.999999519624</v>
      </c>
      <c r="G34" s="5">
        <v>513.99999999898534</v>
      </c>
      <c r="H34" s="5">
        <v>513.99999999898534</v>
      </c>
      <c r="I34" s="5">
        <v>513.99999999898534</v>
      </c>
      <c r="J34" s="5">
        <v>513.99999999898534</v>
      </c>
      <c r="K34" s="5">
        <v>518.70491544744436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513.99999999898534</v>
      </c>
      <c r="R34" s="11">
        <v>521.999999519624</v>
      </c>
      <c r="S34" s="11">
        <v>521.25291804868289</v>
      </c>
      <c r="T34" s="11">
        <v>521.999999519624</v>
      </c>
      <c r="U34" s="11">
        <v>513.99999999898534</v>
      </c>
      <c r="V34" s="11">
        <v>513.99999999898534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445.99999988713336</v>
      </c>
      <c r="F35" s="5">
        <v>455.99999780066548</v>
      </c>
      <c r="G35" s="5">
        <v>445.99999988713336</v>
      </c>
      <c r="H35" s="5">
        <v>455.014116428585</v>
      </c>
      <c r="I35" s="5">
        <v>445.99999988713336</v>
      </c>
      <c r="J35" s="5">
        <v>455.99999780066548</v>
      </c>
      <c r="K35" s="5">
        <v>445.99999988713336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455.99999780066548</v>
      </c>
      <c r="R35" s="11">
        <v>455.99999780066548</v>
      </c>
      <c r="S35" s="11">
        <v>445.99999988713336</v>
      </c>
      <c r="T35" s="11">
        <v>455.99999780066548</v>
      </c>
      <c r="U35" s="11">
        <v>445.99999988713336</v>
      </c>
      <c r="V35" s="11">
        <v>455.014116428585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423.81498798633811</v>
      </c>
      <c r="D37" s="5">
        <v>424.99999999826542</v>
      </c>
      <c r="E37" s="5">
        <v>420.2735730511132</v>
      </c>
      <c r="F37" s="5">
        <v>393.95087611736136</v>
      </c>
      <c r="G37" s="5">
        <v>388.99999999911154</v>
      </c>
      <c r="H37" s="5">
        <v>410.37116786455431</v>
      </c>
      <c r="I37" s="5">
        <v>388.99999999911154</v>
      </c>
      <c r="J37" s="5">
        <v>418.01859038442956</v>
      </c>
      <c r="K37" s="5">
        <v>404.34999364214491</v>
      </c>
      <c r="L37" s="5">
        <v>421.88517896072034</v>
      </c>
      <c r="M37" s="5">
        <v>424.99999999826542</v>
      </c>
      <c r="N37" s="5">
        <v>419.76999999328569</v>
      </c>
      <c r="P37" s="4"/>
      <c r="Q37" s="11">
        <v>423.81498798633811</v>
      </c>
      <c r="R37" s="11">
        <v>424.99999999826542</v>
      </c>
      <c r="S37" s="11">
        <v>420.2735730511132</v>
      </c>
      <c r="T37" s="11">
        <v>393.95087611736136</v>
      </c>
      <c r="U37" s="11">
        <v>388.99999999911154</v>
      </c>
      <c r="V37" s="11">
        <v>410.37116786455431</v>
      </c>
      <c r="W37" s="11">
        <v>388.99999999911154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962.00000000012085</v>
      </c>
      <c r="D38" s="5">
        <v>962.00000000012085</v>
      </c>
      <c r="E38" s="5">
        <v>961.05084316227362</v>
      </c>
      <c r="F38" s="5">
        <v>941.9999999999493</v>
      </c>
      <c r="G38" s="5">
        <v>941.9999999999493</v>
      </c>
      <c r="H38" s="5">
        <v>950.30148206048386</v>
      </c>
      <c r="I38" s="5">
        <v>941.9999999999493</v>
      </c>
      <c r="J38" s="5">
        <v>941.9999999999493</v>
      </c>
      <c r="K38" s="5">
        <v>941.9999999999493</v>
      </c>
      <c r="L38" s="5">
        <v>962.00000000012085</v>
      </c>
      <c r="M38" s="5">
        <v>962.00000000012085</v>
      </c>
      <c r="N38" s="5">
        <v>961.64000000000885</v>
      </c>
      <c r="P38" s="4"/>
      <c r="Q38" s="11">
        <v>962.00000000012085</v>
      </c>
      <c r="R38" s="11">
        <v>962.00000000012085</v>
      </c>
      <c r="S38" s="11">
        <v>961.05084316227362</v>
      </c>
      <c r="T38" s="11">
        <v>941.9999999999493</v>
      </c>
      <c r="U38" s="11">
        <v>941.9999999999493</v>
      </c>
      <c r="V38" s="11">
        <v>950.30148206048386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867.91512395606458</v>
      </c>
      <c r="D39" s="5">
        <v>867.72285029210809</v>
      </c>
      <c r="E39" s="5">
        <v>856.15970287567677</v>
      </c>
      <c r="F39" s="5">
        <v>844.99999999105864</v>
      </c>
      <c r="G39" s="5">
        <v>844.99999999105864</v>
      </c>
      <c r="H39" s="5">
        <v>854.24322268029437</v>
      </c>
      <c r="I39" s="5">
        <v>853.06357968656891</v>
      </c>
      <c r="J39" s="5">
        <v>844.99999999105864</v>
      </c>
      <c r="K39" s="5">
        <v>866.4215109070924</v>
      </c>
      <c r="L39" s="5">
        <v>868.43131373657377</v>
      </c>
      <c r="M39" s="5">
        <v>869.70773982655874</v>
      </c>
      <c r="N39" s="5">
        <v>869.03996741933895</v>
      </c>
      <c r="P39" s="4"/>
      <c r="Q39" s="11">
        <v>867.91512395606458</v>
      </c>
      <c r="R39" s="11">
        <v>867.72285029210809</v>
      </c>
      <c r="S39" s="11">
        <v>856.15970287567677</v>
      </c>
      <c r="T39" s="11">
        <v>844.99999999105864</v>
      </c>
      <c r="U39" s="11">
        <v>844.99999999105864</v>
      </c>
      <c r="V39" s="11">
        <v>854.24322268029437</v>
      </c>
      <c r="W39" s="11">
        <v>853.06357968656891</v>
      </c>
      <c r="X39" s="11">
        <v>844.99999999105864</v>
      </c>
      <c r="Y39" s="11">
        <v>866.4215109070924</v>
      </c>
      <c r="Z39" s="11">
        <v>871.99997846274493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1579.8701222364996</v>
      </c>
      <c r="D40" s="5">
        <v>1577.7751227096087</v>
      </c>
      <c r="E40" s="5">
        <v>1570.0202536608208</v>
      </c>
      <c r="F40" s="5">
        <v>1561.4134330006882</v>
      </c>
      <c r="G40" s="5">
        <v>1559.9999999999934</v>
      </c>
      <c r="H40" s="5">
        <v>1561.728935387245</v>
      </c>
      <c r="I40" s="5">
        <v>1581.2331358399517</v>
      </c>
      <c r="J40" s="5">
        <v>1589.9999811824523</v>
      </c>
      <c r="K40" s="5">
        <v>1589.9999811824523</v>
      </c>
      <c r="L40" s="5">
        <v>1589.9999811824523</v>
      </c>
      <c r="M40" s="5">
        <v>1589.9999811824523</v>
      </c>
      <c r="N40" s="5">
        <v>1581.159999718624</v>
      </c>
      <c r="P40" s="4"/>
      <c r="Q40" s="11">
        <v>1579.8701222364996</v>
      </c>
      <c r="R40" s="11">
        <v>1577.7751227096087</v>
      </c>
      <c r="S40" s="11">
        <v>1574.8145036827925</v>
      </c>
      <c r="T40" s="11">
        <v>1574.3819442509091</v>
      </c>
      <c r="U40" s="11">
        <v>1573.5580809251028</v>
      </c>
      <c r="V40" s="11">
        <v>1561.728935387245</v>
      </c>
      <c r="W40" s="11">
        <v>1581.2331358399517</v>
      </c>
      <c r="X40" s="11">
        <v>1589.9999811824523</v>
      </c>
      <c r="Y40" s="11">
        <v>1589.9999811824523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399.52222009201785</v>
      </c>
      <c r="D48" s="7">
        <v>399.71739522910048</v>
      </c>
      <c r="E48" s="7">
        <v>411.77117081337224</v>
      </c>
      <c r="F48" s="7">
        <v>568.37004920457514</v>
      </c>
      <c r="G48" s="7">
        <v>600.16603028752741</v>
      </c>
      <c r="H48" s="7">
        <v>799.79363879390576</v>
      </c>
      <c r="I48" s="7">
        <v>799.94215685358199</v>
      </c>
      <c r="J48" s="7">
        <v>800.36405786611851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365.05684198574602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500.34442013921813</v>
      </c>
      <c r="D50" s="7">
        <v>499.93596935871733</v>
      </c>
      <c r="E50" s="7">
        <v>595.23636173997897</v>
      </c>
      <c r="F50" s="7">
        <v>772.90714075658514</v>
      </c>
      <c r="G50" s="7">
        <v>777.59345717315637</v>
      </c>
      <c r="H50" s="7">
        <v>1199.8893845755051</v>
      </c>
      <c r="I50" s="7">
        <v>1199.1776851416178</v>
      </c>
      <c r="J50" s="7">
        <v>1200.5121566558742</v>
      </c>
      <c r="K50" s="7">
        <v>1200.2070561875182</v>
      </c>
      <c r="L50" s="7">
        <v>1200.2984127442219</v>
      </c>
      <c r="M50" s="7">
        <v>985.93023125219872</v>
      </c>
      <c r="N50" s="7">
        <v>768.07990249725992</v>
      </c>
    </row>
    <row r="51" spans="1:14" x14ac:dyDescent="0.25">
      <c r="A51" s="2">
        <v>4</v>
      </c>
      <c r="C51" s="7">
        <v>400</v>
      </c>
      <c r="D51" s="7">
        <v>400</v>
      </c>
      <c r="E51" s="7">
        <v>400</v>
      </c>
      <c r="F51" s="7">
        <v>500</v>
      </c>
      <c r="G51" s="7">
        <v>500</v>
      </c>
      <c r="H51" s="7">
        <v>835.53616448649609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664.13118350149659</v>
      </c>
      <c r="N51" s="7">
        <v>513.95761652623503</v>
      </c>
    </row>
    <row r="52" spans="1:14" x14ac:dyDescent="0.25">
      <c r="A52" s="2">
        <v>5</v>
      </c>
      <c r="C52" s="7">
        <v>464.84642622707935</v>
      </c>
      <c r="D52" s="7">
        <v>534.776764220313</v>
      </c>
      <c r="E52" s="7">
        <v>559.76183782738156</v>
      </c>
      <c r="F52" s="7">
        <v>559.53427215394834</v>
      </c>
      <c r="G52" s="7">
        <v>560.07985785530877</v>
      </c>
      <c r="H52" s="7">
        <v>1000.49485548525</v>
      </c>
      <c r="I52" s="7">
        <v>999.81101494542315</v>
      </c>
      <c r="J52" s="7">
        <v>1000.9638193824445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600.33756655615844</v>
      </c>
      <c r="D53" s="7">
        <v>599.75915726009134</v>
      </c>
      <c r="E53" s="7">
        <v>600.23861302958858</v>
      </c>
      <c r="F53" s="7">
        <v>600.91254643932552</v>
      </c>
      <c r="G53" s="7">
        <v>600.8810831416306</v>
      </c>
      <c r="H53" s="7">
        <v>1000.1265379554328</v>
      </c>
      <c r="I53" s="7">
        <v>999.18801512361222</v>
      </c>
      <c r="J53" s="7">
        <v>999.2629741972421</v>
      </c>
      <c r="K53" s="7">
        <v>1000.6251100258095</v>
      </c>
      <c r="L53" s="7">
        <v>999.33211318656106</v>
      </c>
      <c r="M53" s="7">
        <v>1000.0212487237945</v>
      </c>
      <c r="N53" s="7">
        <v>834.14506859024107</v>
      </c>
    </row>
    <row r="54" spans="1:14" x14ac:dyDescent="0.25">
      <c r="A54" s="2">
        <v>7</v>
      </c>
      <c r="C54" s="7">
        <v>15.933882244069689</v>
      </c>
      <c r="D54" s="7">
        <v>16.070263291911701</v>
      </c>
      <c r="E54" s="7">
        <v>15.593219687112697</v>
      </c>
      <c r="F54" s="7">
        <v>17.046614313191416</v>
      </c>
      <c r="G54" s="7">
        <v>15.036043814966339</v>
      </c>
      <c r="H54" s="7">
        <v>15.268958819803464</v>
      </c>
      <c r="I54" s="7">
        <v>12.462972566585787</v>
      </c>
      <c r="J54" s="7">
        <v>1.0101764437006173</v>
      </c>
      <c r="K54" s="7">
        <v>8.3247436168646693</v>
      </c>
      <c r="L54" s="7">
        <v>3.2431483500835308</v>
      </c>
      <c r="M54" s="7">
        <v>2.5846949335942293</v>
      </c>
      <c r="N54" s="7">
        <v>1.9988526720134108</v>
      </c>
    </row>
    <row r="55" spans="1:14" x14ac:dyDescent="0.25">
      <c r="A55" s="2">
        <v>8</v>
      </c>
      <c r="C55" s="7">
        <v>18.635074239497577</v>
      </c>
      <c r="D55" s="7">
        <v>19.204307479426028</v>
      </c>
      <c r="E55" s="7">
        <v>18.996925721719418</v>
      </c>
      <c r="F55" s="7">
        <v>19.426175999999966</v>
      </c>
      <c r="G55" s="7">
        <v>19.426175999999966</v>
      </c>
      <c r="H55" s="7">
        <v>19.426175999999966</v>
      </c>
      <c r="I55" s="7">
        <v>19.417142249999991</v>
      </c>
      <c r="J55" s="7">
        <v>6.7800959788062416</v>
      </c>
      <c r="K55" s="7">
        <v>14.677141069889627</v>
      </c>
      <c r="L55" s="7">
        <v>7.6267844401473335</v>
      </c>
      <c r="M55" s="7">
        <v>3.8123906392512201</v>
      </c>
      <c r="N55" s="7">
        <v>2.3147403916742086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29</v>
      </c>
      <c r="L56" s="7">
        <v>29</v>
      </c>
      <c r="M56" s="7">
        <v>27.053560173727291</v>
      </c>
      <c r="N56" s="7">
        <v>17.341502607093275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28.633813420913334</v>
      </c>
      <c r="N57" s="7">
        <v>18.354454899877183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1651.423759439519</v>
      </c>
      <c r="D59" s="7">
        <v>328.39246003324826</v>
      </c>
      <c r="E59" s="7">
        <v>2047.7860071233415</v>
      </c>
      <c r="F59" s="7">
        <v>2488.0574588650243</v>
      </c>
      <c r="G59" s="7">
        <v>2213.04792402576</v>
      </c>
      <c r="H59" s="7">
        <v>2471.7428271492081</v>
      </c>
      <c r="I59" s="7">
        <v>1944.511789098287</v>
      </c>
      <c r="J59" s="7">
        <v>1663.2231195551294</v>
      </c>
      <c r="K59" s="7">
        <v>0</v>
      </c>
      <c r="L59" s="7">
        <v>930.8723896748885</v>
      </c>
      <c r="M59" s="7">
        <v>2351.7959783553006</v>
      </c>
      <c r="N59" s="7">
        <v>1403.2981585816219</v>
      </c>
    </row>
    <row r="60" spans="1:14" x14ac:dyDescent="0.25">
      <c r="A60" s="2">
        <v>13</v>
      </c>
      <c r="C60" s="7">
        <v>592.55645306111535</v>
      </c>
      <c r="D60" s="7">
        <v>206.6414998972808</v>
      </c>
      <c r="E60" s="7">
        <v>707.95108472954655</v>
      </c>
      <c r="F60" s="7">
        <v>769.33163680585699</v>
      </c>
      <c r="G60" s="7">
        <v>769.17680171998893</v>
      </c>
      <c r="H60" s="7">
        <v>1208.6373917972812</v>
      </c>
      <c r="I60" s="7">
        <v>991.35516461223153</v>
      </c>
      <c r="J60" s="7">
        <v>747.67145878633801</v>
      </c>
      <c r="K60" s="7">
        <v>15.452862345421957</v>
      </c>
      <c r="L60" s="7">
        <v>410.145781537483</v>
      </c>
      <c r="M60" s="7">
        <v>751.16267699215257</v>
      </c>
      <c r="N60" s="7">
        <v>558.27885787486412</v>
      </c>
    </row>
    <row r="61" spans="1:14" x14ac:dyDescent="0.25">
      <c r="A61" s="2">
        <v>14</v>
      </c>
      <c r="C61" s="7">
        <v>350.80727198951774</v>
      </c>
      <c r="D61" s="7">
        <v>266.56006949685661</v>
      </c>
      <c r="E61" s="7">
        <v>700.87989177482257</v>
      </c>
      <c r="F61" s="7">
        <v>750.02752419570584</v>
      </c>
      <c r="G61" s="7">
        <v>932.47425512484438</v>
      </c>
      <c r="H61" s="7">
        <v>949.56600888217463</v>
      </c>
      <c r="I61" s="7">
        <v>863.35509165688802</v>
      </c>
      <c r="J61" s="7">
        <v>709.15096681833495</v>
      </c>
      <c r="K61" s="7">
        <v>161.46682344259827</v>
      </c>
      <c r="L61" s="7">
        <v>521.28216036395156</v>
      </c>
      <c r="M61" s="7">
        <v>746.57129094030006</v>
      </c>
      <c r="N61" s="7">
        <v>570.36898751014849</v>
      </c>
    </row>
    <row r="62" spans="1:14" x14ac:dyDescent="0.25">
      <c r="A62" s="2">
        <v>15</v>
      </c>
      <c r="C62" s="7">
        <v>1880.1392696545875</v>
      </c>
      <c r="D62" s="7">
        <v>1881.3469769345725</v>
      </c>
      <c r="E62" s="7">
        <v>3282.43804227586</v>
      </c>
      <c r="F62" s="7">
        <v>3289.5692887595728</v>
      </c>
      <c r="G62" s="7">
        <v>3308.758175825425</v>
      </c>
      <c r="H62" s="7">
        <v>3157.2972076758774</v>
      </c>
      <c r="I62" s="7">
        <v>2967.1377968673414</v>
      </c>
      <c r="J62" s="7">
        <v>1895.3582540294444</v>
      </c>
      <c r="K62" s="7">
        <v>2041.6754105416458</v>
      </c>
      <c r="L62" s="7">
        <v>2316.7030988666688</v>
      </c>
      <c r="M62" s="7">
        <v>1281.1684845062946</v>
      </c>
      <c r="N62" s="7">
        <v>1923.9125658477367</v>
      </c>
    </row>
    <row r="63" spans="1:14" x14ac:dyDescent="0.25">
      <c r="A63" s="2">
        <v>16</v>
      </c>
      <c r="C63" s="7">
        <v>599.97304313692916</v>
      </c>
      <c r="D63" s="7">
        <v>641.73977629790613</v>
      </c>
      <c r="E63" s="7">
        <v>699.19895650757064</v>
      </c>
      <c r="F63" s="7">
        <v>700.14136031279918</v>
      </c>
      <c r="G63" s="7">
        <v>691.24182417457496</v>
      </c>
      <c r="H63" s="7">
        <v>749.94733919879445</v>
      </c>
      <c r="I63" s="7">
        <v>749.76779345692159</v>
      </c>
      <c r="J63" s="7">
        <v>711.26236901635843</v>
      </c>
      <c r="K63" s="7">
        <v>742.82077036086662</v>
      </c>
      <c r="L63" s="7">
        <v>750.6044902601958</v>
      </c>
      <c r="M63" s="7">
        <v>462.61079010816917</v>
      </c>
      <c r="N63" s="7">
        <v>680.73394860923429</v>
      </c>
    </row>
    <row r="64" spans="1:14" x14ac:dyDescent="0.25">
      <c r="A64" s="2">
        <v>17</v>
      </c>
      <c r="C64" s="7">
        <v>20.756909732529738</v>
      </c>
      <c r="D64" s="7">
        <v>9.5539409170097169</v>
      </c>
      <c r="E64" s="7">
        <v>31.524079899786244</v>
      </c>
      <c r="F64" s="7">
        <v>39.470758441635319</v>
      </c>
      <c r="G64" s="7">
        <v>22.133170165570537</v>
      </c>
      <c r="H64" s="7">
        <v>14.368643232091486</v>
      </c>
      <c r="I64" s="7">
        <v>23.447167558998686</v>
      </c>
      <c r="J64" s="7">
        <v>40.499951824934591</v>
      </c>
      <c r="K64" s="7">
        <v>27.192318507462293</v>
      </c>
      <c r="L64" s="7">
        <v>39.95839435672152</v>
      </c>
      <c r="M64" s="7">
        <v>18.096625068540227</v>
      </c>
      <c r="N64" s="7">
        <v>26.073453290614061</v>
      </c>
    </row>
    <row r="65" spans="1:14" x14ac:dyDescent="0.25">
      <c r="A65" s="2">
        <v>18</v>
      </c>
      <c r="C65" s="7">
        <v>68.418642840672234</v>
      </c>
      <c r="D65" s="7">
        <v>41.849107484666604</v>
      </c>
      <c r="E65" s="7">
        <v>56.393646059198588</v>
      </c>
      <c r="F65" s="7">
        <v>60.508855246069807</v>
      </c>
      <c r="G65" s="7">
        <v>61.748324249748507</v>
      </c>
      <c r="H65" s="7">
        <v>56.929660072531611</v>
      </c>
      <c r="I65" s="7">
        <v>72.083823599622377</v>
      </c>
      <c r="J65" s="7">
        <v>72.750017860795978</v>
      </c>
      <c r="K65" s="7">
        <v>71.873979299098224</v>
      </c>
      <c r="L65" s="7">
        <v>72.400038409906401</v>
      </c>
      <c r="M65" s="7">
        <v>72.062437451552171</v>
      </c>
      <c r="N65" s="7">
        <v>71.677114808992513</v>
      </c>
    </row>
    <row r="66" spans="1:14" x14ac:dyDescent="0.25">
      <c r="A66" s="2">
        <v>19</v>
      </c>
      <c r="C66" s="7">
        <v>100.36410966242089</v>
      </c>
      <c r="D66" s="7">
        <v>75.000629463179365</v>
      </c>
      <c r="E66" s="7">
        <v>99.242827133582196</v>
      </c>
      <c r="F66" s="7">
        <v>92.770217779911846</v>
      </c>
      <c r="G66" s="7">
        <v>99.698553273807121</v>
      </c>
      <c r="H66" s="7">
        <v>88.965849772506559</v>
      </c>
      <c r="I66" s="7">
        <v>116.40229079286512</v>
      </c>
      <c r="J66" s="7">
        <v>139.88204330039017</v>
      </c>
      <c r="K66" s="7">
        <v>140.09077190564548</v>
      </c>
      <c r="L66" s="7">
        <v>139.69049696327323</v>
      </c>
      <c r="M66" s="7">
        <v>99.537971980842244</v>
      </c>
      <c r="N66" s="7">
        <v>100.31294973991207</v>
      </c>
    </row>
    <row r="67" spans="1:14" x14ac:dyDescent="0.25">
      <c r="A67" s="2">
        <v>20</v>
      </c>
      <c r="C67" s="7">
        <v>195.62705417710885</v>
      </c>
      <c r="D67" s="7">
        <v>145.3465126369573</v>
      </c>
      <c r="E67" s="7">
        <v>129.40201721331735</v>
      </c>
      <c r="F67" s="7">
        <v>187.03280944510942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199.16277433200725</v>
      </c>
      <c r="N67" s="7">
        <v>199.44006557701894</v>
      </c>
    </row>
    <row r="68" spans="1:14" x14ac:dyDescent="0.25">
      <c r="A68" s="2">
        <v>21</v>
      </c>
      <c r="C68" s="7">
        <v>1.7787216198333151</v>
      </c>
      <c r="D68" s="7">
        <v>0</v>
      </c>
      <c r="E68" s="7">
        <v>12.0687029080385</v>
      </c>
      <c r="F68" s="7">
        <v>10.922486383485724</v>
      </c>
      <c r="G68" s="7">
        <v>8.6977572586353862</v>
      </c>
      <c r="H68" s="7">
        <v>4.0430342830306119</v>
      </c>
      <c r="I68" s="7">
        <v>5.7186314818022739</v>
      </c>
      <c r="J68" s="7">
        <v>1.5777693366423573</v>
      </c>
      <c r="K68" s="7">
        <v>3.7091066422915326</v>
      </c>
      <c r="L68" s="7">
        <v>8.0457263301845572</v>
      </c>
      <c r="M68" s="7">
        <v>7.8565947480055645</v>
      </c>
      <c r="N68" s="7">
        <v>6.0659268639628081</v>
      </c>
    </row>
    <row r="69" spans="1:14" x14ac:dyDescent="0.25">
      <c r="A69" s="2">
        <v>22</v>
      </c>
      <c r="C69" s="7">
        <v>4.7499761142028447</v>
      </c>
      <c r="D69" s="7">
        <v>0.62902979999999964</v>
      </c>
      <c r="E69" s="7">
        <v>31.346027498527111</v>
      </c>
      <c r="F69" s="7">
        <v>38.662840309770793</v>
      </c>
      <c r="G69" s="7">
        <v>28.796085032203028</v>
      </c>
      <c r="H69" s="7">
        <v>14.677361999999993</v>
      </c>
      <c r="I69" s="7">
        <v>21.415502748391965</v>
      </c>
      <c r="J69" s="7">
        <v>7.0644817444656125</v>
      </c>
      <c r="K69" s="7">
        <v>10.690360552641414</v>
      </c>
      <c r="L69" s="7">
        <v>19.984313820783484</v>
      </c>
      <c r="M69" s="7">
        <v>24.119648727274836</v>
      </c>
      <c r="N69" s="7">
        <v>20.722093776652784</v>
      </c>
    </row>
    <row r="70" spans="1:14" x14ac:dyDescent="0.25">
      <c r="A70" s="2">
        <v>23</v>
      </c>
      <c r="C70" s="7">
        <v>8.7828239993904038</v>
      </c>
      <c r="D70" s="7">
        <v>4.0542119999999962</v>
      </c>
      <c r="E70" s="7">
        <v>18.598395818058776</v>
      </c>
      <c r="F70" s="7">
        <v>23.959655882630049</v>
      </c>
      <c r="G70" s="7">
        <v>16.757650633174546</v>
      </c>
      <c r="H70" s="7">
        <v>13.682965499999986</v>
      </c>
      <c r="I70" s="7">
        <v>20.074493644564999</v>
      </c>
      <c r="J70" s="7">
        <v>17.680861070441718</v>
      </c>
      <c r="K70" s="7">
        <v>18.905651154878242</v>
      </c>
      <c r="L70" s="7">
        <v>20.839159691198343</v>
      </c>
      <c r="M70" s="7">
        <v>20.496205802583344</v>
      </c>
      <c r="N70" s="7">
        <v>17.144385167423895</v>
      </c>
    </row>
    <row r="71" spans="1:14" x14ac:dyDescent="0.25">
      <c r="A71" s="2">
        <v>24</v>
      </c>
      <c r="C71" s="7">
        <v>35.854269912458413</v>
      </c>
      <c r="D71" s="7">
        <v>19.235539799999994</v>
      </c>
      <c r="E71" s="7">
        <v>70</v>
      </c>
      <c r="F71" s="7">
        <v>70</v>
      </c>
      <c r="G71" s="7">
        <v>60.319700312276609</v>
      </c>
      <c r="H71" s="7">
        <v>51.650986499999981</v>
      </c>
      <c r="I71" s="7">
        <v>70</v>
      </c>
      <c r="J71" s="7">
        <v>67.57474542350127</v>
      </c>
      <c r="K71" s="7">
        <v>70</v>
      </c>
      <c r="L71" s="7">
        <v>70</v>
      </c>
      <c r="M71" s="7">
        <v>70</v>
      </c>
      <c r="N71" s="7">
        <v>61.916869354464261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18.524720118842509</v>
      </c>
      <c r="I72" s="7">
        <v>38.572948791277163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55.218368309208358</v>
      </c>
      <c r="F73" s="7">
        <v>91.902696500458575</v>
      </c>
      <c r="G73" s="7">
        <v>49.478350381931108</v>
      </c>
      <c r="H73" s="7">
        <v>4.0391342688179792</v>
      </c>
      <c r="I73" s="7">
        <v>75.256326421263637</v>
      </c>
      <c r="J73" s="7">
        <v>188.49016797327567</v>
      </c>
      <c r="K73" s="7">
        <v>141.20680607562795</v>
      </c>
      <c r="L73" s="7">
        <v>187.93173388729599</v>
      </c>
      <c r="M73" s="7">
        <v>95.592579834576469</v>
      </c>
      <c r="N73" s="7">
        <v>78.677051798093473</v>
      </c>
    </row>
    <row r="74" spans="1:14" x14ac:dyDescent="0.25">
      <c r="A74" s="2">
        <v>27</v>
      </c>
      <c r="C74" s="7">
        <v>0</v>
      </c>
      <c r="D74" s="7">
        <v>0</v>
      </c>
      <c r="E74" s="7">
        <v>106.21574715610329</v>
      </c>
      <c r="F74" s="7">
        <v>132.14604325728305</v>
      </c>
      <c r="G74" s="7">
        <v>45.202148350604446</v>
      </c>
      <c r="H74" s="7">
        <v>44.20759889306283</v>
      </c>
      <c r="I74" s="7">
        <v>102.57997571707912</v>
      </c>
      <c r="J74" s="7">
        <v>128.30735882588093</v>
      </c>
      <c r="K74" s="7">
        <v>133.10005802566576</v>
      </c>
      <c r="L74" s="7">
        <v>134.42949059318423</v>
      </c>
      <c r="M74" s="7">
        <v>134.72040704028649</v>
      </c>
      <c r="N74" s="7">
        <v>109.69642027145113</v>
      </c>
    </row>
    <row r="75" spans="1:14" x14ac:dyDescent="0.25">
      <c r="A75" s="2">
        <v>28</v>
      </c>
      <c r="C75" s="7">
        <v>29.430432177341103</v>
      </c>
      <c r="D75" s="7">
        <v>13.289816598948825</v>
      </c>
      <c r="E75" s="7">
        <v>29.045537797222458</v>
      </c>
      <c r="F75" s="7">
        <v>29.328121203797242</v>
      </c>
      <c r="G75" s="7">
        <v>13.086236526805587</v>
      </c>
      <c r="H75" s="7">
        <v>16.486203798217932</v>
      </c>
      <c r="I75" s="7">
        <v>43.466075688275858</v>
      </c>
      <c r="J75" s="7">
        <v>76.693480024286657</v>
      </c>
      <c r="K75" s="7">
        <v>90.330198325032697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42.274306141457586</v>
      </c>
      <c r="D76" s="7">
        <v>12.804167297966492</v>
      </c>
      <c r="E76" s="7">
        <v>44.313196298912615</v>
      </c>
      <c r="F76" s="7">
        <v>49.169213577500159</v>
      </c>
      <c r="G76" s="7">
        <v>17.473713846341184</v>
      </c>
      <c r="H76" s="7">
        <v>21.542534373404116</v>
      </c>
      <c r="I76" s="7">
        <v>56.947513079735785</v>
      </c>
      <c r="J76" s="7">
        <v>65.185774683865645</v>
      </c>
      <c r="K76" s="7">
        <v>64.301380383431407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34.943792431297418</v>
      </c>
      <c r="D77" s="7">
        <v>0</v>
      </c>
      <c r="E77" s="7">
        <v>95.45490322394339</v>
      </c>
      <c r="F77" s="7">
        <v>163.89256474559937</v>
      </c>
      <c r="G77" s="7">
        <v>70.173550152190316</v>
      </c>
      <c r="H77" s="7">
        <v>40.565066727834839</v>
      </c>
      <c r="I77" s="7">
        <v>130.3917035401067</v>
      </c>
      <c r="J77" s="7">
        <v>184.00567874684222</v>
      </c>
      <c r="K77" s="7">
        <v>190.22961726030113</v>
      </c>
      <c r="L77" s="7">
        <v>190.27252672087269</v>
      </c>
      <c r="M77" s="7">
        <v>112.58940138699489</v>
      </c>
      <c r="N77" s="7">
        <v>132.07522206187301</v>
      </c>
    </row>
    <row r="78" spans="1:14" x14ac:dyDescent="0.25">
      <c r="A78" s="2">
        <v>31</v>
      </c>
      <c r="C78" s="7">
        <v>46.146822799069362</v>
      </c>
      <c r="D78" s="7">
        <v>2.2495082937185322</v>
      </c>
      <c r="E78" s="7">
        <v>78.001740177492252</v>
      </c>
      <c r="F78" s="7">
        <v>169.51372414087183</v>
      </c>
      <c r="G78" s="7">
        <v>78.954470903996594</v>
      </c>
      <c r="H78" s="7">
        <v>50.133178658386576</v>
      </c>
      <c r="I78" s="7">
        <v>144.53613483826354</v>
      </c>
      <c r="J78" s="7">
        <v>189.6244101161698</v>
      </c>
      <c r="K78" s="7">
        <v>189.63830049118584</v>
      </c>
      <c r="L78" s="7">
        <v>190.98034939953965</v>
      </c>
      <c r="M78" s="7">
        <v>120.22507242237825</v>
      </c>
      <c r="N78" s="7">
        <v>122.15786869716413</v>
      </c>
    </row>
    <row r="79" spans="1:14" x14ac:dyDescent="0.25">
      <c r="A79" s="2">
        <v>32</v>
      </c>
      <c r="C79" s="7">
        <v>93.96403709826599</v>
      </c>
      <c r="D79" s="7">
        <v>34.713438333268712</v>
      </c>
      <c r="E79" s="7">
        <v>155.23629398986549</v>
      </c>
      <c r="F79" s="7">
        <v>200.1751648427643</v>
      </c>
      <c r="G79" s="7">
        <v>170.34641355429983</v>
      </c>
      <c r="H79" s="7">
        <v>79.866271679552696</v>
      </c>
      <c r="I79" s="7">
        <v>272.83443867789993</v>
      </c>
      <c r="J79" s="7">
        <v>299.99435259887235</v>
      </c>
      <c r="K79" s="7">
        <v>300.66482363867397</v>
      </c>
      <c r="L79" s="7">
        <v>300.07757036522423</v>
      </c>
      <c r="M79" s="7">
        <v>212.76469979906182</v>
      </c>
      <c r="N79" s="7">
        <v>200.89969146836972</v>
      </c>
    </row>
    <row r="80" spans="1:14" x14ac:dyDescent="0.25">
      <c r="A80" s="2">
        <v>33</v>
      </c>
      <c r="C80" s="7">
        <v>40.071777966156333</v>
      </c>
      <c r="D80" s="7">
        <v>17.254721038053933</v>
      </c>
      <c r="E80" s="7">
        <v>59.01641946964201</v>
      </c>
      <c r="F80" s="7">
        <v>65</v>
      </c>
      <c r="G80" s="7">
        <v>67.644031991561505</v>
      </c>
      <c r="H80" s="7">
        <v>36.649392337051957</v>
      </c>
      <c r="I80" s="7">
        <v>105.6216357321421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31.478675944412583</v>
      </c>
      <c r="D81" s="7">
        <v>36.993556888271833</v>
      </c>
      <c r="E81" s="7">
        <v>45.671652824132217</v>
      </c>
      <c r="F81" s="7">
        <v>58.568402366842818</v>
      </c>
      <c r="G81" s="7">
        <v>43.802461771817967</v>
      </c>
      <c r="H81" s="7">
        <v>38.714400221649477</v>
      </c>
      <c r="I81" s="7">
        <v>92.301302452632925</v>
      </c>
      <c r="J81" s="7">
        <v>99.05140482938053</v>
      </c>
      <c r="K81" s="7">
        <v>99.417433704215924</v>
      </c>
      <c r="L81" s="7">
        <v>99.927472573861337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4.6155939484264019</v>
      </c>
      <c r="D82" s="7">
        <v>23.599020629511589</v>
      </c>
      <c r="E82" s="7">
        <v>20.384530573905955</v>
      </c>
      <c r="F82" s="7">
        <v>49.541213430728355</v>
      </c>
      <c r="G82" s="7">
        <v>30.068031931759037</v>
      </c>
      <c r="H82" s="7">
        <v>30.416099828125141</v>
      </c>
      <c r="I82" s="7">
        <v>83.950716095706852</v>
      </c>
      <c r="J82" s="7">
        <v>89.548955932087722</v>
      </c>
      <c r="K82" s="7">
        <v>89.071684710828322</v>
      </c>
      <c r="L82" s="7">
        <v>49.353755526553556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9.6783607758017265</v>
      </c>
      <c r="D83" s="7">
        <v>39.387754820629162</v>
      </c>
      <c r="E83" s="7">
        <v>99.338325052568152</v>
      </c>
      <c r="F83" s="7">
        <v>100.15696109825775</v>
      </c>
      <c r="G83" s="7">
        <v>36.863801691768195</v>
      </c>
      <c r="H83" s="7">
        <v>7.0795861603244381</v>
      </c>
      <c r="I83" s="7">
        <v>115.70617587263227</v>
      </c>
      <c r="J83" s="7">
        <v>132.16276174675679</v>
      </c>
      <c r="K83" s="7">
        <v>61.577791297808837</v>
      </c>
      <c r="L83" s="7">
        <v>100.82021269143183</v>
      </c>
      <c r="M83" s="7">
        <v>59.176925520033521</v>
      </c>
      <c r="N83" s="7">
        <v>60.750524926970485</v>
      </c>
    </row>
    <row r="84" spans="1:14" x14ac:dyDescent="0.25">
      <c r="A84" s="2">
        <v>37</v>
      </c>
      <c r="C84" s="7">
        <v>52.095399462571571</v>
      </c>
      <c r="D84" s="7">
        <v>57.419942965472458</v>
      </c>
      <c r="E84" s="7">
        <v>60.251081826083585</v>
      </c>
      <c r="F84" s="7">
        <v>59.573397467088633</v>
      </c>
      <c r="G84" s="7">
        <v>59.29376122295124</v>
      </c>
      <c r="H84" s="7">
        <v>114.48070916097645</v>
      </c>
      <c r="I84" s="7">
        <v>115.89098538325744</v>
      </c>
      <c r="J84" s="7">
        <v>120.85946014290815</v>
      </c>
      <c r="K84" s="7">
        <v>122.36159470700251</v>
      </c>
      <c r="L84" s="7">
        <v>122.41477122262336</v>
      </c>
      <c r="M84" s="7">
        <v>70.204076925123374</v>
      </c>
      <c r="N84" s="7">
        <v>70.439955145505635</v>
      </c>
    </row>
    <row r="85" spans="1:14" x14ac:dyDescent="0.25">
      <c r="A85" s="2">
        <v>38</v>
      </c>
      <c r="C85" s="7">
        <v>31.564647804720718</v>
      </c>
      <c r="D85" s="7">
        <v>34.923177831971955</v>
      </c>
      <c r="E85" s="7">
        <v>36.745272454630452</v>
      </c>
      <c r="F85" s="7">
        <v>36.044672027621104</v>
      </c>
      <c r="G85" s="7">
        <v>36.115070990801698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31.482345224801008</v>
      </c>
      <c r="D86" s="7">
        <v>26.53073003188997</v>
      </c>
      <c r="E86" s="7">
        <v>22.577427995292684</v>
      </c>
      <c r="F86" s="7">
        <v>28.18497768402889</v>
      </c>
      <c r="G86" s="7">
        <v>21.960636596274384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24.596335934305138</v>
      </c>
      <c r="E87" s="7">
        <v>20.881761937038963</v>
      </c>
      <c r="F87" s="7">
        <v>26.155390173174464</v>
      </c>
      <c r="G87" s="7">
        <v>26.716655835593045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58.797165799169747</v>
      </c>
      <c r="E88" s="7">
        <v>49.92953140632455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182.07783145800283</v>
      </c>
      <c r="E89" s="7">
        <v>154.43876792450314</v>
      </c>
      <c r="F89" s="7">
        <v>200</v>
      </c>
      <c r="G89" s="7">
        <v>197.8768805984248</v>
      </c>
      <c r="H89" s="7">
        <v>700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zoomScaleNormal="100" workbookViewId="0">
      <selection activeCell="H25" sqref="H25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9536.734749110823</v>
      </c>
      <c r="E5" s="10">
        <v>7468.2745231604868</v>
      </c>
      <c r="F5" s="10">
        <v>12332.072609369467</v>
      </c>
      <c r="G5" s="10">
        <v>13934.410137423158</v>
      </c>
      <c r="H5" s="10">
        <v>13236.1</v>
      </c>
      <c r="I5" s="10">
        <v>17304.319682566856</v>
      </c>
      <c r="J5" s="10">
        <v>17037.599999999999</v>
      </c>
      <c r="K5" s="10">
        <v>14496</v>
      </c>
      <c r="L5" s="10">
        <v>12723.8</v>
      </c>
      <c r="M5" s="10">
        <v>13820.8</v>
      </c>
      <c r="N5" s="10">
        <v>12353.4</v>
      </c>
      <c r="O5" s="10">
        <v>11137.391477714224</v>
      </c>
    </row>
    <row r="6" spans="2:16" x14ac:dyDescent="0.25">
      <c r="B6" s="1" t="s">
        <v>6</v>
      </c>
      <c r="C6" s="1" t="s">
        <v>2</v>
      </c>
      <c r="D6" s="9">
        <v>3058.0652508891767</v>
      </c>
      <c r="E6" s="10">
        <v>1537.6254768395129</v>
      </c>
      <c r="F6" s="10">
        <v>2419.5273906305342</v>
      </c>
      <c r="G6" s="10">
        <v>2890.0898625768423</v>
      </c>
      <c r="H6" s="10">
        <v>3099.9999999999995</v>
      </c>
      <c r="I6" s="10">
        <v>1171.5803174331454</v>
      </c>
      <c r="J6" s="10">
        <v>1099.9999999999986</v>
      </c>
      <c r="K6" s="10">
        <v>1100.0000000000007</v>
      </c>
      <c r="L6" s="10">
        <v>1100.0000000000007</v>
      </c>
      <c r="M6" s="10">
        <v>1100.0000000000007</v>
      </c>
      <c r="N6" s="10">
        <v>1349.9999999999993</v>
      </c>
      <c r="O6" s="10">
        <v>2183.7085222857772</v>
      </c>
    </row>
    <row r="7" spans="2:16" x14ac:dyDescent="0.25">
      <c r="B7" s="1" t="s">
        <v>31</v>
      </c>
      <c r="C7" s="1" t="s">
        <v>1</v>
      </c>
      <c r="D7" s="6">
        <v>677428724.87312269</v>
      </c>
      <c r="E7" s="6">
        <v>310224743.51874596</v>
      </c>
      <c r="F7" s="6">
        <v>536593606.58780754</v>
      </c>
      <c r="G7" s="6">
        <v>619672050.92269325</v>
      </c>
      <c r="H7" s="6">
        <v>686838479.99999988</v>
      </c>
      <c r="I7" s="6">
        <v>255795292.97717193</v>
      </c>
      <c r="J7" s="6">
        <v>248845679.9999997</v>
      </c>
      <c r="K7" s="6">
        <v>248845680.00000018</v>
      </c>
      <c r="L7" s="6">
        <v>240818400.00000018</v>
      </c>
      <c r="M7" s="6">
        <v>248845680.00000018</v>
      </c>
      <c r="N7" s="6">
        <v>293126399.99999988</v>
      </c>
      <c r="O7" s="6">
        <v>484607997.35403717</v>
      </c>
      <c r="P7" s="13">
        <f>SUM(D7:O7)/10^7</f>
        <v>485.16427362335776</v>
      </c>
    </row>
    <row r="8" spans="2:16" x14ac:dyDescent="0.25">
      <c r="D8" s="7">
        <f>load1-hydro1</f>
        <v>3058.0652508891762</v>
      </c>
      <c r="E8" s="7">
        <f>load2-hydro2</f>
        <v>1537.6254768395129</v>
      </c>
      <c r="F8" s="7">
        <f>load3-hydro3</f>
        <v>2419.5273906305338</v>
      </c>
      <c r="G8" s="7">
        <f>load4-hydro4</f>
        <v>2890.0898625768423</v>
      </c>
      <c r="H8" s="7">
        <f>load5-hydro5</f>
        <v>3100</v>
      </c>
      <c r="I8" s="7">
        <f>load6-hydro6</f>
        <v>1171.580317433145</v>
      </c>
      <c r="J8" s="7">
        <f>load7-hydro7</f>
        <v>1100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1350</v>
      </c>
      <c r="O8" s="7">
        <f>load12-hydro12</f>
        <v>2183.7085222857768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2018-03-15T02:58:58Z</dcterms:modified>
</cp:coreProperties>
</file>