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<sst xmlns="http://schemas.openxmlformats.org/spreadsheetml/2006/main" count="33" uniqueCount="32">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</sst>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J10" sqref="J10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1616.616267828291</v>
      </c>
      <c r="D4" s="5">
        <v>1617.9999999471756</v>
      </c>
      <c r="E4" s="5">
        <v>1613.3731496868791</v>
      </c>
      <c r="F4" s="5">
        <v>1604.9999999996448</v>
      </c>
      <c r="G4" s="5">
        <v>1609.7388312029295</v>
      </c>
      <c r="H4" s="5">
        <v>1604.9999999996448</v>
      </c>
      <c r="I4" s="5">
        <v>1604.9999999996448</v>
      </c>
      <c r="J4" s="5">
        <v>1604.9999999996448</v>
      </c>
      <c r="K4" s="5">
        <v>1604.9999999996448</v>
      </c>
      <c r="L4" s="5">
        <v>1617.9999999471756</v>
      </c>
      <c r="M4" s="5">
        <v>1617.9999999471756</v>
      </c>
      <c r="N4" s="5">
        <v>1605.1799999996181</v>
      </c>
      <c r="P4" s="4"/>
      <c r="Q4" s="10">
        <v>1617.9999999471756</v>
      </c>
      <c r="R4" s="10">
        <v>1617.9999999471756</v>
      </c>
      <c r="S4" s="10">
        <v>1613.3731496868791</v>
      </c>
      <c r="T4" s="10">
        <v>1604.9999999996448</v>
      </c>
      <c r="U4" s="10">
        <v>1617.9999999471756</v>
      </c>
      <c r="V4" s="10">
        <v>1617.9999999471756</v>
      </c>
      <c r="W4" s="10">
        <v>1617.9999999471756</v>
      </c>
      <c r="X4" s="10">
        <v>1617.9999999471756</v>
      </c>
      <c r="Y4" s="10">
        <v>1617.9999999471756</v>
      </c>
      <c r="Z4" s="10">
        <v>1617.9999999471756</v>
      </c>
      <c r="AA4" s="10">
        <v>1617.9999999471756</v>
      </c>
      <c r="AB4" s="10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0">
        <v>1501.8999998000277</v>
      </c>
      <c r="R5" s="10">
        <v>1501.8999998000277</v>
      </c>
      <c r="S5" s="10">
        <v>1501.8999998000277</v>
      </c>
      <c r="T5" s="10">
        <v>1501.8999998000277</v>
      </c>
      <c r="U5" s="10">
        <v>1501.8999998000277</v>
      </c>
      <c r="V5" s="10">
        <v>1501.8999998000277</v>
      </c>
      <c r="W5" s="10">
        <v>1500.1058684319028</v>
      </c>
      <c r="X5" s="10">
        <v>1498.2411580086502</v>
      </c>
      <c r="Y5" s="10">
        <v>1496.3058685302699</v>
      </c>
      <c r="Z5" s="10">
        <v>1494.2999999967619</v>
      </c>
      <c r="AA5" s="10">
        <v>1494.2999999967619</v>
      </c>
      <c r="AB5" s="10">
        <v>1494.2999999967619</v>
      </c>
    </row>
    <row r="6" spans="1:28" x14ac:dyDescent="0.25">
      <c r="A6" s="2">
        <v>3</v>
      </c>
      <c r="B6" s="4"/>
      <c r="C6" s="5">
        <v>1414.8740634677101</v>
      </c>
      <c r="D6" s="5">
        <v>1417.999973242702</v>
      </c>
      <c r="E6" s="5">
        <v>1417.999973242702</v>
      </c>
      <c r="F6" s="5">
        <v>1408.3631149174355</v>
      </c>
      <c r="G6" s="5">
        <v>1417.999973242702</v>
      </c>
      <c r="H6" s="5">
        <v>1397.9999999988329</v>
      </c>
      <c r="I6" s="5">
        <v>1417.999973242702</v>
      </c>
      <c r="J6" s="5">
        <v>1417.999973242702</v>
      </c>
      <c r="K6" s="5">
        <v>1397.9999999988329</v>
      </c>
      <c r="L6" s="5">
        <v>1417.999973242702</v>
      </c>
      <c r="M6" s="5">
        <v>1417.999973242702</v>
      </c>
      <c r="N6" s="5">
        <v>1415.9899904448826</v>
      </c>
      <c r="P6" s="4"/>
      <c r="Q6" s="10">
        <v>1417.999973242702</v>
      </c>
      <c r="R6" s="10">
        <v>1417.999973242702</v>
      </c>
      <c r="S6" s="10">
        <v>1417.999973242702</v>
      </c>
      <c r="T6" s="10">
        <v>1409.7038593965524</v>
      </c>
      <c r="U6" s="10">
        <v>1417.999973242702</v>
      </c>
      <c r="V6" s="10">
        <v>1417.999973242702</v>
      </c>
      <c r="W6" s="10">
        <v>1417.999973242702</v>
      </c>
      <c r="X6" s="10">
        <v>1417.999973242702</v>
      </c>
      <c r="Y6" s="10">
        <v>1417.999973242702</v>
      </c>
      <c r="Z6" s="10">
        <v>1417.999973242702</v>
      </c>
      <c r="AA6" s="10">
        <v>1417.999973242702</v>
      </c>
      <c r="AB6" s="10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0">
        <v>1293.7499999974434</v>
      </c>
      <c r="R7" s="10">
        <v>1293.7499999974434</v>
      </c>
      <c r="S7" s="10">
        <v>1293.7499999974434</v>
      </c>
      <c r="T7" s="10">
        <v>1293.7499999974434</v>
      </c>
      <c r="U7" s="10">
        <v>1293.7499999974434</v>
      </c>
      <c r="V7" s="10">
        <v>1293.7499999974434</v>
      </c>
      <c r="W7" s="10">
        <v>1294.4608727176997</v>
      </c>
      <c r="X7" s="10">
        <v>1295.1628302894335</v>
      </c>
      <c r="Y7" s="10">
        <v>1295.8558727126456</v>
      </c>
      <c r="Z7" s="10">
        <v>1296.5399999873355</v>
      </c>
      <c r="AA7" s="10">
        <v>1296.5399999873355</v>
      </c>
      <c r="AB7" s="10">
        <v>1296.5399999873355</v>
      </c>
    </row>
    <row r="8" spans="1:28" x14ac:dyDescent="0.25">
      <c r="A8" s="2">
        <v>5</v>
      </c>
      <c r="B8" s="4"/>
      <c r="C8" s="5">
        <v>1222.7166435963622</v>
      </c>
      <c r="D8" s="5">
        <v>1221.7337985358795</v>
      </c>
      <c r="E8" s="5">
        <v>1219.5921143723447</v>
      </c>
      <c r="F8" s="5">
        <v>1215.9999999999195</v>
      </c>
      <c r="G8" s="5">
        <v>1220.2736213058924</v>
      </c>
      <c r="H8" s="5">
        <v>1215.9999999999195</v>
      </c>
      <c r="I8" s="5">
        <v>1222.9999999880315</v>
      </c>
      <c r="J8" s="5">
        <v>1222.9999999880315</v>
      </c>
      <c r="K8" s="5">
        <v>1219.6637021177114</v>
      </c>
      <c r="L8" s="5">
        <v>1222.9999999880315</v>
      </c>
      <c r="M8" s="5">
        <v>1222.9999999880315</v>
      </c>
      <c r="N8" s="5">
        <v>1222.3999999920757</v>
      </c>
      <c r="P8" s="4"/>
      <c r="Q8" s="10">
        <v>1222.7166435963622</v>
      </c>
      <c r="R8" s="10">
        <v>1222.5294763592533</v>
      </c>
      <c r="S8" s="10">
        <v>1220.4678782672288</v>
      </c>
      <c r="T8" s="10">
        <v>1222.9999999880315</v>
      </c>
      <c r="U8" s="10">
        <v>1222.9999999880315</v>
      </c>
      <c r="V8" s="10">
        <v>1222.9999999880315</v>
      </c>
      <c r="W8" s="10">
        <v>1222.9999999880315</v>
      </c>
      <c r="X8" s="10">
        <v>1222.9999999880315</v>
      </c>
      <c r="Y8" s="10">
        <v>1222.9999999880315</v>
      </c>
      <c r="Z8" s="10">
        <v>1222.9999999880315</v>
      </c>
      <c r="AA8" s="10">
        <v>1222.9999999880315</v>
      </c>
      <c r="AB8" s="10">
        <v>1222.3999999920757</v>
      </c>
    </row>
    <row r="9" spans="1:28" x14ac:dyDescent="0.25">
      <c r="A9" s="2">
        <v>6</v>
      </c>
      <c r="B9" s="4"/>
      <c r="C9" s="5">
        <v>1121.9999999993283</v>
      </c>
      <c r="D9" s="5">
        <v>1121.9999999993283</v>
      </c>
      <c r="E9" s="5">
        <v>1133.9999998074045</v>
      </c>
      <c r="F9" s="5">
        <v>1133.9999998074045</v>
      </c>
      <c r="G9" s="5">
        <v>1121.9999999993283</v>
      </c>
      <c r="H9" s="5">
        <v>1133.9999998074045</v>
      </c>
      <c r="I9" s="5">
        <v>1121.9999999993283</v>
      </c>
      <c r="J9" s="5">
        <v>1133.9999998074045</v>
      </c>
      <c r="K9" s="5">
        <v>1133.9999998074045</v>
      </c>
      <c r="L9" s="5">
        <v>1129.8590017397357</v>
      </c>
      <c r="M9" s="5">
        <v>1133.9999998074045</v>
      </c>
      <c r="N9" s="5">
        <v>1129.979999969848</v>
      </c>
      <c r="P9" s="4"/>
      <c r="Q9" s="10">
        <v>1122.2049869811838</v>
      </c>
      <c r="R9" s="10">
        <v>1128.4714552258552</v>
      </c>
      <c r="S9" s="10">
        <v>1133.9999998074045</v>
      </c>
      <c r="T9" s="10">
        <v>1133.9999998074045</v>
      </c>
      <c r="U9" s="10">
        <v>1133.9999998074045</v>
      </c>
      <c r="V9" s="10">
        <v>1133.9999998074045</v>
      </c>
      <c r="W9" s="10">
        <v>1133.9999998074045</v>
      </c>
      <c r="X9" s="10">
        <v>1133.9999998074045</v>
      </c>
      <c r="Y9" s="10">
        <v>1133.9999998074045</v>
      </c>
      <c r="Z9" s="10">
        <v>1133.9999998074045</v>
      </c>
      <c r="AA9" s="10">
        <v>1133.9999998074045</v>
      </c>
      <c r="AB9" s="10">
        <v>1129.979999969848</v>
      </c>
    </row>
    <row r="10" spans="1:28" x14ac:dyDescent="0.25">
      <c r="A10" s="2">
        <v>7</v>
      </c>
      <c r="B10" s="4"/>
      <c r="C10" s="5">
        <v>2219.6614311625817</v>
      </c>
      <c r="D10" s="5">
        <v>2217.869448904592</v>
      </c>
      <c r="E10" s="5">
        <v>2216.0664258175207</v>
      </c>
      <c r="F10" s="5">
        <v>2214.3000754393383</v>
      </c>
      <c r="G10" s="5">
        <v>2211.1328154506127</v>
      </c>
      <c r="H10" s="5">
        <v>2207.6473641491489</v>
      </c>
      <c r="I10" s="5">
        <v>2208.8025756411507</v>
      </c>
      <c r="J10" s="5">
        <v>2209.0579827400134</v>
      </c>
      <c r="K10" s="5">
        <v>2211.0834435900088</v>
      </c>
      <c r="L10" s="5">
        <v>2216.0212515663561</v>
      </c>
      <c r="M10" s="5">
        <v>2217.2834848828943</v>
      </c>
      <c r="N10" s="5">
        <v>2220.0800000002978</v>
      </c>
      <c r="P10" s="4"/>
      <c r="Q10" s="10">
        <v>2219.6614311625817</v>
      </c>
      <c r="R10" s="10">
        <v>2217.869448904592</v>
      </c>
      <c r="S10" s="10">
        <v>2216.0664258175207</v>
      </c>
      <c r="T10" s="10">
        <v>2214.3000754393383</v>
      </c>
      <c r="U10" s="10">
        <v>2211.1328154506127</v>
      </c>
      <c r="V10" s="10">
        <v>2207.6473641491489</v>
      </c>
      <c r="W10" s="10">
        <v>2208.8025756411507</v>
      </c>
      <c r="X10" s="10">
        <v>2209.0579827400134</v>
      </c>
      <c r="Y10" s="10">
        <v>2211.0834435900088</v>
      </c>
      <c r="Z10" s="10">
        <v>2215.9178595320254</v>
      </c>
      <c r="AA10" s="10">
        <v>2217.2834848828943</v>
      </c>
      <c r="AB10" s="10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0">
        <v>2099.7399999999998</v>
      </c>
      <c r="R11" s="10">
        <v>2099.7399999999998</v>
      </c>
      <c r="S11" s="10">
        <v>2099.7399999999998</v>
      </c>
      <c r="T11" s="10">
        <v>2099.7399999999998</v>
      </c>
      <c r="U11" s="10">
        <v>2099.7399999999998</v>
      </c>
      <c r="V11" s="10">
        <v>2099.7399999999998</v>
      </c>
      <c r="W11" s="10">
        <v>2099.665</v>
      </c>
      <c r="X11" s="10">
        <v>2099.5899999999997</v>
      </c>
      <c r="Y11" s="10">
        <v>2099.5149999999999</v>
      </c>
      <c r="Z11" s="10">
        <v>2099.44</v>
      </c>
      <c r="AA11" s="10">
        <v>2099.44</v>
      </c>
      <c r="AB11" s="10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0">
        <v>2017.79</v>
      </c>
      <c r="R12" s="10">
        <v>2017.79</v>
      </c>
      <c r="S12" s="10">
        <v>2017.79</v>
      </c>
      <c r="T12" s="10">
        <v>2017.79</v>
      </c>
      <c r="U12" s="10">
        <v>2017.79</v>
      </c>
      <c r="V12" s="10">
        <v>2017.79</v>
      </c>
      <c r="W12" s="10">
        <v>2017.7</v>
      </c>
      <c r="X12" s="10">
        <v>2017.6100000000001</v>
      </c>
      <c r="Y12" s="10">
        <v>2017.52</v>
      </c>
      <c r="Z12" s="10">
        <v>2017.43</v>
      </c>
      <c r="AA12" s="10">
        <v>2017.43</v>
      </c>
      <c r="AB12" s="10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0">
        <v>1380.42</v>
      </c>
      <c r="R13" s="10">
        <v>1380.42</v>
      </c>
      <c r="S13" s="10">
        <v>1380.42</v>
      </c>
      <c r="T13" s="10">
        <v>1380.42</v>
      </c>
      <c r="U13" s="10">
        <v>1380.42</v>
      </c>
      <c r="V13" s="10">
        <v>1380.42</v>
      </c>
      <c r="W13" s="10">
        <v>1380.52</v>
      </c>
      <c r="X13" s="10">
        <v>1380.62</v>
      </c>
      <c r="Y13" s="10">
        <v>1380.72</v>
      </c>
      <c r="Z13" s="10">
        <v>1380.82</v>
      </c>
      <c r="AA13" s="10">
        <v>1380.82</v>
      </c>
      <c r="AB13" s="10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0">
        <v>1304.459999923557</v>
      </c>
      <c r="R14" s="10">
        <v>1304.459999923557</v>
      </c>
      <c r="S14" s="10">
        <v>1304.459999923557</v>
      </c>
      <c r="T14" s="10">
        <v>1304.459999923557</v>
      </c>
      <c r="U14" s="10">
        <v>1304.459999923557</v>
      </c>
      <c r="V14" s="10">
        <v>1304.459999923557</v>
      </c>
      <c r="W14" s="10">
        <v>1304.5605086453293</v>
      </c>
      <c r="X14" s="10">
        <v>1304.6606782143022</v>
      </c>
      <c r="Y14" s="10">
        <v>1304.7605086304759</v>
      </c>
      <c r="Z14" s="10">
        <v>1304.8599998938503</v>
      </c>
      <c r="AA14" s="10">
        <v>1304.8599998938503</v>
      </c>
      <c r="AB14" s="10">
        <v>1304.8599998938503</v>
      </c>
    </row>
    <row r="15" spans="1:28" x14ac:dyDescent="0.25">
      <c r="A15" s="2">
        <v>12</v>
      </c>
      <c r="B15" s="4"/>
      <c r="C15" s="5">
        <v>1217.1627591627218</v>
      </c>
      <c r="D15" s="5">
        <v>1219.8090606489516</v>
      </c>
      <c r="E15" s="5">
        <v>1206.3004066199778</v>
      </c>
      <c r="F15" s="5">
        <v>1184.0503436528738</v>
      </c>
      <c r="G15" s="5">
        <v>1172.7984476770139</v>
      </c>
      <c r="H15" s="5">
        <v>1165.9999999992399</v>
      </c>
      <c r="I15" s="5">
        <v>1169.2451011077956</v>
      </c>
      <c r="J15" s="5">
        <v>1186.4437097307659</v>
      </c>
      <c r="K15" s="5">
        <v>1214.4323561458914</v>
      </c>
      <c r="L15" s="5">
        <v>1228.0376148362916</v>
      </c>
      <c r="M15" s="5">
        <v>1225.3465822159571</v>
      </c>
      <c r="N15" s="5">
        <v>1221.7199999869426</v>
      </c>
      <c r="P15" s="4"/>
      <c r="Q15" s="10">
        <v>1217.1627591627218</v>
      </c>
      <c r="R15" s="10">
        <v>1219.8090606489516</v>
      </c>
      <c r="S15" s="10">
        <v>1206.3004066199778</v>
      </c>
      <c r="T15" s="10">
        <v>1184.0503436528738</v>
      </c>
      <c r="U15" s="10">
        <v>1172.7984476770139</v>
      </c>
      <c r="V15" s="10">
        <v>1165.9999999992399</v>
      </c>
      <c r="W15" s="10">
        <v>1169.2451011077956</v>
      </c>
      <c r="X15" s="10">
        <v>1186.4437097307659</v>
      </c>
      <c r="Y15" s="10">
        <v>1214.4323561458914</v>
      </c>
      <c r="Z15" s="10">
        <v>1228.0376148362916</v>
      </c>
      <c r="AA15" s="10">
        <v>1225.3465822159571</v>
      </c>
      <c r="AB15" s="10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986.3252925622246</v>
      </c>
      <c r="E16" s="5">
        <v>982.15141140012042</v>
      </c>
      <c r="F16" s="5">
        <v>994.00000000000068</v>
      </c>
      <c r="G16" s="5">
        <v>994.00000000000068</v>
      </c>
      <c r="H16" s="5">
        <v>983.34446930439401</v>
      </c>
      <c r="I16" s="5">
        <v>994.00000000000068</v>
      </c>
      <c r="J16" s="5">
        <v>994.00000000000068</v>
      </c>
      <c r="K16" s="5">
        <v>994.00000000000068</v>
      </c>
      <c r="L16" s="5">
        <v>994.00000000000068</v>
      </c>
      <c r="M16" s="5">
        <v>994.00000000000068</v>
      </c>
      <c r="N16" s="5">
        <v>990.90999998714346</v>
      </c>
      <c r="P16" s="4"/>
      <c r="Q16" s="10">
        <v>994.00000000000068</v>
      </c>
      <c r="R16" s="10">
        <v>986.3252925622246</v>
      </c>
      <c r="S16" s="10">
        <v>992.64004087434728</v>
      </c>
      <c r="T16" s="10">
        <v>994.00000000000068</v>
      </c>
      <c r="U16" s="10">
        <v>994.00000000000068</v>
      </c>
      <c r="V16" s="10">
        <v>983.34446930439401</v>
      </c>
      <c r="W16" s="10">
        <v>994.00000000000068</v>
      </c>
      <c r="X16" s="10">
        <v>994.00000000000068</v>
      </c>
      <c r="Y16" s="10">
        <v>994.00000000000068</v>
      </c>
      <c r="Z16" s="10">
        <v>994.00000000000068</v>
      </c>
      <c r="AA16" s="10">
        <v>994.00000000000068</v>
      </c>
      <c r="AB16" s="10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894.36922349074302</v>
      </c>
      <c r="E17" s="5">
        <v>882.38514058464239</v>
      </c>
      <c r="F17" s="5">
        <v>898.99999720626022</v>
      </c>
      <c r="G17" s="5">
        <v>890.04542392656003</v>
      </c>
      <c r="H17" s="5">
        <v>898.99999720626022</v>
      </c>
      <c r="I17" s="5">
        <v>898.99999720626022</v>
      </c>
      <c r="J17" s="5">
        <v>898.99999720626022</v>
      </c>
      <c r="K17" s="5">
        <v>898.99999720626022</v>
      </c>
      <c r="L17" s="5">
        <v>898.99999720626022</v>
      </c>
      <c r="M17" s="5">
        <v>898.99999720626022</v>
      </c>
      <c r="N17" s="5">
        <v>893.66999000731664</v>
      </c>
      <c r="P17" s="4"/>
      <c r="Q17" s="10">
        <v>898.99999720626022</v>
      </c>
      <c r="R17" s="10">
        <v>894.36922349074302</v>
      </c>
      <c r="S17" s="10">
        <v>882.38514058464239</v>
      </c>
      <c r="T17" s="10">
        <v>898.99999720626022</v>
      </c>
      <c r="U17" s="10">
        <v>890.04542392656003</v>
      </c>
      <c r="V17" s="10">
        <v>898.99999720626022</v>
      </c>
      <c r="W17" s="10">
        <v>898.99999720626022</v>
      </c>
      <c r="X17" s="10">
        <v>898.99999720626022</v>
      </c>
      <c r="Y17" s="10">
        <v>898.99999720626022</v>
      </c>
      <c r="Z17" s="10">
        <v>898.99999720626022</v>
      </c>
      <c r="AA17" s="10">
        <v>898.99999720626022</v>
      </c>
      <c r="AB17" s="10">
        <v>893.66999000731664</v>
      </c>
    </row>
    <row r="18" spans="1:28" x14ac:dyDescent="0.25">
      <c r="A18" s="2">
        <v>15</v>
      </c>
      <c r="B18" s="4"/>
      <c r="C18" s="5">
        <v>807.06761094229012</v>
      </c>
      <c r="D18" s="5">
        <v>801.63424994443801</v>
      </c>
      <c r="E18" s="5">
        <v>795.27431965573226</v>
      </c>
      <c r="F18" s="5">
        <v>790.17033592377516</v>
      </c>
      <c r="G18" s="5">
        <v>783.67849171073044</v>
      </c>
      <c r="H18" s="5">
        <v>779.33912615576605</v>
      </c>
      <c r="I18" s="5">
        <v>776.71884441656675</v>
      </c>
      <c r="J18" s="5">
        <v>786.14278132551431</v>
      </c>
      <c r="K18" s="5">
        <v>792.14972132834362</v>
      </c>
      <c r="L18" s="5">
        <v>792.82089331179793</v>
      </c>
      <c r="M18" s="5">
        <v>796.01905529392752</v>
      </c>
      <c r="N18" s="5">
        <v>795.23994770644811</v>
      </c>
      <c r="P18" s="4"/>
      <c r="Q18" s="10">
        <v>807.06761094229012</v>
      </c>
      <c r="R18" s="10">
        <v>802.50155690929853</v>
      </c>
      <c r="S18" s="10">
        <v>795.27431965573226</v>
      </c>
      <c r="T18" s="10">
        <v>790.17033592377516</v>
      </c>
      <c r="U18" s="10">
        <v>783.67849171073044</v>
      </c>
      <c r="V18" s="10">
        <v>780.7482801410905</v>
      </c>
      <c r="W18" s="10">
        <v>776.71884441656675</v>
      </c>
      <c r="X18" s="10">
        <v>786.14278132551431</v>
      </c>
      <c r="Y18" s="10">
        <v>792.14972132834362</v>
      </c>
      <c r="Z18" s="10">
        <v>792.82089331179793</v>
      </c>
      <c r="AA18" s="10">
        <v>796.01905529392752</v>
      </c>
      <c r="AB18" s="10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601.99999408160852</v>
      </c>
      <c r="F19" s="5">
        <v>601.99999408160852</v>
      </c>
      <c r="G19" s="5">
        <v>590.99999997446059</v>
      </c>
      <c r="H19" s="5">
        <v>590.99999997446059</v>
      </c>
      <c r="I19" s="5">
        <v>601.99999408160852</v>
      </c>
      <c r="J19" s="5">
        <v>601.99999408160852</v>
      </c>
      <c r="K19" s="5">
        <v>601.99999408160852</v>
      </c>
      <c r="L19" s="5">
        <v>599.45033862180844</v>
      </c>
      <c r="M19" s="5">
        <v>601.99999408160852</v>
      </c>
      <c r="N19" s="5">
        <v>593.27999990546607</v>
      </c>
      <c r="P19" s="4"/>
      <c r="Q19" s="10">
        <v>601.99999408160852</v>
      </c>
      <c r="R19" s="10">
        <v>590.99999997446059</v>
      </c>
      <c r="S19" s="10">
        <v>601.99999408160852</v>
      </c>
      <c r="T19" s="10">
        <v>601.99999408160852</v>
      </c>
      <c r="U19" s="10">
        <v>601.99999408160852</v>
      </c>
      <c r="V19" s="10">
        <v>601.99999408160852</v>
      </c>
      <c r="W19" s="10">
        <v>601.99999408160852</v>
      </c>
      <c r="X19" s="10">
        <v>601.99999408160852</v>
      </c>
      <c r="Y19" s="10">
        <v>601.99999408160852</v>
      </c>
      <c r="Z19" s="10">
        <v>599.45033862180844</v>
      </c>
      <c r="AA19" s="10">
        <v>601.99999408160852</v>
      </c>
      <c r="AB19" s="10">
        <v>593.27999990546607</v>
      </c>
    </row>
    <row r="20" spans="1:28" x14ac:dyDescent="0.25">
      <c r="A20" s="2">
        <v>17</v>
      </c>
      <c r="B20" s="4"/>
      <c r="C20" s="5">
        <v>1639.1429485078515</v>
      </c>
      <c r="D20" s="5">
        <v>1640.3999999974135</v>
      </c>
      <c r="E20" s="5">
        <v>1630.0789229880349</v>
      </c>
      <c r="F20" s="5">
        <v>1604.9999999999759</v>
      </c>
      <c r="G20" s="5">
        <v>1604.9999999999759</v>
      </c>
      <c r="H20" s="5">
        <v>1604.9999999999759</v>
      </c>
      <c r="I20" s="5">
        <v>1604.9999999999759</v>
      </c>
      <c r="J20" s="5">
        <v>1632.263671029363</v>
      </c>
      <c r="K20" s="5">
        <v>1638.3983369898303</v>
      </c>
      <c r="L20" s="5">
        <v>1640.1496043868817</v>
      </c>
      <c r="M20" s="5">
        <v>1640.343984986943</v>
      </c>
      <c r="N20" s="5">
        <v>1638.7899999992239</v>
      </c>
      <c r="P20" s="4"/>
      <c r="Q20" s="10">
        <v>1639.1429485078515</v>
      </c>
      <c r="R20" s="10">
        <v>1640.3999999974135</v>
      </c>
      <c r="S20" s="10">
        <v>1630.0789229880349</v>
      </c>
      <c r="T20" s="10">
        <v>1604.9999999999759</v>
      </c>
      <c r="U20" s="10">
        <v>1604.9999999999759</v>
      </c>
      <c r="V20" s="10">
        <v>1604.9999999999759</v>
      </c>
      <c r="W20" s="10">
        <v>1604.9999999999759</v>
      </c>
      <c r="X20" s="10">
        <v>1632.263671029363</v>
      </c>
      <c r="Y20" s="10">
        <v>1638.3983369898303</v>
      </c>
      <c r="Z20" s="10">
        <v>1640.1496043868817</v>
      </c>
      <c r="AA20" s="10">
        <v>1640.343984986943</v>
      </c>
      <c r="AB20" s="10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961.99999999643489</v>
      </c>
      <c r="G21" s="5">
        <v>961.99999999643489</v>
      </c>
      <c r="H21" s="5">
        <v>950.99999983957969</v>
      </c>
      <c r="I21" s="5">
        <v>950.99999983957969</v>
      </c>
      <c r="J21" s="5">
        <v>950.99999983957969</v>
      </c>
      <c r="K21" s="5">
        <v>950.99999983957969</v>
      </c>
      <c r="L21" s="5">
        <v>950.99999983957969</v>
      </c>
      <c r="M21" s="5">
        <v>950.99999983957969</v>
      </c>
      <c r="N21" s="5">
        <v>961.35998844113033</v>
      </c>
      <c r="P21" s="4"/>
      <c r="Q21" s="10">
        <v>961.99999999643489</v>
      </c>
      <c r="R21" s="10">
        <v>961.99999999643489</v>
      </c>
      <c r="S21" s="10">
        <v>961.99999999643489</v>
      </c>
      <c r="T21" s="10">
        <v>961.99999999643489</v>
      </c>
      <c r="U21" s="10">
        <v>961.99999999643489</v>
      </c>
      <c r="V21" s="10">
        <v>950.99999983957969</v>
      </c>
      <c r="W21" s="10">
        <v>961.99999999643489</v>
      </c>
      <c r="X21" s="10">
        <v>961.99999999643489</v>
      </c>
      <c r="Y21" s="10">
        <v>961.99999999643489</v>
      </c>
      <c r="Z21" s="10">
        <v>961.99999999643489</v>
      </c>
      <c r="AA21" s="10">
        <v>961.99999999643489</v>
      </c>
      <c r="AB21" s="10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900.74313876937492</v>
      </c>
      <c r="E22" s="5">
        <v>901.86149207418873</v>
      </c>
      <c r="F22" s="5">
        <v>901.99999999725696</v>
      </c>
      <c r="G22" s="5">
        <v>895.98472339681086</v>
      </c>
      <c r="H22" s="5">
        <v>886.1742184815738</v>
      </c>
      <c r="I22" s="5">
        <v>876.99999926411624</v>
      </c>
      <c r="J22" s="5">
        <v>876.99999926411624</v>
      </c>
      <c r="K22" s="5">
        <v>876.99999926411624</v>
      </c>
      <c r="L22" s="5">
        <v>882.51667304356624</v>
      </c>
      <c r="M22" s="5">
        <v>892.50581954557094</v>
      </c>
      <c r="N22" s="5">
        <v>901.16999999844575</v>
      </c>
      <c r="P22" s="4"/>
      <c r="Q22" s="10">
        <v>901.99999999725696</v>
      </c>
      <c r="R22" s="10">
        <v>900.74313876937492</v>
      </c>
      <c r="S22" s="10">
        <v>901.86149207418873</v>
      </c>
      <c r="T22" s="10">
        <v>901.99999999725696</v>
      </c>
      <c r="U22" s="10">
        <v>895.98472339681086</v>
      </c>
      <c r="V22" s="10">
        <v>886.1742184815738</v>
      </c>
      <c r="W22" s="10">
        <v>876.99999926411624</v>
      </c>
      <c r="X22" s="10">
        <v>901.99999999725696</v>
      </c>
      <c r="Y22" s="10">
        <v>901.99999999725696</v>
      </c>
      <c r="Z22" s="10">
        <v>901.99999999725696</v>
      </c>
      <c r="AA22" s="10">
        <v>901.99999999725696</v>
      </c>
      <c r="AB22" s="10">
        <v>901.16999999844575</v>
      </c>
    </row>
    <row r="23" spans="1:28" x14ac:dyDescent="0.25">
      <c r="A23" s="2">
        <v>20</v>
      </c>
      <c r="B23" s="4"/>
      <c r="C23" s="5">
        <v>1128.6325477507828</v>
      </c>
      <c r="D23" s="5">
        <v>1129.9999999481161</v>
      </c>
      <c r="E23" s="5">
        <v>1129.9999999481161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1104.9999999986735</v>
      </c>
      <c r="L23" s="5">
        <v>1109.2728432126096</v>
      </c>
      <c r="M23" s="5">
        <v>1122.5383531690052</v>
      </c>
      <c r="N23" s="5">
        <v>1127.6799999704594</v>
      </c>
      <c r="P23" s="4"/>
      <c r="Q23" s="10">
        <v>1128.6325477507828</v>
      </c>
      <c r="R23" s="10">
        <v>1129.9999999481161</v>
      </c>
      <c r="S23" s="10">
        <v>1129.9999999481161</v>
      </c>
      <c r="T23" s="10">
        <v>1104.9999999986735</v>
      </c>
      <c r="U23" s="10">
        <v>1104.9999999986735</v>
      </c>
      <c r="V23" s="10">
        <v>1128.1985743727566</v>
      </c>
      <c r="W23" s="10">
        <v>1129.9999999481161</v>
      </c>
      <c r="X23" s="10">
        <v>1129.9999999481161</v>
      </c>
      <c r="Y23" s="10">
        <v>1129.9999999481161</v>
      </c>
      <c r="Z23" s="10">
        <v>1129.9999999481161</v>
      </c>
      <c r="AA23" s="10">
        <v>1129.9999999481161</v>
      </c>
      <c r="AB23" s="10">
        <v>1127.6799999704594</v>
      </c>
    </row>
    <row r="24" spans="1:28" x14ac:dyDescent="0.25">
      <c r="A24" s="2">
        <v>21</v>
      </c>
      <c r="B24" s="4"/>
      <c r="C24" s="5">
        <v>1802.8859305762337</v>
      </c>
      <c r="D24" s="5">
        <v>1805.5843553211189</v>
      </c>
      <c r="E24" s="5">
        <v>1796.6311143606351</v>
      </c>
      <c r="F24" s="5">
        <v>1785.8655752432323</v>
      </c>
      <c r="G24" s="5">
        <v>1774.9999999996387</v>
      </c>
      <c r="H24" s="5">
        <v>1774.9999999996387</v>
      </c>
      <c r="I24" s="5">
        <v>1779.6511850201268</v>
      </c>
      <c r="J24" s="5">
        <v>1799.7130123523079</v>
      </c>
      <c r="K24" s="5">
        <v>1810.1639898578067</v>
      </c>
      <c r="L24" s="5">
        <v>1812.6077922843112</v>
      </c>
      <c r="M24" s="5">
        <v>1811.0990851510205</v>
      </c>
      <c r="N24" s="5">
        <v>1807.5299999953734</v>
      </c>
      <c r="P24" s="4"/>
      <c r="Q24" s="10">
        <v>1802.8859305762337</v>
      </c>
      <c r="R24" s="10">
        <v>1805.4372087996733</v>
      </c>
      <c r="S24" s="10">
        <v>1796.6311143606351</v>
      </c>
      <c r="T24" s="10">
        <v>1785.8655752432323</v>
      </c>
      <c r="U24" s="10">
        <v>1774.9999999996387</v>
      </c>
      <c r="V24" s="10">
        <v>1774.9999999996387</v>
      </c>
      <c r="W24" s="10">
        <v>1779.6511850201268</v>
      </c>
      <c r="X24" s="10">
        <v>1799.7130123523079</v>
      </c>
      <c r="Y24" s="10">
        <v>1810.1639898578067</v>
      </c>
      <c r="Z24" s="10">
        <v>1812.6077922843112</v>
      </c>
      <c r="AA24" s="10">
        <v>1811.0990851510205</v>
      </c>
      <c r="AB24" s="10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0">
        <v>1706.86</v>
      </c>
      <c r="R25" s="10">
        <v>1706.86</v>
      </c>
      <c r="S25" s="10">
        <v>1706.86</v>
      </c>
      <c r="T25" s="10">
        <v>1706.86</v>
      </c>
      <c r="U25" s="10">
        <v>1706.86</v>
      </c>
      <c r="V25" s="10">
        <v>1706.86</v>
      </c>
      <c r="W25" s="10">
        <v>1706.8325</v>
      </c>
      <c r="X25" s="10">
        <v>1706.8049999999998</v>
      </c>
      <c r="Y25" s="10">
        <v>1706.7774999999999</v>
      </c>
      <c r="Z25" s="10">
        <v>1706.75</v>
      </c>
      <c r="AA25" s="10">
        <v>1706.75</v>
      </c>
      <c r="AB25" s="10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0">
        <v>1447.83</v>
      </c>
      <c r="R26" s="10">
        <v>1447.83</v>
      </c>
      <c r="S26" s="10">
        <v>1447.83</v>
      </c>
      <c r="T26" s="10">
        <v>1447.83</v>
      </c>
      <c r="U26" s="10">
        <v>1447.83</v>
      </c>
      <c r="V26" s="10">
        <v>1447.83</v>
      </c>
      <c r="W26" s="10">
        <v>1447.6975</v>
      </c>
      <c r="X26" s="10">
        <v>1447.5650000000001</v>
      </c>
      <c r="Y26" s="10">
        <v>1447.4324999999999</v>
      </c>
      <c r="Z26" s="10">
        <v>1447.3</v>
      </c>
      <c r="AA26" s="10">
        <v>1447.3</v>
      </c>
      <c r="AB26" s="10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0">
        <v>1317.37</v>
      </c>
      <c r="R27" s="10">
        <v>1317.37</v>
      </c>
      <c r="S27" s="10">
        <v>1317.37</v>
      </c>
      <c r="T27" s="10">
        <v>1317.37</v>
      </c>
      <c r="U27" s="10">
        <v>1317.37</v>
      </c>
      <c r="V27" s="10">
        <v>1317.37</v>
      </c>
      <c r="W27" s="10">
        <v>1317.3374999999999</v>
      </c>
      <c r="X27" s="10">
        <v>1317.3050000000001</v>
      </c>
      <c r="Y27" s="10">
        <v>1317.2725</v>
      </c>
      <c r="Z27" s="10">
        <v>1317.24</v>
      </c>
      <c r="AA27" s="10">
        <v>1317.24</v>
      </c>
      <c r="AB27" s="10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0">
        <v>266.52999996363599</v>
      </c>
      <c r="R28" s="10">
        <v>266.52999996363599</v>
      </c>
      <c r="S28" s="10">
        <v>266.52999996363599</v>
      </c>
      <c r="T28" s="10">
        <v>266.52999996363599</v>
      </c>
      <c r="U28" s="10">
        <v>266.52999996363599</v>
      </c>
      <c r="V28" s="10">
        <v>266.52999996363599</v>
      </c>
      <c r="W28" s="10">
        <v>266.0769514200793</v>
      </c>
      <c r="X28" s="10">
        <v>265.61760191029077</v>
      </c>
      <c r="Y28" s="10">
        <v>265.15195143427036</v>
      </c>
      <c r="Z28" s="10">
        <v>264.67999999201805</v>
      </c>
      <c r="AA28" s="10">
        <v>264.67999999201805</v>
      </c>
      <c r="AB28" s="10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216.99999999989473</v>
      </c>
      <c r="F29" s="5">
        <v>202.9438578074232</v>
      </c>
      <c r="G29" s="5">
        <v>215.72273633533877</v>
      </c>
      <c r="H29" s="5">
        <v>200.8708029202314</v>
      </c>
      <c r="I29" s="5">
        <v>212.87132534102918</v>
      </c>
      <c r="J29" s="5">
        <v>198.9999997098503</v>
      </c>
      <c r="K29" s="5">
        <v>205.40503410816567</v>
      </c>
      <c r="L29" s="5">
        <v>216.99999999989473</v>
      </c>
      <c r="M29" s="5">
        <v>216.99999999989473</v>
      </c>
      <c r="N29" s="5">
        <v>216.79999999986472</v>
      </c>
      <c r="P29" s="4"/>
      <c r="Q29" s="10">
        <v>216.99999999989473</v>
      </c>
      <c r="R29" s="10">
        <v>216.99999999989473</v>
      </c>
      <c r="S29" s="10">
        <v>216.99999999989473</v>
      </c>
      <c r="T29" s="10">
        <v>204.0780588106179</v>
      </c>
      <c r="U29" s="10">
        <v>215.72273633533877</v>
      </c>
      <c r="V29" s="10">
        <v>200.8708029202314</v>
      </c>
      <c r="W29" s="10">
        <v>212.87132534102918</v>
      </c>
      <c r="X29" s="10">
        <v>204.75143565055998</v>
      </c>
      <c r="Y29" s="10">
        <v>205.40503410816567</v>
      </c>
      <c r="Z29" s="10">
        <v>216.99999999989475</v>
      </c>
      <c r="AA29" s="10">
        <v>216.99999999989473</v>
      </c>
      <c r="AB29" s="10">
        <v>216.79999999986472</v>
      </c>
    </row>
    <row r="30" spans="1:28" x14ac:dyDescent="0.25">
      <c r="A30" s="2">
        <v>27</v>
      </c>
      <c r="B30" s="4"/>
      <c r="C30" s="5">
        <v>890.44539423987783</v>
      </c>
      <c r="D30" s="5">
        <v>895.11893752766082</v>
      </c>
      <c r="E30" s="5">
        <v>883.60670734375674</v>
      </c>
      <c r="F30" s="5">
        <v>859.99999999959323</v>
      </c>
      <c r="G30" s="5">
        <v>859.99999999959323</v>
      </c>
      <c r="H30" s="5">
        <v>859.99999999959323</v>
      </c>
      <c r="I30" s="5">
        <v>859.99999999959323</v>
      </c>
      <c r="J30" s="5">
        <v>886.27507069859587</v>
      </c>
      <c r="K30" s="5">
        <v>889.98981514191848</v>
      </c>
      <c r="L30" s="5">
        <v>899.99999989095386</v>
      </c>
      <c r="M30" s="5">
        <v>897.09146930316524</v>
      </c>
      <c r="N30" s="5">
        <v>891.72999999983392</v>
      </c>
      <c r="P30" s="4"/>
      <c r="Q30" s="10">
        <v>890.25491370305508</v>
      </c>
      <c r="R30" s="10">
        <v>894.91404256469559</v>
      </c>
      <c r="S30" s="10">
        <v>883.60670734375674</v>
      </c>
      <c r="T30" s="10">
        <v>859.99999999959323</v>
      </c>
      <c r="U30" s="10">
        <v>859.99999999959323</v>
      </c>
      <c r="V30" s="10">
        <v>859.99999999959323</v>
      </c>
      <c r="W30" s="10">
        <v>859.99999999959323</v>
      </c>
      <c r="X30" s="10">
        <v>886.27507069859587</v>
      </c>
      <c r="Y30" s="10">
        <v>891.37368897450756</v>
      </c>
      <c r="Z30" s="10">
        <v>899.99999989095386</v>
      </c>
      <c r="AA30" s="10">
        <v>897.47168549944877</v>
      </c>
      <c r="AB30" s="10">
        <v>891.72999999983392</v>
      </c>
    </row>
    <row r="31" spans="1:28" x14ac:dyDescent="0.25">
      <c r="A31" s="2">
        <v>28</v>
      </c>
      <c r="B31" s="4"/>
      <c r="C31" s="5">
        <v>831.13283271348826</v>
      </c>
      <c r="D31" s="5">
        <v>834.99999999998931</v>
      </c>
      <c r="E31" s="5">
        <v>827.72078722098331</v>
      </c>
      <c r="F31" s="5">
        <v>817.99999996333497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822.87982800113036</v>
      </c>
      <c r="L31" s="5">
        <v>834.99999999998931</v>
      </c>
      <c r="M31" s="5">
        <v>834.99999999998931</v>
      </c>
      <c r="N31" s="5">
        <v>833.0599820433921</v>
      </c>
      <c r="P31" s="4"/>
      <c r="Q31" s="10">
        <v>831.13283271348826</v>
      </c>
      <c r="R31" s="10">
        <v>834.99999999998931</v>
      </c>
      <c r="S31" s="10">
        <v>827.72078722098331</v>
      </c>
      <c r="T31" s="10">
        <v>817.99999996333497</v>
      </c>
      <c r="U31" s="10">
        <v>817.99999996333497</v>
      </c>
      <c r="V31" s="10">
        <v>817.99999996333497</v>
      </c>
      <c r="W31" s="10">
        <v>817.99999996333497</v>
      </c>
      <c r="X31" s="10">
        <v>817.99999996333497</v>
      </c>
      <c r="Y31" s="10">
        <v>834.99999999998931</v>
      </c>
      <c r="Z31" s="10">
        <v>834.99999999998931</v>
      </c>
      <c r="AA31" s="10">
        <v>834.99999999998931</v>
      </c>
      <c r="AB31" s="10">
        <v>833.0599820433921</v>
      </c>
    </row>
    <row r="32" spans="1:28" x14ac:dyDescent="0.25">
      <c r="A32" s="2">
        <v>29</v>
      </c>
      <c r="B32" s="4"/>
      <c r="C32" s="5">
        <v>747.15634303208833</v>
      </c>
      <c r="D32" s="5">
        <v>755.99999999638658</v>
      </c>
      <c r="E32" s="5">
        <v>751.34311608079281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739.99999276777089</v>
      </c>
      <c r="K32" s="5">
        <v>739.99999276777089</v>
      </c>
      <c r="L32" s="5">
        <v>755.99999999638658</v>
      </c>
      <c r="M32" s="5">
        <v>755.99999999638658</v>
      </c>
      <c r="N32" s="5">
        <v>753.90999999881569</v>
      </c>
      <c r="P32" s="4"/>
      <c r="Q32" s="10">
        <v>747.15634303208833</v>
      </c>
      <c r="R32" s="10">
        <v>755.99999999638658</v>
      </c>
      <c r="S32" s="10">
        <v>751.34311608079281</v>
      </c>
      <c r="T32" s="10">
        <v>739.99999276777089</v>
      </c>
      <c r="U32" s="10">
        <v>739.99999276777089</v>
      </c>
      <c r="V32" s="10">
        <v>739.99999276777089</v>
      </c>
      <c r="W32" s="10">
        <v>739.99999276777089</v>
      </c>
      <c r="X32" s="10">
        <v>755.99999999638658</v>
      </c>
      <c r="Y32" s="10">
        <v>755.99999999638658</v>
      </c>
      <c r="Z32" s="10">
        <v>755.99999999638658</v>
      </c>
      <c r="AA32" s="10">
        <v>755.99999999638658</v>
      </c>
      <c r="AB32" s="10">
        <v>753.90999999881569</v>
      </c>
    </row>
    <row r="33" spans="1:28" x14ac:dyDescent="0.25">
      <c r="A33" s="2">
        <v>30</v>
      </c>
      <c r="B33" s="4"/>
      <c r="C33" s="5">
        <v>634.9328442945</v>
      </c>
      <c r="D33" s="5">
        <v>638.9258602632973</v>
      </c>
      <c r="E33" s="5">
        <v>638.99999999982526</v>
      </c>
      <c r="F33" s="5">
        <v>637.17082715644756</v>
      </c>
      <c r="G33" s="5">
        <v>604.99999998165629</v>
      </c>
      <c r="H33" s="5">
        <v>604.99999998165629</v>
      </c>
      <c r="I33" s="5">
        <v>604.99999998165629</v>
      </c>
      <c r="J33" s="5">
        <v>610.89299342567597</v>
      </c>
      <c r="K33" s="5">
        <v>634.51053281361101</v>
      </c>
      <c r="L33" s="5">
        <v>638.99999999982526</v>
      </c>
      <c r="M33" s="5">
        <v>630.8669146408298</v>
      </c>
      <c r="N33" s="5">
        <v>629.08998321092986</v>
      </c>
      <c r="P33" s="4"/>
      <c r="Q33" s="10">
        <v>634.9328442945</v>
      </c>
      <c r="R33" s="10">
        <v>638.82637477023422</v>
      </c>
      <c r="S33" s="10">
        <v>638.99999999982526</v>
      </c>
      <c r="T33" s="10">
        <v>637.17082715644756</v>
      </c>
      <c r="U33" s="10">
        <v>604.99999998165629</v>
      </c>
      <c r="V33" s="10">
        <v>604.99999998165629</v>
      </c>
      <c r="W33" s="10">
        <v>604.99999998165629</v>
      </c>
      <c r="X33" s="10">
        <v>610.89299342567597</v>
      </c>
      <c r="Y33" s="10">
        <v>634.51053281361101</v>
      </c>
      <c r="Z33" s="10">
        <v>638.99999999982526</v>
      </c>
      <c r="AA33" s="10">
        <v>630.8669146408298</v>
      </c>
      <c r="AB33" s="10">
        <v>629.08998321092986</v>
      </c>
    </row>
    <row r="34" spans="1:28" x14ac:dyDescent="0.25">
      <c r="A34" s="2">
        <v>31</v>
      </c>
      <c r="B34" s="4"/>
      <c r="C34" s="5">
        <v>513.99999999898534</v>
      </c>
      <c r="D34" s="5">
        <v>521.999999519624</v>
      </c>
      <c r="E34" s="5">
        <v>521.999999519624</v>
      </c>
      <c r="F34" s="5">
        <v>521.999999519624</v>
      </c>
      <c r="G34" s="5">
        <v>521.999999519624</v>
      </c>
      <c r="H34" s="5">
        <v>514.22488382867152</v>
      </c>
      <c r="I34" s="5">
        <v>513.99999999898534</v>
      </c>
      <c r="J34" s="5">
        <v>513.99999999898534</v>
      </c>
      <c r="K34" s="5">
        <v>519.08466984430845</v>
      </c>
      <c r="L34" s="5">
        <v>521.999999519624</v>
      </c>
      <c r="M34" s="5">
        <v>521.999999519624</v>
      </c>
      <c r="N34" s="5">
        <v>521.43999968587195</v>
      </c>
      <c r="P34" s="4"/>
      <c r="Q34" s="10">
        <v>513.99999999898534</v>
      </c>
      <c r="R34" s="10">
        <v>521.999999519624</v>
      </c>
      <c r="S34" s="10">
        <v>521.999999519624</v>
      </c>
      <c r="T34" s="10">
        <v>521.999999519624</v>
      </c>
      <c r="U34" s="10">
        <v>521.999999519624</v>
      </c>
      <c r="V34" s="10">
        <v>514.22488382867152</v>
      </c>
      <c r="W34" s="10">
        <v>513.99999999898534</v>
      </c>
      <c r="X34" s="10">
        <v>521.999999519624</v>
      </c>
      <c r="Y34" s="10">
        <v>521.999999519624</v>
      </c>
      <c r="Z34" s="10">
        <v>521.999999519624</v>
      </c>
      <c r="AA34" s="10">
        <v>521.999999519624</v>
      </c>
      <c r="AB34" s="10">
        <v>521.43999968587195</v>
      </c>
    </row>
    <row r="35" spans="1:28" x14ac:dyDescent="0.25">
      <c r="A35" s="2">
        <v>32</v>
      </c>
      <c r="B35" s="4"/>
      <c r="C35" s="5">
        <v>450.32304094303186</v>
      </c>
      <c r="D35" s="5">
        <v>455.99999780066548</v>
      </c>
      <c r="E35" s="5">
        <v>445.99999988713336</v>
      </c>
      <c r="F35" s="5">
        <v>455.99999780066548</v>
      </c>
      <c r="G35" s="5">
        <v>455.99999780066548</v>
      </c>
      <c r="H35" s="5">
        <v>445.99999988713336</v>
      </c>
      <c r="I35" s="5">
        <v>445.99999988713336</v>
      </c>
      <c r="J35" s="5">
        <v>445.99999988713336</v>
      </c>
      <c r="K35" s="5">
        <v>445.99999988713336</v>
      </c>
      <c r="L35" s="5">
        <v>455.99999780066548</v>
      </c>
      <c r="M35" s="5">
        <v>455.99999780066548</v>
      </c>
      <c r="N35" s="5">
        <v>450.07999954485854</v>
      </c>
      <c r="P35" s="4"/>
      <c r="Q35" s="10">
        <v>450.32304094303186</v>
      </c>
      <c r="R35" s="10">
        <v>455.99999780066548</v>
      </c>
      <c r="S35" s="10">
        <v>445.99999988713336</v>
      </c>
      <c r="T35" s="10">
        <v>455.99999780066548</v>
      </c>
      <c r="U35" s="10">
        <v>455.99999780066548</v>
      </c>
      <c r="V35" s="10">
        <v>445.99999988713336</v>
      </c>
      <c r="W35" s="10">
        <v>445.99999988713336</v>
      </c>
      <c r="X35" s="10">
        <v>455.99999780066548</v>
      </c>
      <c r="Y35" s="10">
        <v>455.99999780066548</v>
      </c>
      <c r="Z35" s="10">
        <v>455.99999780066548</v>
      </c>
      <c r="AA35" s="10">
        <v>455.99999780066548</v>
      </c>
      <c r="AB35" s="10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0">
        <v>367.00999999905679</v>
      </c>
      <c r="R36" s="10">
        <v>367.00999999905679</v>
      </c>
      <c r="S36" s="10">
        <v>367.00999999905679</v>
      </c>
      <c r="T36" s="10">
        <v>367.00999999905679</v>
      </c>
      <c r="U36" s="10">
        <v>367.00999999905679</v>
      </c>
      <c r="V36" s="10">
        <v>367.00999999905679</v>
      </c>
      <c r="W36" s="10">
        <v>367.10294021515773</v>
      </c>
      <c r="X36" s="10">
        <v>367.19558695377447</v>
      </c>
      <c r="Y36" s="10">
        <v>367.28794021490705</v>
      </c>
      <c r="Z36" s="10">
        <v>367.37999999855549</v>
      </c>
      <c r="AA36" s="10">
        <v>367.37999999855549</v>
      </c>
      <c r="AB36" s="10">
        <v>367.37999999855549</v>
      </c>
    </row>
    <row r="37" spans="1:28" x14ac:dyDescent="0.25">
      <c r="A37" s="2">
        <v>34</v>
      </c>
      <c r="B37" s="4"/>
      <c r="C37" s="5">
        <v>409.89058085524374</v>
      </c>
      <c r="D37" s="5">
        <v>424.99999999826542</v>
      </c>
      <c r="E37" s="5">
        <v>424.99999999826542</v>
      </c>
      <c r="F37" s="5">
        <v>407.5806893708193</v>
      </c>
      <c r="G37" s="5">
        <v>418.77338668821977</v>
      </c>
      <c r="H37" s="5">
        <v>388.99999999911154</v>
      </c>
      <c r="I37" s="5">
        <v>388.99999999911154</v>
      </c>
      <c r="J37" s="5">
        <v>412.13068809557853</v>
      </c>
      <c r="K37" s="5">
        <v>401.48337798477928</v>
      </c>
      <c r="L37" s="5">
        <v>424.99999999826542</v>
      </c>
      <c r="M37" s="5">
        <v>424.99999999826542</v>
      </c>
      <c r="N37" s="5">
        <v>419.76999999328569</v>
      </c>
      <c r="P37" s="4"/>
      <c r="Q37" s="10">
        <v>409.89058085524374</v>
      </c>
      <c r="R37" s="10">
        <v>424.99999999826542</v>
      </c>
      <c r="S37" s="10">
        <v>424.99999999826542</v>
      </c>
      <c r="T37" s="10">
        <v>407.5806893708193</v>
      </c>
      <c r="U37" s="10">
        <v>418.77338668821977</v>
      </c>
      <c r="V37" s="10">
        <v>396.00786717212884</v>
      </c>
      <c r="W37" s="10">
        <v>388.99999999911154</v>
      </c>
      <c r="X37" s="10">
        <v>424.99999999826542</v>
      </c>
      <c r="Y37" s="10">
        <v>424.99999999826542</v>
      </c>
      <c r="Z37" s="10">
        <v>424.99999999826542</v>
      </c>
      <c r="AA37" s="10">
        <v>424.99999999826542</v>
      </c>
      <c r="AB37" s="10">
        <v>419.76999999328569</v>
      </c>
    </row>
    <row r="38" spans="1:28" x14ac:dyDescent="0.25">
      <c r="A38" s="2">
        <v>35</v>
      </c>
      <c r="B38" s="4"/>
      <c r="C38" s="5">
        <v>949.14451875117618</v>
      </c>
      <c r="D38" s="5">
        <v>962.00000000012085</v>
      </c>
      <c r="E38" s="5">
        <v>962.00000000012085</v>
      </c>
      <c r="F38" s="5">
        <v>945.3451371267787</v>
      </c>
      <c r="G38" s="5">
        <v>944.66333313405505</v>
      </c>
      <c r="H38" s="5">
        <v>942.59186456832049</v>
      </c>
      <c r="I38" s="5">
        <v>941.9999999999493</v>
      </c>
      <c r="J38" s="5">
        <v>941.9999999999493</v>
      </c>
      <c r="K38" s="5">
        <v>941.9999999999493</v>
      </c>
      <c r="L38" s="5">
        <v>962.00000000012085</v>
      </c>
      <c r="M38" s="5">
        <v>962.00000000012085</v>
      </c>
      <c r="N38" s="5">
        <v>961.64000000000885</v>
      </c>
      <c r="P38" s="4"/>
      <c r="Q38" s="10">
        <v>949.14451875117618</v>
      </c>
      <c r="R38" s="10">
        <v>961.88818513664307</v>
      </c>
      <c r="S38" s="10">
        <v>962.00000000012085</v>
      </c>
      <c r="T38" s="10">
        <v>945.3451371267787</v>
      </c>
      <c r="U38" s="10">
        <v>944.66333313405505</v>
      </c>
      <c r="V38" s="10">
        <v>942.59186456832049</v>
      </c>
      <c r="W38" s="10">
        <v>941.9999999999493</v>
      </c>
      <c r="X38" s="10">
        <v>962.00000000012085</v>
      </c>
      <c r="Y38" s="10">
        <v>962.00000000012085</v>
      </c>
      <c r="Z38" s="10">
        <v>962.00000000012085</v>
      </c>
      <c r="AA38" s="10">
        <v>962.00000000012085</v>
      </c>
      <c r="AB38" s="10">
        <v>961.64000000000885</v>
      </c>
    </row>
    <row r="39" spans="1:28" x14ac:dyDescent="0.25">
      <c r="A39" s="2">
        <v>36</v>
      </c>
      <c r="B39" s="4"/>
      <c r="C39" s="5">
        <v>870.55170102365742</v>
      </c>
      <c r="D39" s="5">
        <v>867.79564408425256</v>
      </c>
      <c r="E39" s="5">
        <v>869.9265834751003</v>
      </c>
      <c r="F39" s="5">
        <v>866.19228695944798</v>
      </c>
      <c r="G39" s="5">
        <v>862.66407155358547</v>
      </c>
      <c r="H39" s="5">
        <v>845.28926705475578</v>
      </c>
      <c r="I39" s="5">
        <v>853.39298981977049</v>
      </c>
      <c r="J39" s="5">
        <v>859.94621035954754</v>
      </c>
      <c r="K39" s="5">
        <v>866.06179313682992</v>
      </c>
      <c r="L39" s="5">
        <v>868.6787140337251</v>
      </c>
      <c r="M39" s="5">
        <v>869.55174678640799</v>
      </c>
      <c r="N39" s="5">
        <v>869.03996741933895</v>
      </c>
      <c r="P39" s="4"/>
      <c r="Q39" s="10">
        <v>870.55170102365742</v>
      </c>
      <c r="R39" s="10">
        <v>867.79564408425256</v>
      </c>
      <c r="S39" s="10">
        <v>869.9265834751003</v>
      </c>
      <c r="T39" s="10">
        <v>866.19228695944798</v>
      </c>
      <c r="U39" s="10">
        <v>862.66407155358547</v>
      </c>
      <c r="V39" s="10">
        <v>845.28926705475578</v>
      </c>
      <c r="W39" s="10">
        <v>853.39298981977049</v>
      </c>
      <c r="X39" s="10">
        <v>859.94621035954754</v>
      </c>
      <c r="Y39" s="10">
        <v>867.22546639891925</v>
      </c>
      <c r="Z39" s="10">
        <v>871.99997846274493</v>
      </c>
      <c r="AA39" s="10">
        <v>871.99997846274493</v>
      </c>
      <c r="AB39" s="10">
        <v>869.03996741933895</v>
      </c>
    </row>
    <row r="40" spans="1:28" x14ac:dyDescent="0.25">
      <c r="A40" s="2">
        <v>37</v>
      </c>
      <c r="B40" s="4"/>
      <c r="C40" s="5">
        <v>1589.192605334234</v>
      </c>
      <c r="D40" s="5">
        <v>1585.0272808762886</v>
      </c>
      <c r="E40" s="5">
        <v>1573.1296796086053</v>
      </c>
      <c r="F40" s="5">
        <v>1576.4471327539793</v>
      </c>
      <c r="G40" s="5">
        <v>1569.9738827093765</v>
      </c>
      <c r="H40" s="5">
        <v>1567.8169649693882</v>
      </c>
      <c r="I40" s="5">
        <v>1573.4708938022441</v>
      </c>
      <c r="J40" s="5">
        <v>1589.2473167082612</v>
      </c>
      <c r="K40" s="5">
        <v>1584.9955535395654</v>
      </c>
      <c r="L40" s="5">
        <v>1589.9999811824523</v>
      </c>
      <c r="M40" s="5">
        <v>1589.9999811824523</v>
      </c>
      <c r="N40" s="5">
        <v>1581.159999718624</v>
      </c>
      <c r="P40" s="4"/>
      <c r="Q40" s="10">
        <v>1589.192605334234</v>
      </c>
      <c r="R40" s="10">
        <v>1587.2870521089185</v>
      </c>
      <c r="S40" s="10">
        <v>1585.3830432303075</v>
      </c>
      <c r="T40" s="10">
        <v>1585.4087246503059</v>
      </c>
      <c r="U40" s="10">
        <v>1584.927894373172</v>
      </c>
      <c r="V40" s="10">
        <v>1567.8169649693882</v>
      </c>
      <c r="W40" s="10">
        <v>1573.4708938022441</v>
      </c>
      <c r="X40" s="10">
        <v>1589.2473167082612</v>
      </c>
      <c r="Y40" s="10">
        <v>1584.9955535395654</v>
      </c>
      <c r="Z40" s="10">
        <v>1589.9999811824523</v>
      </c>
      <c r="AA40" s="10">
        <v>1589.9999811824523</v>
      </c>
      <c r="AB40" s="10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0">
        <v>1241.8399999999999</v>
      </c>
      <c r="R41" s="10">
        <v>1241.8399999999999</v>
      </c>
      <c r="S41" s="10">
        <v>1241.8399999999999</v>
      </c>
      <c r="T41" s="10">
        <v>1241.8399999999999</v>
      </c>
      <c r="U41" s="10">
        <v>1241.8399999999999</v>
      </c>
      <c r="V41" s="10">
        <v>1241.8399999999999</v>
      </c>
      <c r="W41" s="10">
        <v>1241.1399999999999</v>
      </c>
      <c r="X41" s="10">
        <v>1240.44</v>
      </c>
      <c r="Y41" s="10">
        <v>1239.74</v>
      </c>
      <c r="Z41" s="10">
        <v>1239.04</v>
      </c>
      <c r="AA41" s="10">
        <v>1239.04</v>
      </c>
      <c r="AB41" s="10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0">
        <v>787.69999999739093</v>
      </c>
      <c r="R42" s="10">
        <v>787.69999999739093</v>
      </c>
      <c r="S42" s="10">
        <v>787.69999999739093</v>
      </c>
      <c r="T42" s="10">
        <v>787.69999999739093</v>
      </c>
      <c r="U42" s="10">
        <v>787.69999999739093</v>
      </c>
      <c r="V42" s="10">
        <v>787.69999999739093</v>
      </c>
      <c r="W42" s="10">
        <v>787.56475560763204</v>
      </c>
      <c r="X42" s="10">
        <v>787.41729332276964</v>
      </c>
      <c r="Y42" s="10">
        <v>787.26127813340054</v>
      </c>
      <c r="Z42" s="10">
        <v>787.09999999974957</v>
      </c>
      <c r="AA42" s="10">
        <v>787.09999999974957</v>
      </c>
      <c r="AB42" s="10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0">
        <v>734.699999962432</v>
      </c>
      <c r="R43" s="10">
        <v>734.699999962432</v>
      </c>
      <c r="S43" s="10">
        <v>734.699999962432</v>
      </c>
      <c r="T43" s="10">
        <v>734.699999962432</v>
      </c>
      <c r="U43" s="10">
        <v>734.699999962432</v>
      </c>
      <c r="V43" s="10">
        <v>734.699999962432</v>
      </c>
      <c r="W43" s="10">
        <v>733.96788685892682</v>
      </c>
      <c r="X43" s="10">
        <v>733.17384916401966</v>
      </c>
      <c r="Y43" s="10">
        <v>732.31788687771029</v>
      </c>
      <c r="Z43" s="10">
        <v>731.39999999999884</v>
      </c>
      <c r="AA43" s="10">
        <v>731.39999999999884</v>
      </c>
      <c r="AB43" s="10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0">
        <v>689.8</v>
      </c>
      <c r="R44" s="10">
        <v>689.8</v>
      </c>
      <c r="S44" s="10">
        <v>689.8</v>
      </c>
      <c r="T44" s="10">
        <v>689.8</v>
      </c>
      <c r="U44" s="10">
        <v>689.8</v>
      </c>
      <c r="V44" s="10">
        <v>689.8</v>
      </c>
      <c r="W44" s="10">
        <v>689.8</v>
      </c>
      <c r="X44" s="10">
        <v>689.8</v>
      </c>
      <c r="Y44" s="10">
        <v>689.8</v>
      </c>
      <c r="Z44" s="10">
        <v>689.8</v>
      </c>
      <c r="AA44" s="10">
        <v>689.8</v>
      </c>
      <c r="AB44" s="10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0">
        <v>583.54999972277778</v>
      </c>
      <c r="R45" s="10">
        <v>583.54999972277778</v>
      </c>
      <c r="S45" s="10">
        <v>583.54999972277778</v>
      </c>
      <c r="T45" s="10">
        <v>583.54999972277778</v>
      </c>
      <c r="U45" s="10">
        <v>583.54999972277778</v>
      </c>
      <c r="V45" s="10">
        <v>583.54999972277778</v>
      </c>
      <c r="W45" s="10">
        <v>583.65206676951925</v>
      </c>
      <c r="X45" s="10">
        <v>583.75108879652487</v>
      </c>
      <c r="Y45" s="10">
        <v>583.84706580379452</v>
      </c>
      <c r="Z45" s="10">
        <v>583.93999779132832</v>
      </c>
      <c r="AA45" s="10">
        <v>583.93999779132832</v>
      </c>
      <c r="AB45" s="10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399.6543819393429</v>
      </c>
      <c r="D48" s="7">
        <v>399.71739522910048</v>
      </c>
      <c r="E48" s="7">
        <v>425.71153995939841</v>
      </c>
      <c r="F48" s="7">
        <v>535.30365034834188</v>
      </c>
      <c r="G48" s="7">
        <v>599.24711488016874</v>
      </c>
      <c r="H48" s="7">
        <v>799.79363879390576</v>
      </c>
      <c r="I48" s="7">
        <v>799.94215685358199</v>
      </c>
      <c r="J48" s="7">
        <v>800.36405786611851</v>
      </c>
      <c r="K48" s="7">
        <v>799.21878137032218</v>
      </c>
      <c r="L48" s="7">
        <v>799.87614604075247</v>
      </c>
      <c r="M48" s="7">
        <v>735.84011115629551</v>
      </c>
      <c r="N48" s="7">
        <v>541.77711289310514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382.8334179512035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610.0396310203854</v>
      </c>
      <c r="N49" s="7">
        <v>468.80622202047368</v>
      </c>
    </row>
    <row r="50" spans="1:14" x14ac:dyDescent="0.25">
      <c r="A50" s="2">
        <v>3</v>
      </c>
      <c r="C50" s="7">
        <v>500.85345891633278</v>
      </c>
      <c r="D50" s="7">
        <v>499.93596935871733</v>
      </c>
      <c r="E50" s="7">
        <v>586.82093628959763</v>
      </c>
      <c r="F50" s="7">
        <v>799.52436649396225</v>
      </c>
      <c r="G50" s="7">
        <v>774.64673824071974</v>
      </c>
      <c r="H50" s="7">
        <v>1200.3986766188714</v>
      </c>
      <c r="I50" s="7">
        <v>1199.0336690864342</v>
      </c>
      <c r="J50" s="7">
        <v>1200.055125340841</v>
      </c>
      <c r="K50" s="7">
        <v>1200.2070561875205</v>
      </c>
      <c r="L50" s="7">
        <v>1200.2984127442244</v>
      </c>
      <c r="M50" s="7">
        <v>985.93023125220054</v>
      </c>
      <c r="N50" s="7">
        <v>768.07990249725981</v>
      </c>
    </row>
    <row r="51" spans="1:14" x14ac:dyDescent="0.25">
      <c r="A51" s="2">
        <v>4</v>
      </c>
      <c r="C51" s="7">
        <v>400</v>
      </c>
      <c r="D51" s="7">
        <v>400</v>
      </c>
      <c r="E51" s="7">
        <v>400</v>
      </c>
      <c r="F51" s="7">
        <v>500</v>
      </c>
      <c r="G51" s="7">
        <v>500</v>
      </c>
      <c r="H51" s="7">
        <v>900</v>
      </c>
      <c r="I51" s="7">
        <v>900</v>
      </c>
      <c r="J51" s="7">
        <v>900</v>
      </c>
      <c r="K51" s="7">
        <v>900</v>
      </c>
      <c r="L51" s="7">
        <v>900</v>
      </c>
      <c r="M51" s="7">
        <v>664.13118350149671</v>
      </c>
      <c r="N51" s="7">
        <v>513.95761652623491</v>
      </c>
    </row>
    <row r="52" spans="1:14" x14ac:dyDescent="0.25">
      <c r="A52" s="2">
        <v>5</v>
      </c>
      <c r="C52" s="7">
        <v>440.76920408572045</v>
      </c>
      <c r="D52" s="7">
        <v>559.26388106446734</v>
      </c>
      <c r="E52" s="7">
        <v>560.51177549215856</v>
      </c>
      <c r="F52" s="7">
        <v>560.46680747498021</v>
      </c>
      <c r="G52" s="7">
        <v>560.10976762855159</v>
      </c>
      <c r="H52" s="7">
        <v>999.39223594500152</v>
      </c>
      <c r="I52" s="7">
        <v>999.95992180049768</v>
      </c>
      <c r="J52" s="7">
        <v>999.1451767124172</v>
      </c>
      <c r="K52" s="7">
        <v>999.61748258214311</v>
      </c>
      <c r="L52" s="7">
        <v>1000.4898565301969</v>
      </c>
      <c r="M52" s="7">
        <v>747.63446095714949</v>
      </c>
      <c r="N52" s="7">
        <v>584.84683036196304</v>
      </c>
    </row>
    <row r="53" spans="1:14" x14ac:dyDescent="0.25">
      <c r="A53" s="2">
        <v>6</v>
      </c>
      <c r="C53" s="7">
        <v>600.27531901856719</v>
      </c>
      <c r="D53" s="7">
        <v>599.85548769802062</v>
      </c>
      <c r="E53" s="7">
        <v>599.99083549535681</v>
      </c>
      <c r="F53" s="7">
        <v>599.7020705538755</v>
      </c>
      <c r="G53" s="7">
        <v>599.80390513174029</v>
      </c>
      <c r="H53" s="7">
        <v>999.09457815823043</v>
      </c>
      <c r="I53" s="7">
        <v>1000.3044610876852</v>
      </c>
      <c r="J53" s="7">
        <v>999.75787105677273</v>
      </c>
      <c r="K53" s="7">
        <v>1000.5426530343925</v>
      </c>
      <c r="L53" s="7">
        <v>1000.0105954405376</v>
      </c>
      <c r="M53" s="7">
        <v>1000.0212487237945</v>
      </c>
      <c r="N53" s="7">
        <v>834.14506859024107</v>
      </c>
    </row>
    <row r="54" spans="1:14" x14ac:dyDescent="0.25">
      <c r="A54" s="2">
        <v>7</v>
      </c>
      <c r="C54" s="7">
        <v>12.751324354784844</v>
      </c>
      <c r="D54" s="7">
        <v>17.646112176488256</v>
      </c>
      <c r="E54" s="7">
        <v>17.511664959397123</v>
      </c>
      <c r="F54" s="7">
        <v>15.671061638354031</v>
      </c>
      <c r="G54" s="7">
        <v>16.207424893053073</v>
      </c>
      <c r="H54" s="7">
        <v>13.817953467983445</v>
      </c>
      <c r="I54" s="7">
        <v>4.7812213342571273</v>
      </c>
      <c r="J54" s="7">
        <v>10.63106239764195</v>
      </c>
      <c r="K54" s="7">
        <v>11.233870503706475</v>
      </c>
      <c r="L54" s="7">
        <v>0</v>
      </c>
      <c r="M54" s="7">
        <v>3.6829275674226802</v>
      </c>
      <c r="N54" s="7">
        <v>2.7196924385219767</v>
      </c>
    </row>
    <row r="55" spans="1:14" x14ac:dyDescent="0.25">
      <c r="A55" s="2">
        <v>8</v>
      </c>
      <c r="C55" s="7">
        <v>14.746675898317166</v>
      </c>
      <c r="D55" s="7">
        <v>19.426175999999966</v>
      </c>
      <c r="E55" s="7">
        <v>19.426175999999966</v>
      </c>
      <c r="F55" s="7">
        <v>19.426175999999966</v>
      </c>
      <c r="G55" s="7">
        <v>19.426175999999966</v>
      </c>
      <c r="H55" s="7">
        <v>19.208449931117464</v>
      </c>
      <c r="I55" s="7">
        <v>7.7025428480904461</v>
      </c>
      <c r="J55" s="7">
        <v>19.399074749999922</v>
      </c>
      <c r="K55" s="7">
        <v>18.629939228594591</v>
      </c>
      <c r="L55" s="7">
        <v>3.5570755409902826</v>
      </c>
      <c r="M55" s="7">
        <v>5.1155826776332303</v>
      </c>
      <c r="N55" s="7">
        <v>3.1485399258385427</v>
      </c>
    </row>
    <row r="56" spans="1:14" x14ac:dyDescent="0.25">
      <c r="A56" s="2">
        <v>9</v>
      </c>
      <c r="C56" s="7">
        <v>109.81706714970591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29</v>
      </c>
      <c r="L56" s="7">
        <v>25.237858172794581</v>
      </c>
      <c r="M56" s="7">
        <v>29</v>
      </c>
      <c r="N56" s="7">
        <v>23.258326984453252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26.704730683969796</v>
      </c>
      <c r="M57" s="7">
        <v>30</v>
      </c>
      <c r="N57" s="7">
        <v>24.616892973745497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1643.4188725202216</v>
      </c>
      <c r="D59" s="7">
        <v>351.43088739143252</v>
      </c>
      <c r="E59" s="7">
        <v>2135.3172444855245</v>
      </c>
      <c r="F59" s="7">
        <v>2791.9575998651576</v>
      </c>
      <c r="G59" s="7">
        <v>1871.9693180695035</v>
      </c>
      <c r="H59" s="7">
        <v>2397.3340152897772</v>
      </c>
      <c r="I59" s="7">
        <v>1772.4785140339784</v>
      </c>
      <c r="J59" s="7">
        <v>1623.2231074479089</v>
      </c>
      <c r="K59" s="7">
        <v>955.92774261019053</v>
      </c>
      <c r="L59" s="7">
        <v>826.08992972148872</v>
      </c>
      <c r="M59" s="7">
        <v>1720.2402313713221</v>
      </c>
      <c r="N59" s="7">
        <v>1334.9441020686052</v>
      </c>
    </row>
    <row r="60" spans="1:14" x14ac:dyDescent="0.25">
      <c r="A60" s="2">
        <v>13</v>
      </c>
      <c r="C60" s="7">
        <v>589.51366048642024</v>
      </c>
      <c r="D60" s="7">
        <v>193.84770205429521</v>
      </c>
      <c r="E60" s="7">
        <v>770.13733581373833</v>
      </c>
      <c r="F60" s="7">
        <v>769.99320188445483</v>
      </c>
      <c r="G60" s="7">
        <v>770.31116057294241</v>
      </c>
      <c r="H60" s="7">
        <v>1175.9693336218659</v>
      </c>
      <c r="I60" s="7">
        <v>781.1569417286828</v>
      </c>
      <c r="J60" s="7">
        <v>777.69715946560541</v>
      </c>
      <c r="K60" s="7">
        <v>418.01325687628423</v>
      </c>
      <c r="L60" s="7">
        <v>332.62220838343416</v>
      </c>
      <c r="M60" s="7">
        <v>656.85345305828935</v>
      </c>
      <c r="N60" s="7">
        <v>533.81179843386201</v>
      </c>
    </row>
    <row r="61" spans="1:14" x14ac:dyDescent="0.25">
      <c r="A61" s="2">
        <v>14</v>
      </c>
      <c r="C61" s="7">
        <v>349.08015781037108</v>
      </c>
      <c r="D61" s="7">
        <v>240.29223529498663</v>
      </c>
      <c r="E61" s="7">
        <v>711.26495914823749</v>
      </c>
      <c r="F61" s="7">
        <v>750.05326559250238</v>
      </c>
      <c r="G61" s="7">
        <v>823.96307714561806</v>
      </c>
      <c r="H61" s="7">
        <v>950.48112761132768</v>
      </c>
      <c r="I61" s="7">
        <v>796.07876130094235</v>
      </c>
      <c r="J61" s="7">
        <v>821.44237498831819</v>
      </c>
      <c r="K61" s="7">
        <v>533.9458598137337</v>
      </c>
      <c r="L61" s="7">
        <v>409.79380079962596</v>
      </c>
      <c r="M61" s="7">
        <v>660.5876570957455</v>
      </c>
      <c r="N61" s="7">
        <v>548.44626352135106</v>
      </c>
    </row>
    <row r="62" spans="1:14" x14ac:dyDescent="0.25">
      <c r="A62" s="2">
        <v>15</v>
      </c>
      <c r="C62" s="7">
        <v>1829.6927161927495</v>
      </c>
      <c r="D62" s="7">
        <v>1900.1601045699904</v>
      </c>
      <c r="E62" s="7">
        <v>3236.2178628286752</v>
      </c>
      <c r="F62" s="7">
        <v>3303.3819763851798</v>
      </c>
      <c r="G62" s="7">
        <v>3155.3829655859422</v>
      </c>
      <c r="H62" s="7">
        <v>3200.3251081715753</v>
      </c>
      <c r="I62" s="7">
        <v>3036.98161250665</v>
      </c>
      <c r="J62" s="7">
        <v>2064.4092498986752</v>
      </c>
      <c r="K62" s="7">
        <v>1993.6394631024909</v>
      </c>
      <c r="L62" s="7">
        <v>2103.1222184712651</v>
      </c>
      <c r="M62" s="7">
        <v>1657.5005715517716</v>
      </c>
      <c r="N62" s="7">
        <v>2063.7697353223944</v>
      </c>
    </row>
    <row r="63" spans="1:14" x14ac:dyDescent="0.25">
      <c r="A63" s="2">
        <v>16</v>
      </c>
      <c r="C63" s="7">
        <v>583.62856684478686</v>
      </c>
      <c r="D63" s="7">
        <v>647.27076480016103</v>
      </c>
      <c r="E63" s="7">
        <v>699.30706781663002</v>
      </c>
      <c r="F63" s="7">
        <v>696.61802361482023</v>
      </c>
      <c r="G63" s="7">
        <v>700.19745961531487</v>
      </c>
      <c r="H63" s="7">
        <v>750.05247837894899</v>
      </c>
      <c r="I63" s="7">
        <v>750.59137865101866</v>
      </c>
      <c r="J63" s="7">
        <v>750.45492012524494</v>
      </c>
      <c r="K63" s="7">
        <v>717.38746719659457</v>
      </c>
      <c r="L63" s="7">
        <v>745.31365817079109</v>
      </c>
      <c r="M63" s="7">
        <v>555.64929783422178</v>
      </c>
      <c r="N63" s="7">
        <v>723.05616960829002</v>
      </c>
    </row>
    <row r="64" spans="1:14" x14ac:dyDescent="0.25">
      <c r="A64" s="2">
        <v>17</v>
      </c>
      <c r="C64" s="7">
        <v>18.079183513546159</v>
      </c>
      <c r="D64" s="7">
        <v>12.755191966690141</v>
      </c>
      <c r="E64" s="7">
        <v>36.207428661728287</v>
      </c>
      <c r="F64" s="7">
        <v>39.545824238133243</v>
      </c>
      <c r="G64" s="7">
        <v>14.823822309508921</v>
      </c>
      <c r="H64" s="7">
        <v>14.368643232091486</v>
      </c>
      <c r="I64" s="7">
        <v>23.447167558998686</v>
      </c>
      <c r="J64" s="7">
        <v>35.205269424110448</v>
      </c>
      <c r="K64" s="7">
        <v>40.245226630884964</v>
      </c>
      <c r="L64" s="7">
        <v>35.568326524733834</v>
      </c>
      <c r="M64" s="7">
        <v>18.89837518073093</v>
      </c>
      <c r="N64" s="7">
        <v>25.907138922924041</v>
      </c>
    </row>
    <row r="65" spans="1:14" x14ac:dyDescent="0.25">
      <c r="A65" s="2">
        <v>18</v>
      </c>
      <c r="C65" s="7">
        <v>66.286749408497428</v>
      </c>
      <c r="D65" s="7">
        <v>44.235153106446802</v>
      </c>
      <c r="E65" s="7">
        <v>60.566930719731303</v>
      </c>
      <c r="F65" s="7">
        <v>63.844951746195051</v>
      </c>
      <c r="G65" s="7">
        <v>52.134516938493171</v>
      </c>
      <c r="H65" s="7">
        <v>70.671661168626173</v>
      </c>
      <c r="I65" s="7">
        <v>72.083823599622377</v>
      </c>
      <c r="J65" s="7">
        <v>72.831904339165106</v>
      </c>
      <c r="K65" s="7">
        <v>71.751730004559178</v>
      </c>
      <c r="L65" s="7">
        <v>72.440192664850812</v>
      </c>
      <c r="M65" s="7">
        <v>72.157885826096816</v>
      </c>
      <c r="N65" s="7">
        <v>72.930082748203034</v>
      </c>
    </row>
    <row r="66" spans="1:14" x14ac:dyDescent="0.25">
      <c r="A66" s="2">
        <v>19</v>
      </c>
      <c r="C66" s="7">
        <v>98.987153184235055</v>
      </c>
      <c r="D66" s="7">
        <v>81.939360317902043</v>
      </c>
      <c r="E66" s="7">
        <v>86.620733932608744</v>
      </c>
      <c r="F66" s="7">
        <v>98.238606870278147</v>
      </c>
      <c r="G66" s="7">
        <v>92.360314349357623</v>
      </c>
      <c r="H66" s="7">
        <v>134.89299944092315</v>
      </c>
      <c r="I66" s="7">
        <v>115.49619692412551</v>
      </c>
      <c r="J66" s="7">
        <v>139.37520463451887</v>
      </c>
      <c r="K66" s="7">
        <v>140.3240791232335</v>
      </c>
      <c r="L66" s="7">
        <v>139.99179780238794</v>
      </c>
      <c r="M66" s="7">
        <v>100.44566505657531</v>
      </c>
      <c r="N66" s="7">
        <v>100.19723380843827</v>
      </c>
    </row>
    <row r="67" spans="1:14" x14ac:dyDescent="0.25">
      <c r="A67" s="2">
        <v>20</v>
      </c>
      <c r="C67" s="7">
        <v>195.37000534529625</v>
      </c>
      <c r="D67" s="7">
        <v>145.66205148198534</v>
      </c>
      <c r="E67" s="7">
        <v>117.04194745934953</v>
      </c>
      <c r="F67" s="7">
        <v>200.61353079132397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199.66063937253162</v>
      </c>
      <c r="N67" s="7">
        <v>199.44006557701894</v>
      </c>
    </row>
    <row r="68" spans="1:14" x14ac:dyDescent="0.25">
      <c r="A68" s="2">
        <v>21</v>
      </c>
      <c r="C68" s="7">
        <v>3.8677676660615394</v>
      </c>
      <c r="D68" s="7">
        <v>0</v>
      </c>
      <c r="E68" s="7">
        <v>11.52258647150161</v>
      </c>
      <c r="F68" s="7">
        <v>11.404637291934559</v>
      </c>
      <c r="G68" s="7">
        <v>6.2024050044768657</v>
      </c>
      <c r="H68" s="7">
        <v>4.0430342830306119</v>
      </c>
      <c r="I68" s="7">
        <v>5.3647059752732424</v>
      </c>
      <c r="J68" s="7">
        <v>2.1635114584307078</v>
      </c>
      <c r="K68" s="7">
        <v>2.6626342884088445</v>
      </c>
      <c r="L68" s="7">
        <v>7.7934442293094701</v>
      </c>
      <c r="M68" s="7">
        <v>7.273334038957179</v>
      </c>
      <c r="N68" s="7">
        <v>8.0405315275288025</v>
      </c>
    </row>
    <row r="69" spans="1:14" x14ac:dyDescent="0.25">
      <c r="A69" s="2">
        <v>22</v>
      </c>
      <c r="C69" s="7">
        <v>10.201398175677644</v>
      </c>
      <c r="D69" s="7">
        <v>0.62902979999999964</v>
      </c>
      <c r="E69" s="7">
        <v>30.574964062859294</v>
      </c>
      <c r="F69" s="7">
        <v>40</v>
      </c>
      <c r="G69" s="7">
        <v>21.352110849801232</v>
      </c>
      <c r="H69" s="7">
        <v>14.677361999999993</v>
      </c>
      <c r="I69" s="7">
        <v>19.923280508574429</v>
      </c>
      <c r="J69" s="7">
        <v>8.7739571041544497</v>
      </c>
      <c r="K69" s="7">
        <v>8.0001421160028503</v>
      </c>
      <c r="L69" s="7">
        <v>19.219323817562515</v>
      </c>
      <c r="M69" s="7">
        <v>22.505973615059563</v>
      </c>
      <c r="N69" s="7">
        <v>25.434332525388122</v>
      </c>
    </row>
    <row r="70" spans="1:14" x14ac:dyDescent="0.25">
      <c r="A70" s="2">
        <v>23</v>
      </c>
      <c r="C70" s="7">
        <v>11.417979846382373</v>
      </c>
      <c r="D70" s="7">
        <v>4.0542119999999962</v>
      </c>
      <c r="E70" s="7">
        <v>18.225672462943599</v>
      </c>
      <c r="F70" s="7">
        <v>25.340086443872679</v>
      </c>
      <c r="G70" s="7">
        <v>13.159317598159726</v>
      </c>
      <c r="H70" s="7">
        <v>13.682965499999986</v>
      </c>
      <c r="I70" s="7">
        <v>19.353513877058305</v>
      </c>
      <c r="J70" s="7">
        <v>18.506021123684103</v>
      </c>
      <c r="K70" s="7">
        <v>17.608327933480894</v>
      </c>
      <c r="L70" s="7">
        <v>20.470605614404171</v>
      </c>
      <c r="M70" s="7">
        <v>19.719147178498233</v>
      </c>
      <c r="N70" s="7">
        <v>19.413544387104757</v>
      </c>
    </row>
    <row r="71" spans="1:14" x14ac:dyDescent="0.25">
      <c r="A71" s="2">
        <v>24</v>
      </c>
      <c r="C71" s="7">
        <v>45.115538088208901</v>
      </c>
      <c r="D71" s="7">
        <v>19.235539799999994</v>
      </c>
      <c r="E71" s="7">
        <v>69.3974209481636</v>
      </c>
      <c r="F71" s="7">
        <v>70</v>
      </c>
      <c r="G71" s="7">
        <v>47.673341175311315</v>
      </c>
      <c r="H71" s="7">
        <v>51.650986499999981</v>
      </c>
      <c r="I71" s="7">
        <v>69.833241182652287</v>
      </c>
      <c r="J71" s="7">
        <v>70</v>
      </c>
      <c r="K71" s="7">
        <v>69.873328905542323</v>
      </c>
      <c r="L71" s="7">
        <v>70</v>
      </c>
      <c r="M71" s="7">
        <v>69.577254137680328</v>
      </c>
      <c r="N71" s="7">
        <v>69.923395512895198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31.551829367371468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49.98670290394967</v>
      </c>
      <c r="F73" s="7">
        <v>96.38759961295176</v>
      </c>
      <c r="G73" s="7">
        <v>9.1719885474994669</v>
      </c>
      <c r="H73" s="7">
        <v>86.392395113116109</v>
      </c>
      <c r="I73" s="7">
        <v>34.462054909834229</v>
      </c>
      <c r="J73" s="7">
        <v>192.41807589121996</v>
      </c>
      <c r="K73" s="7">
        <v>158.70718551326237</v>
      </c>
      <c r="L73" s="7">
        <v>192.58323047691195</v>
      </c>
      <c r="M73" s="7">
        <v>95.592579834576512</v>
      </c>
      <c r="N73" s="7">
        <v>78.677051798093473</v>
      </c>
    </row>
    <row r="74" spans="1:14" x14ac:dyDescent="0.25">
      <c r="A74" s="2">
        <v>27</v>
      </c>
      <c r="C74" s="7">
        <v>0</v>
      </c>
      <c r="D74" s="7">
        <v>0</v>
      </c>
      <c r="E74" s="7">
        <v>105.51463064956026</v>
      </c>
      <c r="F74" s="7">
        <v>133.84362773747168</v>
      </c>
      <c r="G74" s="7">
        <v>44.20759889306283</v>
      </c>
      <c r="H74" s="7">
        <v>44.20759889306283</v>
      </c>
      <c r="I74" s="7">
        <v>102.57997571707912</v>
      </c>
      <c r="J74" s="7">
        <v>134.82662339078766</v>
      </c>
      <c r="K74" s="7">
        <v>133.46768171991286</v>
      </c>
      <c r="L74" s="7">
        <v>134.3258446730996</v>
      </c>
      <c r="M74" s="7">
        <v>134.28467247710546</v>
      </c>
      <c r="N74" s="7">
        <v>110.13063816332233</v>
      </c>
    </row>
    <row r="75" spans="1:14" x14ac:dyDescent="0.25">
      <c r="A75" s="2">
        <v>28</v>
      </c>
      <c r="C75" s="7">
        <v>30.195508867593841</v>
      </c>
      <c r="D75" s="7">
        <v>12.21234743675668</v>
      </c>
      <c r="E75" s="7">
        <v>30.355847774667176</v>
      </c>
      <c r="F75" s="7">
        <v>27.828789464825913</v>
      </c>
      <c r="G75" s="7">
        <v>13.086236526805587</v>
      </c>
      <c r="H75" s="7">
        <v>16.486203798217929</v>
      </c>
      <c r="I75" s="7">
        <v>43.466075688275858</v>
      </c>
      <c r="J75" s="7">
        <v>76.693480024286657</v>
      </c>
      <c r="K75" s="7">
        <v>90.396623829697276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50.640621284187652</v>
      </c>
      <c r="D76" s="7">
        <v>1.2287394628331421</v>
      </c>
      <c r="E76" s="7">
        <v>44.680108102699521</v>
      </c>
      <c r="F76" s="7">
        <v>49.502262605216565</v>
      </c>
      <c r="G76" s="7">
        <v>17.473713846341184</v>
      </c>
      <c r="H76" s="7">
        <v>21.542534373404113</v>
      </c>
      <c r="I76" s="7">
        <v>56.947513079735785</v>
      </c>
      <c r="J76" s="7">
        <v>65.445291242111622</v>
      </c>
      <c r="K76" s="7">
        <v>64.301380383431407</v>
      </c>
      <c r="L76" s="7">
        <v>65.841574673997926</v>
      </c>
      <c r="M76" s="7">
        <v>49.841676794581993</v>
      </c>
      <c r="N76" s="7">
        <v>44.157286520907988</v>
      </c>
    </row>
    <row r="77" spans="1:14" x14ac:dyDescent="0.25">
      <c r="A77" s="2">
        <v>30</v>
      </c>
      <c r="C77" s="7">
        <v>35.352619945849689</v>
      </c>
      <c r="D77" s="7">
        <v>0.85472625936716395</v>
      </c>
      <c r="E77" s="7">
        <v>81.999098701474026</v>
      </c>
      <c r="F77" s="7">
        <v>111.77410957103143</v>
      </c>
      <c r="G77" s="7">
        <v>146.77672730470087</v>
      </c>
      <c r="H77" s="7">
        <v>40.565066727834811</v>
      </c>
      <c r="I77" s="7">
        <v>130.39170354010673</v>
      </c>
      <c r="J77" s="7">
        <v>186.27882479917548</v>
      </c>
      <c r="K77" s="7">
        <v>164.01688047588922</v>
      </c>
      <c r="L77" s="7">
        <v>190.87613315535839</v>
      </c>
      <c r="M77" s="7">
        <v>147.57584715430175</v>
      </c>
      <c r="N77" s="7">
        <v>91.264165332559685</v>
      </c>
    </row>
    <row r="78" spans="1:14" x14ac:dyDescent="0.25">
      <c r="A78" s="2">
        <v>31</v>
      </c>
      <c r="C78" s="7">
        <v>46.089687804608978</v>
      </c>
      <c r="D78" s="7">
        <v>2.678585413003733</v>
      </c>
      <c r="E78" s="7">
        <v>69.735635751823537</v>
      </c>
      <c r="F78" s="7">
        <v>135.97611133677671</v>
      </c>
      <c r="G78" s="7">
        <v>116.52902087455699</v>
      </c>
      <c r="H78" s="7">
        <v>62.944111148509563</v>
      </c>
      <c r="I78" s="7">
        <v>145.03332477072178</v>
      </c>
      <c r="J78" s="7">
        <v>189.5038775245103</v>
      </c>
      <c r="K78" s="7">
        <v>190.03545054449427</v>
      </c>
      <c r="L78" s="7">
        <v>190.87224922990271</v>
      </c>
      <c r="M78" s="7">
        <v>140.90701769605744</v>
      </c>
      <c r="N78" s="7">
        <v>102.15340905989754</v>
      </c>
    </row>
    <row r="79" spans="1:14" x14ac:dyDescent="0.25">
      <c r="A79" s="2">
        <v>32</v>
      </c>
      <c r="C79" s="7">
        <v>106.99336001817039</v>
      </c>
      <c r="D79" s="7">
        <v>16.128411024042215</v>
      </c>
      <c r="E79" s="7">
        <v>144.12896863854527</v>
      </c>
      <c r="F79" s="7">
        <v>163.86470778847291</v>
      </c>
      <c r="G79" s="7">
        <v>196.4532228791729</v>
      </c>
      <c r="H79" s="7">
        <v>144.85524191981634</v>
      </c>
      <c r="I79" s="7">
        <v>236.71984722519679</v>
      </c>
      <c r="J79" s="7">
        <v>299.61247545366325</v>
      </c>
      <c r="K79" s="7">
        <v>300.24206533838407</v>
      </c>
      <c r="L79" s="7">
        <v>300.41037297056175</v>
      </c>
      <c r="M79" s="7">
        <v>240.72345646473212</v>
      </c>
      <c r="N79" s="7">
        <v>174.6086557658864</v>
      </c>
    </row>
    <row r="80" spans="1:14" x14ac:dyDescent="0.25">
      <c r="A80" s="2">
        <v>33</v>
      </c>
      <c r="C80" s="7">
        <v>45.654739198256671</v>
      </c>
      <c r="D80" s="7">
        <v>11.051318089487662</v>
      </c>
      <c r="E80" s="7">
        <v>55.06936359299003</v>
      </c>
      <c r="F80" s="7">
        <v>65</v>
      </c>
      <c r="G80" s="7">
        <v>72.982989245937091</v>
      </c>
      <c r="H80" s="7">
        <v>59.622227887608844</v>
      </c>
      <c r="I80" s="7">
        <v>97.673556751318486</v>
      </c>
      <c r="J80" s="7">
        <v>110</v>
      </c>
      <c r="K80" s="7">
        <v>110</v>
      </c>
      <c r="L80" s="7">
        <v>65</v>
      </c>
      <c r="M80" s="7">
        <v>65</v>
      </c>
      <c r="N80" s="7">
        <v>65</v>
      </c>
    </row>
    <row r="81" spans="1:14" x14ac:dyDescent="0.25">
      <c r="A81" s="2">
        <v>34</v>
      </c>
      <c r="C81" s="7">
        <v>56.918516401951067</v>
      </c>
      <c r="D81" s="7">
        <v>1.9178906099440218</v>
      </c>
      <c r="E81" s="7">
        <v>33.936799513766488</v>
      </c>
      <c r="F81" s="7">
        <v>59.63685638960056</v>
      </c>
      <c r="G81" s="7">
        <v>33.638607196127026</v>
      </c>
      <c r="H81" s="7">
        <v>99.74754310658173</v>
      </c>
      <c r="I81" s="7">
        <v>69.384373077850256</v>
      </c>
      <c r="J81" s="7">
        <v>99.695281638434849</v>
      </c>
      <c r="K81" s="7">
        <v>99.115300136725793</v>
      </c>
      <c r="L81" s="7">
        <v>100.61425919055242</v>
      </c>
      <c r="M81" s="7">
        <v>80.717951765030762</v>
      </c>
      <c r="N81" s="7">
        <v>71.268326184537628</v>
      </c>
    </row>
    <row r="82" spans="1:14" x14ac:dyDescent="0.25">
      <c r="A82" s="2">
        <v>35</v>
      </c>
      <c r="C82" s="7">
        <v>21.33718258148232</v>
      </c>
      <c r="D82" s="7">
        <v>0</v>
      </c>
      <c r="E82" s="7">
        <v>18.246068877388417</v>
      </c>
      <c r="F82" s="7">
        <v>49.844130382792379</v>
      </c>
      <c r="G82" s="7">
        <v>32.194816172477026</v>
      </c>
      <c r="H82" s="7">
        <v>37.932229970882958</v>
      </c>
      <c r="I82" s="7">
        <v>72.508721906175296</v>
      </c>
      <c r="J82" s="7">
        <v>89.548955932087722</v>
      </c>
      <c r="K82" s="7">
        <v>89.071684710828322</v>
      </c>
      <c r="L82" s="7">
        <v>49.353755526553556</v>
      </c>
      <c r="M82" s="7">
        <v>49.332490836175801</v>
      </c>
      <c r="N82" s="7">
        <v>37.980762656888608</v>
      </c>
    </row>
    <row r="83" spans="1:14" x14ac:dyDescent="0.25">
      <c r="A83" s="2">
        <v>36</v>
      </c>
      <c r="C83" s="7">
        <v>11.201655084105379</v>
      </c>
      <c r="D83" s="7">
        <v>38.208366578599971</v>
      </c>
      <c r="E83" s="7">
        <v>12.531639303183995</v>
      </c>
      <c r="F83" s="7">
        <v>99.659404681498188</v>
      </c>
      <c r="G83" s="7">
        <v>74.281800681961087</v>
      </c>
      <c r="H83" s="7">
        <v>135.33256074679142</v>
      </c>
      <c r="I83" s="7">
        <v>66.997904282958842</v>
      </c>
      <c r="J83" s="7">
        <v>84.98192937881322</v>
      </c>
      <c r="K83" s="7">
        <v>139.2384307476446</v>
      </c>
      <c r="L83" s="7">
        <v>99.891152881739472</v>
      </c>
      <c r="M83" s="7">
        <v>60.051787506960146</v>
      </c>
      <c r="N83" s="7">
        <v>60.750524926970463</v>
      </c>
    </row>
    <row r="84" spans="1:14" x14ac:dyDescent="0.25">
      <c r="A84" s="2">
        <v>37</v>
      </c>
      <c r="C84" s="7">
        <v>2.3578591056411433</v>
      </c>
      <c r="D84" s="7">
        <v>60.475773643876686</v>
      </c>
      <c r="E84" s="7">
        <v>59.251108285456858</v>
      </c>
      <c r="F84" s="7">
        <v>59.37982577301139</v>
      </c>
      <c r="G84" s="7">
        <v>60.306370653909056</v>
      </c>
      <c r="H84" s="7">
        <v>117.53717794733285</v>
      </c>
      <c r="I84" s="7">
        <v>115.54770631049178</v>
      </c>
      <c r="J84" s="7">
        <v>119.38144055050631</v>
      </c>
      <c r="K84" s="7">
        <v>121.32530158146137</v>
      </c>
      <c r="L84" s="7">
        <v>121.55462678296504</v>
      </c>
      <c r="M84" s="7">
        <v>70.204076925123374</v>
      </c>
      <c r="N84" s="7">
        <v>70.439955145505593</v>
      </c>
    </row>
    <row r="85" spans="1:14" x14ac:dyDescent="0.25">
      <c r="A85" s="2">
        <v>38</v>
      </c>
      <c r="C85" s="7">
        <v>4.0746771693876713</v>
      </c>
      <c r="D85" s="7">
        <v>35.702135051663099</v>
      </c>
      <c r="E85" s="7">
        <v>35.219272111137421</v>
      </c>
      <c r="F85" s="7">
        <v>34.884879623986393</v>
      </c>
      <c r="G85" s="7">
        <v>35.574391796452133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72.001990027112925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25.02351067481429</v>
      </c>
      <c r="D86" s="7">
        <v>26.714217872970732</v>
      </c>
      <c r="E86" s="7">
        <v>22.215497803094763</v>
      </c>
      <c r="F86" s="7">
        <v>27.912398990803968</v>
      </c>
      <c r="G86" s="7">
        <v>21.832294687631897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24.769130234193373</v>
      </c>
      <c r="E87" s="7">
        <v>20.54249591011623</v>
      </c>
      <c r="F87" s="7">
        <v>25.898309731779246</v>
      </c>
      <c r="G87" s="7">
        <v>26.59685070762497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59.209576124427841</v>
      </c>
      <c r="E88" s="7">
        <v>49.119421510506619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183.36475866883492</v>
      </c>
      <c r="E89" s="7">
        <v>151.91687966187246</v>
      </c>
      <c r="F89" s="7">
        <v>200</v>
      </c>
      <c r="G89" s="7">
        <v>196.98374931487382</v>
      </c>
      <c r="H89" s="7">
        <v>700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L19" sqref="L19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8">
        <v>12594.8</v>
      </c>
      <c r="E4" s="9">
        <v>9005.9</v>
      </c>
      <c r="F4" s="9">
        <v>14751.6</v>
      </c>
      <c r="G4" s="9">
        <v>16824.5</v>
      </c>
      <c r="H4" s="9">
        <v>16336.1</v>
      </c>
      <c r="I4" s="9">
        <v>18475.900000000001</v>
      </c>
      <c r="J4" s="9">
        <v>18137.599999999999</v>
      </c>
      <c r="K4" s="9">
        <v>15596</v>
      </c>
      <c r="L4" s="9">
        <v>13823.8</v>
      </c>
      <c r="M4" s="9">
        <v>14920.8</v>
      </c>
      <c r="N4" s="9">
        <v>13703.4</v>
      </c>
      <c r="O4" s="9">
        <v>13321.1</v>
      </c>
    </row>
    <row r="5" spans="2:16" x14ac:dyDescent="0.25">
      <c r="B5" s="1" t="s">
        <v>5</v>
      </c>
      <c r="C5" s="1" t="s">
        <v>3</v>
      </c>
      <c r="D5" s="8">
        <v>9424.5037810794511</v>
      </c>
      <c r="E5" s="9">
        <v>7425.6969742187548</v>
      </c>
      <c r="F5" s="9">
        <v>12305.525441257081</v>
      </c>
      <c r="G5" s="9">
        <v>14074.5</v>
      </c>
      <c r="H5" s="9">
        <v>12812.452807274518</v>
      </c>
      <c r="I5" s="9">
        <v>17375.900000000001</v>
      </c>
      <c r="J5" s="9">
        <v>16685.47896488597</v>
      </c>
      <c r="K5" s="9">
        <v>14496</v>
      </c>
      <c r="L5" s="9">
        <v>12723.8</v>
      </c>
      <c r="M5" s="9">
        <v>13820.8</v>
      </c>
      <c r="N5" s="9">
        <v>12353.4</v>
      </c>
      <c r="O5" s="9">
        <v>11149.822062250292</v>
      </c>
    </row>
    <row r="6" spans="2:16" x14ac:dyDescent="0.25">
      <c r="B6" s="1" t="s">
        <v>6</v>
      </c>
      <c r="C6" s="1" t="s">
        <v>2</v>
      </c>
      <c r="D6" s="8">
        <v>3170.2962189205477</v>
      </c>
      <c r="E6" s="9">
        <v>1580.2030257812446</v>
      </c>
      <c r="F6" s="9">
        <v>2446.0745587429187</v>
      </c>
      <c r="G6" s="9">
        <v>2749.9999999999986</v>
      </c>
      <c r="H6" s="9">
        <v>3523.647192725482</v>
      </c>
      <c r="I6" s="9">
        <v>1099.9999999999986</v>
      </c>
      <c r="J6" s="9">
        <v>1452.1210351140294</v>
      </c>
      <c r="K6" s="9">
        <v>1100.0000000000007</v>
      </c>
      <c r="L6" s="9">
        <v>1100.0000000000007</v>
      </c>
      <c r="M6" s="9">
        <v>1100.0000000000007</v>
      </c>
      <c r="N6" s="9">
        <v>1349.9999999999993</v>
      </c>
      <c r="O6" s="9">
        <v>2171.2779377497081</v>
      </c>
    </row>
    <row r="7" spans="2:16" x14ac:dyDescent="0.25">
      <c r="B7" s="1" t="s">
        <v>31</v>
      </c>
      <c r="C7" s="1" t="s">
        <v>1</v>
      </c>
      <c r="D7" s="6">
        <v>702612276.6820693</v>
      </c>
      <c r="E7" s="6">
        <v>318539423.52424395</v>
      </c>
      <c r="F7" s="6">
        <v>542445855.4661119</v>
      </c>
      <c r="G7" s="6">
        <v>589785839.99999976</v>
      </c>
      <c r="H7" s="6">
        <v>781900843.03454804</v>
      </c>
      <c r="I7" s="6">
        <v>240818399.99999976</v>
      </c>
      <c r="J7" s="6">
        <v>324976501.36627793</v>
      </c>
      <c r="K7" s="6">
        <v>248845680.00000018</v>
      </c>
      <c r="L7" s="6">
        <v>240818400.00000018</v>
      </c>
      <c r="M7" s="6">
        <v>248845680.00000018</v>
      </c>
      <c r="N7" s="6">
        <v>293126399.99999988</v>
      </c>
      <c r="O7" s="6">
        <v>481867709.79869747</v>
      </c>
      <c r="P7" s="12">
        <f>SUM(D7:O7)/10^7</f>
        <v>501.45830098719483</v>
      </c>
    </row>
    <row r="8" spans="2:16" x14ac:dyDescent="0.25">
      <c r="D8" s="7">
        <f>load1-hydro1</f>
        <v>3170.2962189205482</v>
      </c>
      <c r="E8" s="7">
        <f>load2-hydro2</f>
        <v>1580.2030257812448</v>
      </c>
      <c r="F8" s="7">
        <f>load3-hydro3</f>
        <v>2446.0745587429192</v>
      </c>
      <c r="G8" s="7">
        <f>load4-hydro4</f>
        <v>2750</v>
      </c>
      <c r="H8" s="7">
        <f>load5-hydro5</f>
        <v>3523.6471927254825</v>
      </c>
      <c r="I8" s="7">
        <f>load6-hydro6</f>
        <v>1100</v>
      </c>
      <c r="J8" s="7">
        <f>load7-hydro7</f>
        <v>1452.1210351140289</v>
      </c>
      <c r="K8" s="7">
        <f>load8-hydro8</f>
        <v>1100</v>
      </c>
      <c r="L8" s="7">
        <f>load9-hydro9</f>
        <v>1100</v>
      </c>
      <c r="M8" s="7">
        <f>load10-hydro10</f>
        <v>1100</v>
      </c>
      <c r="N8" s="7">
        <f>load11-hydro11</f>
        <v>1350</v>
      </c>
      <c r="O8" s="7">
        <f>load12-hydro12</f>
        <v>2171.2779377497081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6" x14ac:dyDescent="0.25"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6" x14ac:dyDescent="0.25"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2018-03-15T02:59:29Z</dcterms:modified>
</cp:coreProperties>
</file>