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<sst xmlns="http://schemas.openxmlformats.org/spreadsheetml/2006/main" count="33" uniqueCount="32">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</sst>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G97" sqref="G97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1617.2472659483992</v>
      </c>
      <c r="D4" s="5">
        <v>1617.9999999471756</v>
      </c>
      <c r="E4" s="5">
        <v>1617.9999999471756</v>
      </c>
      <c r="F4" s="5">
        <v>1604.9999999996448</v>
      </c>
      <c r="G4" s="5">
        <v>1604.9999999996448</v>
      </c>
      <c r="H4" s="5">
        <v>1604.9999999996448</v>
      </c>
      <c r="I4" s="5">
        <v>1604.9999999996448</v>
      </c>
      <c r="J4" s="5">
        <v>1604.9999999996448</v>
      </c>
      <c r="K4" s="5">
        <v>1604.9999999996448</v>
      </c>
      <c r="L4" s="5">
        <v>1617.7608537057768</v>
      </c>
      <c r="M4" s="5">
        <v>1604.9999999996448</v>
      </c>
      <c r="N4" s="5">
        <v>1605.1799999996181</v>
      </c>
      <c r="P4" s="4"/>
      <c r="Q4" s="11">
        <v>1617.9999999471756</v>
      </c>
      <c r="R4" s="11">
        <v>1617.9999999471756</v>
      </c>
      <c r="S4" s="11">
        <v>1617.9999999471756</v>
      </c>
      <c r="T4" s="11">
        <v>1604.9999999996448</v>
      </c>
      <c r="U4" s="11">
        <v>1617.9999999471756</v>
      </c>
      <c r="V4" s="11">
        <v>1617.9999999471756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1604.9999999996448</v>
      </c>
      <c r="AB4" s="11">
        <v>1605.1799999996181</v>
      </c>
    </row>
    <row r="5" spans="1:28" x14ac:dyDescent="0.25">
      <c r="A5" s="2">
        <v>2</v>
      </c>
      <c r="B5" s="4"/>
      <c r="C5" s="5">
        <v>1501.8999998000277</v>
      </c>
      <c r="D5" s="5">
        <v>1501.8999998000277</v>
      </c>
      <c r="E5" s="5">
        <v>1501.8999998000277</v>
      </c>
      <c r="F5" s="5">
        <v>1501.8999998000277</v>
      </c>
      <c r="G5" s="5">
        <v>1501.8999998000277</v>
      </c>
      <c r="H5" s="5">
        <v>1501.8999998000277</v>
      </c>
      <c r="I5" s="5">
        <v>1500.1058684319028</v>
      </c>
      <c r="J5" s="5">
        <v>1498.2411580086502</v>
      </c>
      <c r="K5" s="5">
        <v>1496.3058685302699</v>
      </c>
      <c r="L5" s="5">
        <v>1494.2999999967619</v>
      </c>
      <c r="M5" s="5">
        <v>1494.2999999967619</v>
      </c>
      <c r="N5" s="5">
        <v>1494.2999999967619</v>
      </c>
      <c r="P5" s="4"/>
      <c r="Q5" s="11">
        <v>1501.8999998000277</v>
      </c>
      <c r="R5" s="11">
        <v>1501.8999998000277</v>
      </c>
      <c r="S5" s="11">
        <v>1501.8999998000277</v>
      </c>
      <c r="T5" s="11">
        <v>1501.8999998000277</v>
      </c>
      <c r="U5" s="11">
        <v>1501.8999998000277</v>
      </c>
      <c r="V5" s="11">
        <v>1501.8999998000277</v>
      </c>
      <c r="W5" s="11">
        <v>1500.1058684319028</v>
      </c>
      <c r="X5" s="11">
        <v>1498.2411580086502</v>
      </c>
      <c r="Y5" s="11">
        <v>1496.3058685302699</v>
      </c>
      <c r="Z5" s="11">
        <v>1494.2999999967619</v>
      </c>
      <c r="AA5" s="11">
        <v>1494.2999999967619</v>
      </c>
      <c r="AB5" s="11">
        <v>1494.2999999967619</v>
      </c>
    </row>
    <row r="6" spans="1:28" x14ac:dyDescent="0.25">
      <c r="A6" s="2">
        <v>3</v>
      </c>
      <c r="B6" s="4"/>
      <c r="C6" s="5">
        <v>1411.4896935289948</v>
      </c>
      <c r="D6" s="5">
        <v>1417.999973242702</v>
      </c>
      <c r="E6" s="5">
        <v>1414.3887946381346</v>
      </c>
      <c r="F6" s="5">
        <v>1397.9999999988329</v>
      </c>
      <c r="G6" s="5">
        <v>1397.9999999988329</v>
      </c>
      <c r="H6" s="5">
        <v>1407.7941014116591</v>
      </c>
      <c r="I6" s="5">
        <v>1417.999973242702</v>
      </c>
      <c r="J6" s="5">
        <v>1417.999973242702</v>
      </c>
      <c r="K6" s="5">
        <v>1397.9999999988329</v>
      </c>
      <c r="L6" s="5">
        <v>1417.999973242702</v>
      </c>
      <c r="M6" s="5">
        <v>1417.999973242702</v>
      </c>
      <c r="N6" s="5">
        <v>1415.9899904448826</v>
      </c>
      <c r="P6" s="4"/>
      <c r="Q6" s="11">
        <v>1417.999973242702</v>
      </c>
      <c r="R6" s="11">
        <v>1417.999973242702</v>
      </c>
      <c r="S6" s="11">
        <v>1414.3887946381346</v>
      </c>
      <c r="T6" s="11">
        <v>1403.8130224599672</v>
      </c>
      <c r="U6" s="11">
        <v>1397.9999999988329</v>
      </c>
      <c r="V6" s="11">
        <v>1417.9999732427018</v>
      </c>
      <c r="W6" s="11">
        <v>1417.9999732427018</v>
      </c>
      <c r="X6" s="11">
        <v>1417.9999732427018</v>
      </c>
      <c r="Y6" s="11">
        <v>1417.9999732427018</v>
      </c>
      <c r="Z6" s="11">
        <v>1417.9999732427018</v>
      </c>
      <c r="AA6" s="11">
        <v>1417.999973242702</v>
      </c>
      <c r="AB6" s="11">
        <v>1415.9899904448826</v>
      </c>
    </row>
    <row r="7" spans="1:28" x14ac:dyDescent="0.25">
      <c r="A7" s="2">
        <v>4</v>
      </c>
      <c r="B7" s="4"/>
      <c r="C7" s="5">
        <v>1293.7499999974434</v>
      </c>
      <c r="D7" s="5">
        <v>1293.7499999974434</v>
      </c>
      <c r="E7" s="5">
        <v>1293.7499999974434</v>
      </c>
      <c r="F7" s="5">
        <v>1293.7499999974434</v>
      </c>
      <c r="G7" s="5">
        <v>1293.7499999974434</v>
      </c>
      <c r="H7" s="5">
        <v>1293.7499999974434</v>
      </c>
      <c r="I7" s="5">
        <v>1294.4608727176997</v>
      </c>
      <c r="J7" s="5">
        <v>1295.1628302894335</v>
      </c>
      <c r="K7" s="5">
        <v>1295.8558727126456</v>
      </c>
      <c r="L7" s="5">
        <v>1296.5399999873355</v>
      </c>
      <c r="M7" s="5">
        <v>1296.5399999873355</v>
      </c>
      <c r="N7" s="5">
        <v>1296.5399999873355</v>
      </c>
      <c r="P7" s="4"/>
      <c r="Q7" s="11">
        <v>1293.7499999974434</v>
      </c>
      <c r="R7" s="11">
        <v>1293.7499999974434</v>
      </c>
      <c r="S7" s="11">
        <v>1293.7499999974434</v>
      </c>
      <c r="T7" s="11">
        <v>1293.7499999974434</v>
      </c>
      <c r="U7" s="11">
        <v>1293.7499999974434</v>
      </c>
      <c r="V7" s="11">
        <v>1293.7499999974434</v>
      </c>
      <c r="W7" s="11">
        <v>1294.4608727176997</v>
      </c>
      <c r="X7" s="11">
        <v>1295.1628302894335</v>
      </c>
      <c r="Y7" s="11">
        <v>1295.8558727126456</v>
      </c>
      <c r="Z7" s="11">
        <v>1296.5399999873355</v>
      </c>
      <c r="AA7" s="11">
        <v>1296.5399999873355</v>
      </c>
      <c r="AB7" s="11">
        <v>1296.5399999873355</v>
      </c>
    </row>
    <row r="8" spans="1:28" x14ac:dyDescent="0.25">
      <c r="A8" s="2">
        <v>5</v>
      </c>
      <c r="B8" s="4"/>
      <c r="C8" s="5">
        <v>1221.0107704290979</v>
      </c>
      <c r="D8" s="5">
        <v>1221.3018596511808</v>
      </c>
      <c r="E8" s="5">
        <v>1217.6117301046529</v>
      </c>
      <c r="F8" s="5">
        <v>1215.9999999999195</v>
      </c>
      <c r="G8" s="5">
        <v>1217.3449956466866</v>
      </c>
      <c r="H8" s="5">
        <v>1222.9999999880315</v>
      </c>
      <c r="I8" s="5">
        <v>1215.9999999999195</v>
      </c>
      <c r="J8" s="5">
        <v>1222.9999999880315</v>
      </c>
      <c r="K8" s="5">
        <v>1216.7466226199172</v>
      </c>
      <c r="L8" s="5">
        <v>1222.9999999880315</v>
      </c>
      <c r="M8" s="5">
        <v>1222.9999999880315</v>
      </c>
      <c r="N8" s="5">
        <v>1222.3999999920757</v>
      </c>
      <c r="P8" s="4"/>
      <c r="Q8" s="11">
        <v>1221.0107704290979</v>
      </c>
      <c r="R8" s="11">
        <v>1221.3018596511808</v>
      </c>
      <c r="S8" s="11">
        <v>1218.8424754782272</v>
      </c>
      <c r="T8" s="11">
        <v>1222.9999999880315</v>
      </c>
      <c r="U8" s="11">
        <v>1222.9999999880315</v>
      </c>
      <c r="V8" s="11">
        <v>1222.9999999880315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1222.3999999920757</v>
      </c>
    </row>
    <row r="9" spans="1:28" x14ac:dyDescent="0.25">
      <c r="A9" s="2">
        <v>6</v>
      </c>
      <c r="B9" s="4"/>
      <c r="C9" s="5">
        <v>1124.5039105911549</v>
      </c>
      <c r="D9" s="5">
        <v>1123.7299275448584</v>
      </c>
      <c r="E9" s="5">
        <v>1121.9999999993283</v>
      </c>
      <c r="F9" s="5">
        <v>1133.9999998074045</v>
      </c>
      <c r="G9" s="5">
        <v>1133.9999998074045</v>
      </c>
      <c r="H9" s="5">
        <v>1133.9999998074045</v>
      </c>
      <c r="I9" s="5">
        <v>1121.9999999993283</v>
      </c>
      <c r="J9" s="5">
        <v>1121.9999999993283</v>
      </c>
      <c r="K9" s="5">
        <v>1121.9999999993283</v>
      </c>
      <c r="L9" s="5">
        <v>1131.4339080725524</v>
      </c>
      <c r="M9" s="5">
        <v>1133.9999998074045</v>
      </c>
      <c r="N9" s="5">
        <v>1129.979999969848</v>
      </c>
      <c r="P9" s="4"/>
      <c r="Q9" s="11">
        <v>1124.9820504028442</v>
      </c>
      <c r="R9" s="11">
        <v>1131.2842141055255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1129.979999969848</v>
      </c>
    </row>
    <row r="10" spans="1:28" x14ac:dyDescent="0.25">
      <c r="A10" s="2">
        <v>7</v>
      </c>
      <c r="B10" s="4"/>
      <c r="C10" s="5">
        <v>2218.5698203281863</v>
      </c>
      <c r="D10" s="5">
        <v>2217.0986191304796</v>
      </c>
      <c r="E10" s="5">
        <v>2215.5536752391636</v>
      </c>
      <c r="F10" s="5">
        <v>2213.7291406988434</v>
      </c>
      <c r="G10" s="5">
        <v>2210.3523295692662</v>
      </c>
      <c r="H10" s="5">
        <v>2205.7378418991484</v>
      </c>
      <c r="I10" s="5">
        <v>2208.778649149011</v>
      </c>
      <c r="J10" s="5">
        <v>2212.8103599386804</v>
      </c>
      <c r="K10" s="5">
        <v>2218.0351708427147</v>
      </c>
      <c r="L10" s="5">
        <v>2219.3010810250889</v>
      </c>
      <c r="M10" s="5">
        <v>2217.4695219394603</v>
      </c>
      <c r="N10" s="5">
        <v>2220.0800000002978</v>
      </c>
      <c r="P10" s="4"/>
      <c r="Q10" s="11">
        <v>2218.5698203281863</v>
      </c>
      <c r="R10" s="11">
        <v>2217.0986191304796</v>
      </c>
      <c r="S10" s="11">
        <v>2215.5536752391636</v>
      </c>
      <c r="T10" s="11">
        <v>2213.7291406988434</v>
      </c>
      <c r="U10" s="11">
        <v>2210.3523295692662</v>
      </c>
      <c r="V10" s="11">
        <v>2205.7378418991484</v>
      </c>
      <c r="W10" s="11">
        <v>2208.778649149011</v>
      </c>
      <c r="X10" s="11">
        <v>2212.8057066563238</v>
      </c>
      <c r="Y10" s="11">
        <v>2217.7911749792361</v>
      </c>
      <c r="Z10" s="11">
        <v>2219.3010810250889</v>
      </c>
      <c r="AA10" s="11">
        <v>2217.4695219394603</v>
      </c>
      <c r="AB10" s="11">
        <v>2220.0800000002978</v>
      </c>
    </row>
    <row r="11" spans="1:28" x14ac:dyDescent="0.25">
      <c r="A11" s="2">
        <v>8</v>
      </c>
      <c r="B11" s="4"/>
      <c r="C11" s="5">
        <v>2099.7399999999998</v>
      </c>
      <c r="D11" s="5">
        <v>2099.7399999999998</v>
      </c>
      <c r="E11" s="5">
        <v>2099.7399999999998</v>
      </c>
      <c r="F11" s="5">
        <v>2099.7399999999998</v>
      </c>
      <c r="G11" s="5">
        <v>2099.7399999999998</v>
      </c>
      <c r="H11" s="5">
        <v>2099.7399999999998</v>
      </c>
      <c r="I11" s="5">
        <v>2099.665</v>
      </c>
      <c r="J11" s="5">
        <v>2099.5899999999997</v>
      </c>
      <c r="K11" s="5">
        <v>2099.5149999999999</v>
      </c>
      <c r="L11" s="5">
        <v>2099.44</v>
      </c>
      <c r="M11" s="5">
        <v>2099.44</v>
      </c>
      <c r="N11" s="5">
        <v>2099.44</v>
      </c>
      <c r="P11" s="4"/>
      <c r="Q11" s="11">
        <v>2099.7399999999998</v>
      </c>
      <c r="R11" s="11">
        <v>2099.7399999999998</v>
      </c>
      <c r="S11" s="11">
        <v>2099.7399999999998</v>
      </c>
      <c r="T11" s="11">
        <v>2099.7399999999998</v>
      </c>
      <c r="U11" s="11">
        <v>2099.7399999999998</v>
      </c>
      <c r="V11" s="11">
        <v>2099.7399999999998</v>
      </c>
      <c r="W11" s="11">
        <v>2099.665</v>
      </c>
      <c r="X11" s="11">
        <v>2099.5899999999997</v>
      </c>
      <c r="Y11" s="11">
        <v>2099.5149999999999</v>
      </c>
      <c r="Z11" s="11">
        <v>2099.44</v>
      </c>
      <c r="AA11" s="11">
        <v>2099.44</v>
      </c>
      <c r="AB11" s="11">
        <v>2099.44</v>
      </c>
    </row>
    <row r="12" spans="1:28" x14ac:dyDescent="0.25">
      <c r="A12" s="2">
        <v>9</v>
      </c>
      <c r="B12" s="4"/>
      <c r="C12" s="5">
        <v>2017.79</v>
      </c>
      <c r="D12" s="5">
        <v>2017.79</v>
      </c>
      <c r="E12" s="5">
        <v>2017.79</v>
      </c>
      <c r="F12" s="5">
        <v>2017.79</v>
      </c>
      <c r="G12" s="5">
        <v>2017.79</v>
      </c>
      <c r="H12" s="5">
        <v>2017.79</v>
      </c>
      <c r="I12" s="5">
        <v>2017.7</v>
      </c>
      <c r="J12" s="5">
        <v>2017.6100000000001</v>
      </c>
      <c r="K12" s="5">
        <v>2017.52</v>
      </c>
      <c r="L12" s="5">
        <v>2017.43</v>
      </c>
      <c r="M12" s="5">
        <v>2017.43</v>
      </c>
      <c r="N12" s="5">
        <v>2017.43</v>
      </c>
      <c r="P12" s="4"/>
      <c r="Q12" s="11">
        <v>2017.79</v>
      </c>
      <c r="R12" s="11">
        <v>2017.79</v>
      </c>
      <c r="S12" s="11">
        <v>2017.79</v>
      </c>
      <c r="T12" s="11">
        <v>2017.79</v>
      </c>
      <c r="U12" s="11">
        <v>2017.79</v>
      </c>
      <c r="V12" s="11">
        <v>2017.79</v>
      </c>
      <c r="W12" s="11">
        <v>2017.7</v>
      </c>
      <c r="X12" s="11">
        <v>2017.6100000000001</v>
      </c>
      <c r="Y12" s="11">
        <v>2017.52</v>
      </c>
      <c r="Z12" s="11">
        <v>2017.43</v>
      </c>
      <c r="AA12" s="11">
        <v>2017.43</v>
      </c>
      <c r="AB12" s="11">
        <v>2017.43</v>
      </c>
    </row>
    <row r="13" spans="1:28" x14ac:dyDescent="0.25">
      <c r="A13" s="2">
        <v>10</v>
      </c>
      <c r="B13" s="4"/>
      <c r="C13" s="5">
        <v>1380.42</v>
      </c>
      <c r="D13" s="5">
        <v>1380.42</v>
      </c>
      <c r="E13" s="5">
        <v>1380.42</v>
      </c>
      <c r="F13" s="5">
        <v>1380.42</v>
      </c>
      <c r="G13" s="5">
        <v>1380.42</v>
      </c>
      <c r="H13" s="5">
        <v>1380.42</v>
      </c>
      <c r="I13" s="5">
        <v>1380.52</v>
      </c>
      <c r="J13" s="5">
        <v>1380.62</v>
      </c>
      <c r="K13" s="5">
        <v>1380.72</v>
      </c>
      <c r="L13" s="5">
        <v>1380.82</v>
      </c>
      <c r="M13" s="5">
        <v>1380.82</v>
      </c>
      <c r="N13" s="5">
        <v>1380.82</v>
      </c>
      <c r="P13" s="4"/>
      <c r="Q13" s="11">
        <v>1380.42</v>
      </c>
      <c r="R13" s="11">
        <v>1380.42</v>
      </c>
      <c r="S13" s="11">
        <v>1380.42</v>
      </c>
      <c r="T13" s="11">
        <v>1380.42</v>
      </c>
      <c r="U13" s="11">
        <v>1380.42</v>
      </c>
      <c r="V13" s="11">
        <v>1380.42</v>
      </c>
      <c r="W13" s="11">
        <v>1380.52</v>
      </c>
      <c r="X13" s="11">
        <v>1380.62</v>
      </c>
      <c r="Y13" s="11">
        <v>1380.72</v>
      </c>
      <c r="Z13" s="11">
        <v>1380.82</v>
      </c>
      <c r="AA13" s="11">
        <v>1380.82</v>
      </c>
      <c r="AB13" s="11">
        <v>1380.82</v>
      </c>
    </row>
    <row r="14" spans="1:28" x14ac:dyDescent="0.25">
      <c r="A14" s="2">
        <v>11</v>
      </c>
      <c r="B14" s="4"/>
      <c r="C14" s="5">
        <v>1304.459999923557</v>
      </c>
      <c r="D14" s="5">
        <v>1304.459999923557</v>
      </c>
      <c r="E14" s="5">
        <v>1304.459999923557</v>
      </c>
      <c r="F14" s="5">
        <v>1304.459999923557</v>
      </c>
      <c r="G14" s="5">
        <v>1304.459999923557</v>
      </c>
      <c r="H14" s="5">
        <v>1304.459999923557</v>
      </c>
      <c r="I14" s="5">
        <v>1304.5605086453293</v>
      </c>
      <c r="J14" s="5">
        <v>1304.6606782143022</v>
      </c>
      <c r="K14" s="5">
        <v>1304.7605086304759</v>
      </c>
      <c r="L14" s="5">
        <v>1304.8599998938503</v>
      </c>
      <c r="M14" s="5">
        <v>1304.8599998938503</v>
      </c>
      <c r="N14" s="5">
        <v>1304.8599998938503</v>
      </c>
      <c r="P14" s="4"/>
      <c r="Q14" s="11">
        <v>1304.459999923557</v>
      </c>
      <c r="R14" s="11">
        <v>1304.459999923557</v>
      </c>
      <c r="S14" s="11">
        <v>1304.459999923557</v>
      </c>
      <c r="T14" s="11">
        <v>1304.459999923557</v>
      </c>
      <c r="U14" s="11">
        <v>1304.459999923557</v>
      </c>
      <c r="V14" s="11">
        <v>1304.459999923557</v>
      </c>
      <c r="W14" s="11">
        <v>1304.5605086453293</v>
      </c>
      <c r="X14" s="11">
        <v>1304.6606782143022</v>
      </c>
      <c r="Y14" s="11">
        <v>1304.7605086304759</v>
      </c>
      <c r="Z14" s="11">
        <v>1304.8599998938503</v>
      </c>
      <c r="AA14" s="11">
        <v>1304.8599998938503</v>
      </c>
      <c r="AB14" s="11">
        <v>1304.8599998938503</v>
      </c>
    </row>
    <row r="15" spans="1:28" x14ac:dyDescent="0.25">
      <c r="A15" s="2">
        <v>12</v>
      </c>
      <c r="B15" s="4"/>
      <c r="C15" s="5">
        <v>1217.7600608117116</v>
      </c>
      <c r="D15" s="5">
        <v>1220.2838757316592</v>
      </c>
      <c r="E15" s="5">
        <v>1206.9979964041884</v>
      </c>
      <c r="F15" s="5">
        <v>1186.5529943467968</v>
      </c>
      <c r="G15" s="5">
        <v>1172.6576688269752</v>
      </c>
      <c r="H15" s="5">
        <v>1170.628153872359</v>
      </c>
      <c r="I15" s="5">
        <v>1165.9999999992399</v>
      </c>
      <c r="J15" s="5">
        <v>1181.7407107217086</v>
      </c>
      <c r="K15" s="5">
        <v>1205.0949572438849</v>
      </c>
      <c r="L15" s="5">
        <v>1222.1118235773793</v>
      </c>
      <c r="M15" s="5">
        <v>1224.165334251486</v>
      </c>
      <c r="N15" s="5">
        <v>1221.7199999869426</v>
      </c>
      <c r="P15" s="4"/>
      <c r="Q15" s="11">
        <v>1217.7600608117116</v>
      </c>
      <c r="R15" s="11">
        <v>1220.2838757316592</v>
      </c>
      <c r="S15" s="11">
        <v>1206.9979964041884</v>
      </c>
      <c r="T15" s="11">
        <v>1186.5529943467968</v>
      </c>
      <c r="U15" s="11">
        <v>1172.6576688269752</v>
      </c>
      <c r="V15" s="11">
        <v>1170.628153872359</v>
      </c>
      <c r="W15" s="11">
        <v>1165.9999999992399</v>
      </c>
      <c r="X15" s="11">
        <v>1181.7407107217086</v>
      </c>
      <c r="Y15" s="11">
        <v>1205.0949572438849</v>
      </c>
      <c r="Z15" s="11">
        <v>1222.1118235773793</v>
      </c>
      <c r="AA15" s="11">
        <v>1224.165334251486</v>
      </c>
      <c r="AB15" s="11">
        <v>1221.7199999869426</v>
      </c>
    </row>
    <row r="16" spans="1:28" x14ac:dyDescent="0.25">
      <c r="A16" s="2">
        <v>13</v>
      </c>
      <c r="B16" s="4"/>
      <c r="C16" s="5">
        <v>994.00000000000068</v>
      </c>
      <c r="D16" s="5">
        <v>983.83977142641879</v>
      </c>
      <c r="E16" s="5">
        <v>981.99999999076783</v>
      </c>
      <c r="F16" s="5">
        <v>994.00000000000068</v>
      </c>
      <c r="G16" s="5">
        <v>994.00000000000068</v>
      </c>
      <c r="H16" s="5">
        <v>994.00000000000068</v>
      </c>
      <c r="I16" s="5">
        <v>993.01059272246982</v>
      </c>
      <c r="J16" s="5">
        <v>994.00000000000068</v>
      </c>
      <c r="K16" s="5">
        <v>994.00000000000068</v>
      </c>
      <c r="L16" s="5">
        <v>994.00000000000068</v>
      </c>
      <c r="M16" s="5">
        <v>994.00000000000068</v>
      </c>
      <c r="N16" s="5">
        <v>990.90999998714346</v>
      </c>
      <c r="P16" s="4"/>
      <c r="Q16" s="11">
        <v>994.00000000000068</v>
      </c>
      <c r="R16" s="11">
        <v>983.83977142641879</v>
      </c>
      <c r="S16" s="11">
        <v>981.99999999076783</v>
      </c>
      <c r="T16" s="11">
        <v>994.00000000000068</v>
      </c>
      <c r="U16" s="11">
        <v>994.00000000000068</v>
      </c>
      <c r="V16" s="11">
        <v>994.00000000000068</v>
      </c>
      <c r="W16" s="11">
        <v>993.01059272246982</v>
      </c>
      <c r="X16" s="11">
        <v>994.00000000000068</v>
      </c>
      <c r="Y16" s="11">
        <v>994.00000000000068</v>
      </c>
      <c r="Z16" s="11">
        <v>994.00000000000068</v>
      </c>
      <c r="AA16" s="11">
        <v>994.00000000000068</v>
      </c>
      <c r="AB16" s="11">
        <v>990.90999998714346</v>
      </c>
    </row>
    <row r="17" spans="1:28" x14ac:dyDescent="0.25">
      <c r="A17" s="2">
        <v>14</v>
      </c>
      <c r="B17" s="4"/>
      <c r="C17" s="5">
        <v>898.99999720626022</v>
      </c>
      <c r="D17" s="5">
        <v>892.68210503245064</v>
      </c>
      <c r="E17" s="5">
        <v>885.33114849741185</v>
      </c>
      <c r="F17" s="5">
        <v>898.99999720626022</v>
      </c>
      <c r="G17" s="5">
        <v>893.14130610143536</v>
      </c>
      <c r="H17" s="5">
        <v>896.34175113494712</v>
      </c>
      <c r="I17" s="5">
        <v>898.99999720626022</v>
      </c>
      <c r="J17" s="5">
        <v>898.99999720626022</v>
      </c>
      <c r="K17" s="5">
        <v>898.99999720626022</v>
      </c>
      <c r="L17" s="5">
        <v>898.99999720626022</v>
      </c>
      <c r="M17" s="5">
        <v>898.99999720626022</v>
      </c>
      <c r="N17" s="5">
        <v>893.66999000731664</v>
      </c>
      <c r="P17" s="4"/>
      <c r="Q17" s="11">
        <v>898.99999720626022</v>
      </c>
      <c r="R17" s="11">
        <v>892.68210503245064</v>
      </c>
      <c r="S17" s="11">
        <v>885.33114849741185</v>
      </c>
      <c r="T17" s="11">
        <v>898.99999720626022</v>
      </c>
      <c r="U17" s="11">
        <v>893.14130610143536</v>
      </c>
      <c r="V17" s="11">
        <v>896.34175113494712</v>
      </c>
      <c r="W17" s="11">
        <v>898.99999720626022</v>
      </c>
      <c r="X17" s="11">
        <v>898.99999720626022</v>
      </c>
      <c r="Y17" s="11">
        <v>898.99999720626022</v>
      </c>
      <c r="Z17" s="11">
        <v>898.99999720626022</v>
      </c>
      <c r="AA17" s="11">
        <v>898.99999720626022</v>
      </c>
      <c r="AB17" s="11">
        <v>893.66999000731664</v>
      </c>
    </row>
    <row r="18" spans="1:28" x14ac:dyDescent="0.25">
      <c r="A18" s="2">
        <v>15</v>
      </c>
      <c r="B18" s="4"/>
      <c r="C18" s="5">
        <v>806.37886880830047</v>
      </c>
      <c r="D18" s="5">
        <v>801.38791185254752</v>
      </c>
      <c r="E18" s="5">
        <v>794.62984860291704</v>
      </c>
      <c r="F18" s="5">
        <v>787.95442927011197</v>
      </c>
      <c r="G18" s="5">
        <v>781.22198148594566</v>
      </c>
      <c r="H18" s="5">
        <v>777.70072808931684</v>
      </c>
      <c r="I18" s="5">
        <v>780.1070160884442</v>
      </c>
      <c r="J18" s="5">
        <v>791.61765145680238</v>
      </c>
      <c r="K18" s="5">
        <v>806.79212720541091</v>
      </c>
      <c r="L18" s="5">
        <v>805.47148050142357</v>
      </c>
      <c r="M18" s="5">
        <v>801.0749825047476</v>
      </c>
      <c r="N18" s="5">
        <v>795.23994770644811</v>
      </c>
      <c r="P18" s="4"/>
      <c r="Q18" s="11">
        <v>806.41283980962839</v>
      </c>
      <c r="R18" s="11">
        <v>802.16580198143708</v>
      </c>
      <c r="S18" s="11">
        <v>794.62984860291704</v>
      </c>
      <c r="T18" s="11">
        <v>787.95442927011197</v>
      </c>
      <c r="U18" s="11">
        <v>781.22198148594566</v>
      </c>
      <c r="V18" s="11">
        <v>777.70072808931684</v>
      </c>
      <c r="W18" s="11">
        <v>780.1070160884442</v>
      </c>
      <c r="X18" s="11">
        <v>791.61765145680238</v>
      </c>
      <c r="Y18" s="11">
        <v>806.79212720541091</v>
      </c>
      <c r="Z18" s="11">
        <v>805.47148050142357</v>
      </c>
      <c r="AA18" s="11">
        <v>801.0749825047476</v>
      </c>
      <c r="AB18" s="11">
        <v>795.23994770644811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601.99999408160852</v>
      </c>
      <c r="F19" s="5">
        <v>590.99999997446059</v>
      </c>
      <c r="G19" s="5">
        <v>590.99999997446059</v>
      </c>
      <c r="H19" s="5">
        <v>598.8206010278144</v>
      </c>
      <c r="I19" s="5">
        <v>599.83981374922496</v>
      </c>
      <c r="J19" s="5">
        <v>601.99999408160852</v>
      </c>
      <c r="K19" s="5">
        <v>601.99999408160852</v>
      </c>
      <c r="L19" s="5">
        <v>590.99999997446059</v>
      </c>
      <c r="M19" s="5">
        <v>590.99999997446059</v>
      </c>
      <c r="N19" s="5">
        <v>593.27999990546607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601.99999408160852</v>
      </c>
      <c r="Z19" s="11">
        <v>601.99999408160852</v>
      </c>
      <c r="AA19" s="11">
        <v>601.99999408160852</v>
      </c>
      <c r="AB19" s="11">
        <v>593.27999990546607</v>
      </c>
    </row>
    <row r="20" spans="1:28" x14ac:dyDescent="0.25">
      <c r="A20" s="2">
        <v>17</v>
      </c>
      <c r="B20" s="4"/>
      <c r="C20" s="5">
        <v>1638.1034741561255</v>
      </c>
      <c r="D20" s="5">
        <v>1640.3999999974135</v>
      </c>
      <c r="E20" s="5">
        <v>1629.7059932411648</v>
      </c>
      <c r="F20" s="5">
        <v>1605.2456228965493</v>
      </c>
      <c r="G20" s="5">
        <v>1604.9999999999759</v>
      </c>
      <c r="H20" s="5">
        <v>1604.9999999999759</v>
      </c>
      <c r="I20" s="5">
        <v>1604.9999999999759</v>
      </c>
      <c r="J20" s="5">
        <v>1633.5498988408795</v>
      </c>
      <c r="K20" s="5">
        <v>1640.3999999974135</v>
      </c>
      <c r="L20" s="5">
        <v>1640.3999999974135</v>
      </c>
      <c r="M20" s="5">
        <v>1639.9552662854876</v>
      </c>
      <c r="N20" s="5">
        <v>1638.7899999992239</v>
      </c>
      <c r="P20" s="4"/>
      <c r="Q20" s="11">
        <v>1638.1034741561255</v>
      </c>
      <c r="R20" s="11">
        <v>1640.3999999974135</v>
      </c>
      <c r="S20" s="11">
        <v>1629.7059932411648</v>
      </c>
      <c r="T20" s="11">
        <v>1605.2456228965493</v>
      </c>
      <c r="U20" s="11">
        <v>1604.9999999999759</v>
      </c>
      <c r="V20" s="11">
        <v>1604.9999999999759</v>
      </c>
      <c r="W20" s="11">
        <v>1604.9999999999759</v>
      </c>
      <c r="X20" s="11">
        <v>1633.5498988408795</v>
      </c>
      <c r="Y20" s="11">
        <v>1640.3999999974135</v>
      </c>
      <c r="Z20" s="11">
        <v>1640.3999999974135</v>
      </c>
      <c r="AA20" s="11">
        <v>1639.9552662854876</v>
      </c>
      <c r="AB20" s="11">
        <v>1638.7899999992239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960.49242789936193</v>
      </c>
      <c r="G21" s="5">
        <v>961.99999999643489</v>
      </c>
      <c r="H21" s="5">
        <v>950.99999983957969</v>
      </c>
      <c r="I21" s="5">
        <v>950.99999983957969</v>
      </c>
      <c r="J21" s="5">
        <v>950.99999983957969</v>
      </c>
      <c r="K21" s="5">
        <v>961.99999999643489</v>
      </c>
      <c r="L21" s="5">
        <v>952.98673351138871</v>
      </c>
      <c r="M21" s="5">
        <v>950.99999983957969</v>
      </c>
      <c r="N21" s="5">
        <v>961.35998844113033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960.49242789936193</v>
      </c>
      <c r="U21" s="11">
        <v>961.99999999643489</v>
      </c>
      <c r="V21" s="11">
        <v>950.99999983957969</v>
      </c>
      <c r="W21" s="11">
        <v>961.99999999643489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961.35998844113033</v>
      </c>
    </row>
    <row r="22" spans="1:28" x14ac:dyDescent="0.25">
      <c r="A22" s="2">
        <v>19</v>
      </c>
      <c r="B22" s="4"/>
      <c r="C22" s="5">
        <v>901.99999999725696</v>
      </c>
      <c r="D22" s="5">
        <v>901.99999999725696</v>
      </c>
      <c r="E22" s="5">
        <v>901.99999999725696</v>
      </c>
      <c r="F22" s="5">
        <v>901.68678860443765</v>
      </c>
      <c r="G22" s="5">
        <v>898.87448728543222</v>
      </c>
      <c r="H22" s="5">
        <v>891.22507723393062</v>
      </c>
      <c r="I22" s="5">
        <v>876.99999926411624</v>
      </c>
      <c r="J22" s="5">
        <v>876.99999926411624</v>
      </c>
      <c r="K22" s="5">
        <v>900.98680420525488</v>
      </c>
      <c r="L22" s="5">
        <v>884.38408786044135</v>
      </c>
      <c r="M22" s="5">
        <v>891.99314970524983</v>
      </c>
      <c r="N22" s="5">
        <v>901.16999999844575</v>
      </c>
      <c r="P22" s="4"/>
      <c r="Q22" s="11">
        <v>901.99999999725696</v>
      </c>
      <c r="R22" s="11">
        <v>901.99999999725696</v>
      </c>
      <c r="S22" s="11">
        <v>901.99999999725696</v>
      </c>
      <c r="T22" s="11">
        <v>901.99999999725696</v>
      </c>
      <c r="U22" s="11">
        <v>898.87448728543222</v>
      </c>
      <c r="V22" s="11">
        <v>891.22507723393062</v>
      </c>
      <c r="W22" s="11">
        <v>876.99999926411624</v>
      </c>
      <c r="X22" s="11">
        <v>901.99999999725696</v>
      </c>
      <c r="Y22" s="11">
        <v>901.99999999725696</v>
      </c>
      <c r="Z22" s="11">
        <v>901.99999999725696</v>
      </c>
      <c r="AA22" s="11">
        <v>901.99999999725696</v>
      </c>
      <c r="AB22" s="11">
        <v>901.16999999844575</v>
      </c>
    </row>
    <row r="23" spans="1:28" x14ac:dyDescent="0.25">
      <c r="A23" s="2">
        <v>20</v>
      </c>
      <c r="B23" s="4"/>
      <c r="C23" s="5">
        <v>1127.6631681962463</v>
      </c>
      <c r="D23" s="5">
        <v>1129.9999999481161</v>
      </c>
      <c r="E23" s="5">
        <v>1128.5429644573287</v>
      </c>
      <c r="F23" s="5">
        <v>1104.9999999986735</v>
      </c>
      <c r="G23" s="5">
        <v>1104.9999999986735</v>
      </c>
      <c r="H23" s="5">
        <v>1104.9999999986735</v>
      </c>
      <c r="I23" s="5">
        <v>1104.9999999986735</v>
      </c>
      <c r="J23" s="5">
        <v>1104.9999999986735</v>
      </c>
      <c r="K23" s="5">
        <v>1104.9999999986735</v>
      </c>
      <c r="L23" s="5">
        <v>1111.369214111578</v>
      </c>
      <c r="M23" s="5">
        <v>1121.1948302931773</v>
      </c>
      <c r="N23" s="5">
        <v>1127.6799999704594</v>
      </c>
      <c r="P23" s="4"/>
      <c r="Q23" s="11">
        <v>1127.6631681962463</v>
      </c>
      <c r="R23" s="11">
        <v>1129.9999999481161</v>
      </c>
      <c r="S23" s="11">
        <v>1128.5429644573287</v>
      </c>
      <c r="T23" s="11">
        <v>1104.9999999986735</v>
      </c>
      <c r="U23" s="11">
        <v>1104.9999999986735</v>
      </c>
      <c r="V23" s="11">
        <v>1128.1985743727566</v>
      </c>
      <c r="W23" s="11">
        <v>1129.9999999481161</v>
      </c>
      <c r="X23" s="11">
        <v>1129.9999999481161</v>
      </c>
      <c r="Y23" s="11">
        <v>1129.9999999481161</v>
      </c>
      <c r="Z23" s="11">
        <v>1129.9999999481161</v>
      </c>
      <c r="AA23" s="11">
        <v>1129.9999999481161</v>
      </c>
      <c r="AB23" s="11">
        <v>1127.6799999704594</v>
      </c>
    </row>
    <row r="24" spans="1:28" x14ac:dyDescent="0.25">
      <c r="A24" s="2">
        <v>21</v>
      </c>
      <c r="B24" s="4"/>
      <c r="C24" s="5">
        <v>1802.7416970845816</v>
      </c>
      <c r="D24" s="5">
        <v>1805.2208397846084</v>
      </c>
      <c r="E24" s="5">
        <v>1795.6235476364648</v>
      </c>
      <c r="F24" s="5">
        <v>1779.1460302543246</v>
      </c>
      <c r="G24" s="5">
        <v>1774.9999999996387</v>
      </c>
      <c r="H24" s="5">
        <v>1774.9999999996387</v>
      </c>
      <c r="I24" s="5">
        <v>1778.1424670055205</v>
      </c>
      <c r="J24" s="5">
        <v>1799.8651040965076</v>
      </c>
      <c r="K24" s="5">
        <v>1812.7882700328257</v>
      </c>
      <c r="L24" s="5">
        <v>1814.999999485537</v>
      </c>
      <c r="M24" s="5">
        <v>1810.9460449040153</v>
      </c>
      <c r="N24" s="5">
        <v>1807.5299999953734</v>
      </c>
      <c r="P24" s="4"/>
      <c r="Q24" s="11">
        <v>1802.7416970845816</v>
      </c>
      <c r="R24" s="11">
        <v>1804.670300178085</v>
      </c>
      <c r="S24" s="11">
        <v>1795.6235476364648</v>
      </c>
      <c r="T24" s="11">
        <v>1779.1460302543246</v>
      </c>
      <c r="U24" s="11">
        <v>1774.9999999996387</v>
      </c>
      <c r="V24" s="11">
        <v>1774.9999999996387</v>
      </c>
      <c r="W24" s="11">
        <v>1778.1424670055205</v>
      </c>
      <c r="X24" s="11">
        <v>1799.8651040965076</v>
      </c>
      <c r="Y24" s="11">
        <v>1812.3326581408696</v>
      </c>
      <c r="Z24" s="11">
        <v>1814.999999485537</v>
      </c>
      <c r="AA24" s="11">
        <v>1810.9460449040153</v>
      </c>
      <c r="AB24" s="11">
        <v>1807.5299999953734</v>
      </c>
    </row>
    <row r="25" spans="1:28" x14ac:dyDescent="0.25">
      <c r="A25" s="2">
        <v>22</v>
      </c>
      <c r="B25" s="4"/>
      <c r="C25" s="5">
        <v>1706.86</v>
      </c>
      <c r="D25" s="5">
        <v>1706.86</v>
      </c>
      <c r="E25" s="5">
        <v>1706.86</v>
      </c>
      <c r="F25" s="5">
        <v>1706.86</v>
      </c>
      <c r="G25" s="5">
        <v>1706.86</v>
      </c>
      <c r="H25" s="5">
        <v>1706.86</v>
      </c>
      <c r="I25" s="5">
        <v>1706.8325</v>
      </c>
      <c r="J25" s="5">
        <v>1706.8049999999998</v>
      </c>
      <c r="K25" s="5">
        <v>1706.7774999999999</v>
      </c>
      <c r="L25" s="5">
        <v>1706.75</v>
      </c>
      <c r="M25" s="5">
        <v>1706.75</v>
      </c>
      <c r="N25" s="5">
        <v>1706.75</v>
      </c>
      <c r="P25" s="4"/>
      <c r="Q25" s="11">
        <v>1706.86</v>
      </c>
      <c r="R25" s="11">
        <v>1706.86</v>
      </c>
      <c r="S25" s="11">
        <v>1706.86</v>
      </c>
      <c r="T25" s="11">
        <v>1706.86</v>
      </c>
      <c r="U25" s="11">
        <v>1706.86</v>
      </c>
      <c r="V25" s="11">
        <v>1706.86</v>
      </c>
      <c r="W25" s="11">
        <v>1706.8325</v>
      </c>
      <c r="X25" s="11">
        <v>1706.8049999999998</v>
      </c>
      <c r="Y25" s="11">
        <v>1706.7774999999999</v>
      </c>
      <c r="Z25" s="11">
        <v>1706.75</v>
      </c>
      <c r="AA25" s="11">
        <v>1706.75</v>
      </c>
      <c r="AB25" s="11">
        <v>1706.75</v>
      </c>
    </row>
    <row r="26" spans="1:28" x14ac:dyDescent="0.25">
      <c r="A26" s="2">
        <v>23</v>
      </c>
      <c r="B26" s="4"/>
      <c r="C26" s="5">
        <v>1447.83</v>
      </c>
      <c r="D26" s="5">
        <v>1447.83</v>
      </c>
      <c r="E26" s="5">
        <v>1447.83</v>
      </c>
      <c r="F26" s="5">
        <v>1447.83</v>
      </c>
      <c r="G26" s="5">
        <v>1447.83</v>
      </c>
      <c r="H26" s="5">
        <v>1447.83</v>
      </c>
      <c r="I26" s="5">
        <v>1447.6975</v>
      </c>
      <c r="J26" s="5">
        <v>1447.5650000000001</v>
      </c>
      <c r="K26" s="5">
        <v>1447.4324999999999</v>
      </c>
      <c r="L26" s="5">
        <v>1447.3</v>
      </c>
      <c r="M26" s="5">
        <v>1447.3</v>
      </c>
      <c r="N26" s="5">
        <v>1447.3</v>
      </c>
      <c r="P26" s="4"/>
      <c r="Q26" s="11">
        <v>1447.83</v>
      </c>
      <c r="R26" s="11">
        <v>1447.83</v>
      </c>
      <c r="S26" s="11">
        <v>1447.83</v>
      </c>
      <c r="T26" s="11">
        <v>1447.83</v>
      </c>
      <c r="U26" s="11">
        <v>1447.83</v>
      </c>
      <c r="V26" s="11">
        <v>1447.83</v>
      </c>
      <c r="W26" s="11">
        <v>1447.6975</v>
      </c>
      <c r="X26" s="11">
        <v>1447.5650000000001</v>
      </c>
      <c r="Y26" s="11">
        <v>1447.4324999999999</v>
      </c>
      <c r="Z26" s="11">
        <v>1447.3</v>
      </c>
      <c r="AA26" s="11">
        <v>1447.3</v>
      </c>
      <c r="AB26" s="11">
        <v>1447.3</v>
      </c>
    </row>
    <row r="27" spans="1:28" x14ac:dyDescent="0.25">
      <c r="A27" s="2">
        <v>24</v>
      </c>
      <c r="B27" s="4"/>
      <c r="C27" s="5">
        <v>1317.37</v>
      </c>
      <c r="D27" s="5">
        <v>1317.37</v>
      </c>
      <c r="E27" s="5">
        <v>1317.37</v>
      </c>
      <c r="F27" s="5">
        <v>1317.37</v>
      </c>
      <c r="G27" s="5">
        <v>1317.37</v>
      </c>
      <c r="H27" s="5">
        <v>1317.37</v>
      </c>
      <c r="I27" s="5">
        <v>1317.3374999999999</v>
      </c>
      <c r="J27" s="5">
        <v>1317.3050000000001</v>
      </c>
      <c r="K27" s="5">
        <v>1317.2725</v>
      </c>
      <c r="L27" s="5">
        <v>1317.24</v>
      </c>
      <c r="M27" s="5">
        <v>1317.24</v>
      </c>
      <c r="N27" s="5">
        <v>1317.24</v>
      </c>
      <c r="P27" s="4"/>
      <c r="Q27" s="11">
        <v>1317.37</v>
      </c>
      <c r="R27" s="11">
        <v>1317.37</v>
      </c>
      <c r="S27" s="11">
        <v>1317.37</v>
      </c>
      <c r="T27" s="11">
        <v>1317.37</v>
      </c>
      <c r="U27" s="11">
        <v>1317.37</v>
      </c>
      <c r="V27" s="11">
        <v>1317.37</v>
      </c>
      <c r="W27" s="11">
        <v>1317.3374999999999</v>
      </c>
      <c r="X27" s="11">
        <v>1317.3050000000001</v>
      </c>
      <c r="Y27" s="11">
        <v>1317.2725</v>
      </c>
      <c r="Z27" s="11">
        <v>1317.24</v>
      </c>
      <c r="AA27" s="11">
        <v>1317.24</v>
      </c>
      <c r="AB27" s="11">
        <v>1317.24</v>
      </c>
    </row>
    <row r="28" spans="1:28" x14ac:dyDescent="0.25">
      <c r="A28" s="2">
        <v>25</v>
      </c>
      <c r="B28" s="4"/>
      <c r="C28" s="5">
        <v>266.52999996363599</v>
      </c>
      <c r="D28" s="5">
        <v>266.52999996363599</v>
      </c>
      <c r="E28" s="5">
        <v>266.52999996363599</v>
      </c>
      <c r="F28" s="5">
        <v>266.52999996363599</v>
      </c>
      <c r="G28" s="5">
        <v>266.52999996363599</v>
      </c>
      <c r="H28" s="5">
        <v>266.52999996363599</v>
      </c>
      <c r="I28" s="5">
        <v>266.0769514200793</v>
      </c>
      <c r="J28" s="5">
        <v>265.61760191029077</v>
      </c>
      <c r="K28" s="5">
        <v>265.15195143427036</v>
      </c>
      <c r="L28" s="5">
        <v>264.67999999201805</v>
      </c>
      <c r="M28" s="5">
        <v>264.67999999201805</v>
      </c>
      <c r="N28" s="5">
        <v>264.67999999201805</v>
      </c>
      <c r="P28" s="4"/>
      <c r="Q28" s="11">
        <v>266.52999996363599</v>
      </c>
      <c r="R28" s="11">
        <v>266.52999996363599</v>
      </c>
      <c r="S28" s="11">
        <v>266.52999996363599</v>
      </c>
      <c r="T28" s="11">
        <v>266.52999996363599</v>
      </c>
      <c r="U28" s="11">
        <v>266.52999996363599</v>
      </c>
      <c r="V28" s="11">
        <v>266.52999996363599</v>
      </c>
      <c r="W28" s="11">
        <v>266.0769514200793</v>
      </c>
      <c r="X28" s="11">
        <v>265.61760191029077</v>
      </c>
      <c r="Y28" s="11">
        <v>265.15195143427036</v>
      </c>
      <c r="Z28" s="11">
        <v>264.67999999201805</v>
      </c>
      <c r="AA28" s="11">
        <v>264.67999999201805</v>
      </c>
      <c r="AB28" s="11">
        <v>264.67999999201805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216.41334240038537</v>
      </c>
      <c r="F29" s="5">
        <v>203.36392146415437</v>
      </c>
      <c r="G29" s="5">
        <v>204.21170563803344</v>
      </c>
      <c r="H29" s="5">
        <v>216.5872540487405</v>
      </c>
      <c r="I29" s="5">
        <v>214.38641730526905</v>
      </c>
      <c r="J29" s="5">
        <v>211.6620816153785</v>
      </c>
      <c r="K29" s="5">
        <v>216.99999999989473</v>
      </c>
      <c r="L29" s="5">
        <v>216.99999999989473</v>
      </c>
      <c r="M29" s="5">
        <v>216.99999999989473</v>
      </c>
      <c r="N29" s="5">
        <v>216.79999999986472</v>
      </c>
      <c r="P29" s="4"/>
      <c r="Q29" s="11">
        <v>216.99999999989473</v>
      </c>
      <c r="R29" s="11">
        <v>216.99999999989473</v>
      </c>
      <c r="S29" s="11">
        <v>216.41334240038537</v>
      </c>
      <c r="T29" s="11">
        <v>203.36392146415437</v>
      </c>
      <c r="U29" s="11">
        <v>204.21170563803344</v>
      </c>
      <c r="V29" s="11">
        <v>216.300796191323</v>
      </c>
      <c r="W29" s="11">
        <v>214.38641730526905</v>
      </c>
      <c r="X29" s="11">
        <v>211.6620816153785</v>
      </c>
      <c r="Y29" s="11">
        <v>216.99999999989473</v>
      </c>
      <c r="Z29" s="11">
        <v>216.99999999989473</v>
      </c>
      <c r="AA29" s="11">
        <v>216.99999999989473</v>
      </c>
      <c r="AB29" s="11">
        <v>216.79999999986472</v>
      </c>
    </row>
    <row r="30" spans="1:28" x14ac:dyDescent="0.25">
      <c r="A30" s="2">
        <v>27</v>
      </c>
      <c r="B30" s="4"/>
      <c r="C30" s="5">
        <v>891.14997911214994</v>
      </c>
      <c r="D30" s="5">
        <v>894.76277569579293</v>
      </c>
      <c r="E30" s="5">
        <v>883.85250850986995</v>
      </c>
      <c r="F30" s="5">
        <v>860.12590570005375</v>
      </c>
      <c r="G30" s="5">
        <v>859.99999999959323</v>
      </c>
      <c r="H30" s="5">
        <v>859.99999999959323</v>
      </c>
      <c r="I30" s="5">
        <v>859.99999999959323</v>
      </c>
      <c r="J30" s="5">
        <v>882.41923021383604</v>
      </c>
      <c r="K30" s="5">
        <v>889.22148153966293</v>
      </c>
      <c r="L30" s="5">
        <v>899.99999989095386</v>
      </c>
      <c r="M30" s="5">
        <v>896.62630050765119</v>
      </c>
      <c r="N30" s="5">
        <v>891.72999999983392</v>
      </c>
      <c r="P30" s="4"/>
      <c r="Q30" s="11">
        <v>890.25491370305508</v>
      </c>
      <c r="R30" s="11">
        <v>894.76277569579293</v>
      </c>
      <c r="S30" s="11">
        <v>883.85250850986995</v>
      </c>
      <c r="T30" s="11">
        <v>860.12590570005375</v>
      </c>
      <c r="U30" s="11">
        <v>859.99999999959323</v>
      </c>
      <c r="V30" s="11">
        <v>859.99999999959323</v>
      </c>
      <c r="W30" s="11">
        <v>859.99999999959323</v>
      </c>
      <c r="X30" s="11">
        <v>886.30388981465512</v>
      </c>
      <c r="Y30" s="11">
        <v>891.45379196124782</v>
      </c>
      <c r="Z30" s="11">
        <v>899.99999989095386</v>
      </c>
      <c r="AA30" s="11">
        <v>897.50702599328213</v>
      </c>
      <c r="AB30" s="11">
        <v>891.72999999983392</v>
      </c>
    </row>
    <row r="31" spans="1:28" x14ac:dyDescent="0.25">
      <c r="A31" s="2">
        <v>28</v>
      </c>
      <c r="B31" s="4"/>
      <c r="C31" s="5">
        <v>831.57184700928212</v>
      </c>
      <c r="D31" s="5">
        <v>834.96033697700909</v>
      </c>
      <c r="E31" s="5">
        <v>828.43300752481707</v>
      </c>
      <c r="F31" s="5">
        <v>818.09213431065996</v>
      </c>
      <c r="G31" s="5">
        <v>817.99999996333497</v>
      </c>
      <c r="H31" s="5">
        <v>817.99999996333497</v>
      </c>
      <c r="I31" s="5">
        <v>817.99999996333497</v>
      </c>
      <c r="J31" s="5">
        <v>817.99999996333497</v>
      </c>
      <c r="K31" s="5">
        <v>817.99999996333497</v>
      </c>
      <c r="L31" s="5">
        <v>834.99999999998931</v>
      </c>
      <c r="M31" s="5">
        <v>834.99999999998931</v>
      </c>
      <c r="N31" s="5">
        <v>833.0599820433921</v>
      </c>
      <c r="P31" s="4"/>
      <c r="Q31" s="11">
        <v>831.57184700928212</v>
      </c>
      <c r="R31" s="11">
        <v>834.96033697700909</v>
      </c>
      <c r="S31" s="11">
        <v>828.43300752481707</v>
      </c>
      <c r="T31" s="11">
        <v>818.09213431065996</v>
      </c>
      <c r="U31" s="11">
        <v>817.99999996333497</v>
      </c>
      <c r="V31" s="11">
        <v>817.99999996333497</v>
      </c>
      <c r="W31" s="11">
        <v>817.99999996333497</v>
      </c>
      <c r="X31" s="11">
        <v>817.99999996333497</v>
      </c>
      <c r="Y31" s="11">
        <v>834.99999999998931</v>
      </c>
      <c r="Z31" s="11">
        <v>834.99999999998931</v>
      </c>
      <c r="AA31" s="11">
        <v>834.99999999998931</v>
      </c>
      <c r="AB31" s="11">
        <v>833.0599820433921</v>
      </c>
    </row>
    <row r="32" spans="1:28" x14ac:dyDescent="0.25">
      <c r="A32" s="2">
        <v>29</v>
      </c>
      <c r="B32" s="4"/>
      <c r="C32" s="5">
        <v>747.43708847182472</v>
      </c>
      <c r="D32" s="5">
        <v>755.99999999638658</v>
      </c>
      <c r="E32" s="5">
        <v>750.1447336425822</v>
      </c>
      <c r="F32" s="5">
        <v>739.99999276777089</v>
      </c>
      <c r="G32" s="5">
        <v>739.99999276777089</v>
      </c>
      <c r="H32" s="5">
        <v>739.99999276777089</v>
      </c>
      <c r="I32" s="5">
        <v>739.99999276777089</v>
      </c>
      <c r="J32" s="5">
        <v>740.73332147225187</v>
      </c>
      <c r="K32" s="5">
        <v>740.50022885646297</v>
      </c>
      <c r="L32" s="5">
        <v>755.99999999638658</v>
      </c>
      <c r="M32" s="5">
        <v>755.99999999638658</v>
      </c>
      <c r="N32" s="5">
        <v>753.90999999881569</v>
      </c>
      <c r="P32" s="4"/>
      <c r="Q32" s="11">
        <v>747.43708847182472</v>
      </c>
      <c r="R32" s="11">
        <v>755.99999999638658</v>
      </c>
      <c r="S32" s="11">
        <v>750.1447336425822</v>
      </c>
      <c r="T32" s="11">
        <v>739.99999276777089</v>
      </c>
      <c r="U32" s="11">
        <v>739.99999276777089</v>
      </c>
      <c r="V32" s="11">
        <v>739.99999276777089</v>
      </c>
      <c r="W32" s="11">
        <v>739.99999276777089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753.90999999881569</v>
      </c>
    </row>
    <row r="33" spans="1:28" x14ac:dyDescent="0.25">
      <c r="A33" s="2">
        <v>30</v>
      </c>
      <c r="B33" s="4"/>
      <c r="C33" s="5">
        <v>634.44142570929682</v>
      </c>
      <c r="D33" s="5">
        <v>638.85145268748067</v>
      </c>
      <c r="E33" s="5">
        <v>638.99999999982526</v>
      </c>
      <c r="F33" s="5">
        <v>628.21620218658779</v>
      </c>
      <c r="G33" s="5">
        <v>604.99999998165629</v>
      </c>
      <c r="H33" s="5">
        <v>604.99999998165629</v>
      </c>
      <c r="I33" s="5">
        <v>604.99999998165629</v>
      </c>
      <c r="J33" s="5">
        <v>607.78770435681247</v>
      </c>
      <c r="K33" s="5">
        <v>632.53927976018633</v>
      </c>
      <c r="L33" s="5">
        <v>636.11221412753025</v>
      </c>
      <c r="M33" s="5">
        <v>638.99999999982526</v>
      </c>
      <c r="N33" s="5">
        <v>629.08998321092986</v>
      </c>
      <c r="P33" s="4"/>
      <c r="Q33" s="11">
        <v>634.44142570929682</v>
      </c>
      <c r="R33" s="11">
        <v>638.80180646062706</v>
      </c>
      <c r="S33" s="11">
        <v>638.99999999982526</v>
      </c>
      <c r="T33" s="11">
        <v>628.21620218658779</v>
      </c>
      <c r="U33" s="11">
        <v>604.99999998165629</v>
      </c>
      <c r="V33" s="11">
        <v>604.99999998165629</v>
      </c>
      <c r="W33" s="11">
        <v>604.99999998165629</v>
      </c>
      <c r="X33" s="11">
        <v>607.78770435681247</v>
      </c>
      <c r="Y33" s="11">
        <v>632.53927976018633</v>
      </c>
      <c r="Z33" s="11">
        <v>638.99999999982526</v>
      </c>
      <c r="AA33" s="11">
        <v>638.99999999982526</v>
      </c>
      <c r="AB33" s="11">
        <v>629.08998321092986</v>
      </c>
    </row>
    <row r="34" spans="1:28" x14ac:dyDescent="0.25">
      <c r="A34" s="2">
        <v>31</v>
      </c>
      <c r="B34" s="4"/>
      <c r="C34" s="5">
        <v>513.99999999898534</v>
      </c>
      <c r="D34" s="5">
        <v>521.999999519624</v>
      </c>
      <c r="E34" s="5">
        <v>521.999999519624</v>
      </c>
      <c r="F34" s="5">
        <v>521.999999519624</v>
      </c>
      <c r="G34" s="5">
        <v>521.999999519624</v>
      </c>
      <c r="H34" s="5">
        <v>519.75506028170548</v>
      </c>
      <c r="I34" s="5">
        <v>513.99999999898534</v>
      </c>
      <c r="J34" s="5">
        <v>513.99999999898534</v>
      </c>
      <c r="K34" s="5">
        <v>521.999999519624</v>
      </c>
      <c r="L34" s="5">
        <v>521.999999519624</v>
      </c>
      <c r="M34" s="5">
        <v>521.999999519624</v>
      </c>
      <c r="N34" s="5">
        <v>521.43999968587195</v>
      </c>
      <c r="P34" s="4"/>
      <c r="Q34" s="11">
        <v>513.99999999898534</v>
      </c>
      <c r="R34" s="11">
        <v>521.999999519624</v>
      </c>
      <c r="S34" s="11">
        <v>521.999999519624</v>
      </c>
      <c r="T34" s="11">
        <v>521.999999519624</v>
      </c>
      <c r="U34" s="11">
        <v>521.999999519624</v>
      </c>
      <c r="V34" s="11">
        <v>519.75506028170548</v>
      </c>
      <c r="W34" s="11">
        <v>513.99999999898534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521.43999968587195</v>
      </c>
    </row>
    <row r="35" spans="1:28" x14ac:dyDescent="0.25">
      <c r="A35" s="2">
        <v>32</v>
      </c>
      <c r="B35" s="4"/>
      <c r="C35" s="5">
        <v>445.99999988713336</v>
      </c>
      <c r="D35" s="5">
        <v>455.99999780066548</v>
      </c>
      <c r="E35" s="5">
        <v>445.99999988713336</v>
      </c>
      <c r="F35" s="5">
        <v>455.99999780066548</v>
      </c>
      <c r="G35" s="5">
        <v>455.99999780066548</v>
      </c>
      <c r="H35" s="5">
        <v>455.99999780066548</v>
      </c>
      <c r="I35" s="5">
        <v>448.28130963739909</v>
      </c>
      <c r="J35" s="5">
        <v>445.99999988713336</v>
      </c>
      <c r="K35" s="5">
        <v>455.99999780066548</v>
      </c>
      <c r="L35" s="5">
        <v>455.99999780066548</v>
      </c>
      <c r="M35" s="5">
        <v>455.99999780066548</v>
      </c>
      <c r="N35" s="5">
        <v>450.07999954485854</v>
      </c>
      <c r="P35" s="4"/>
      <c r="Q35" s="11">
        <v>445.99999988713336</v>
      </c>
      <c r="R35" s="11">
        <v>455.99999780066548</v>
      </c>
      <c r="S35" s="11">
        <v>445.99999988713336</v>
      </c>
      <c r="T35" s="11">
        <v>455.99999780066548</v>
      </c>
      <c r="U35" s="11">
        <v>455.99999780066548</v>
      </c>
      <c r="V35" s="11">
        <v>455.99999780066548</v>
      </c>
      <c r="W35" s="11">
        <v>448.28130963739909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450.07999954485854</v>
      </c>
    </row>
    <row r="36" spans="1:28" x14ac:dyDescent="0.25">
      <c r="A36" s="2">
        <v>33</v>
      </c>
      <c r="B36" s="4"/>
      <c r="C36" s="5">
        <v>367.00999999905679</v>
      </c>
      <c r="D36" s="5">
        <v>367.00999999905679</v>
      </c>
      <c r="E36" s="5">
        <v>367.00999999905679</v>
      </c>
      <c r="F36" s="5">
        <v>367.00999999905679</v>
      </c>
      <c r="G36" s="5">
        <v>367.00999999905679</v>
      </c>
      <c r="H36" s="5">
        <v>367.00999999905679</v>
      </c>
      <c r="I36" s="5">
        <v>367.10294021515773</v>
      </c>
      <c r="J36" s="5">
        <v>367.19558695377447</v>
      </c>
      <c r="K36" s="5">
        <v>367.28794021490705</v>
      </c>
      <c r="L36" s="5">
        <v>367.37999999855549</v>
      </c>
      <c r="M36" s="5">
        <v>367.37999999855549</v>
      </c>
      <c r="N36" s="5">
        <v>367.37999999855549</v>
      </c>
      <c r="P36" s="4"/>
      <c r="Q36" s="11">
        <v>367.00999999905679</v>
      </c>
      <c r="R36" s="11">
        <v>367.00999999905679</v>
      </c>
      <c r="S36" s="11">
        <v>367.00999999905679</v>
      </c>
      <c r="T36" s="11">
        <v>367.00999999905679</v>
      </c>
      <c r="U36" s="11">
        <v>367.00999999905679</v>
      </c>
      <c r="V36" s="11">
        <v>367.00999999905679</v>
      </c>
      <c r="W36" s="11">
        <v>367.10294021515773</v>
      </c>
      <c r="X36" s="11">
        <v>367.19558695377447</v>
      </c>
      <c r="Y36" s="11">
        <v>367.28794021490705</v>
      </c>
      <c r="Z36" s="11">
        <v>367.37999999855549</v>
      </c>
      <c r="AA36" s="11">
        <v>367.37999999855549</v>
      </c>
      <c r="AB36" s="11">
        <v>367.37999999855549</v>
      </c>
    </row>
    <row r="37" spans="1:28" x14ac:dyDescent="0.25">
      <c r="A37" s="2">
        <v>34</v>
      </c>
      <c r="B37" s="4"/>
      <c r="C37" s="5">
        <v>411.88555780709464</v>
      </c>
      <c r="D37" s="5">
        <v>424.99999999826542</v>
      </c>
      <c r="E37" s="5">
        <v>419.28602624346212</v>
      </c>
      <c r="F37" s="5">
        <v>390.13901313524013</v>
      </c>
      <c r="G37" s="5">
        <v>424.38770298425504</v>
      </c>
      <c r="H37" s="5">
        <v>411.94321289119745</v>
      </c>
      <c r="I37" s="5">
        <v>388.99999999911154</v>
      </c>
      <c r="J37" s="5">
        <v>410.40872867951015</v>
      </c>
      <c r="K37" s="5">
        <v>408.16473053365297</v>
      </c>
      <c r="L37" s="5">
        <v>424.99999999826542</v>
      </c>
      <c r="M37" s="5">
        <v>424.99999999826542</v>
      </c>
      <c r="N37" s="5">
        <v>419.76999999328569</v>
      </c>
      <c r="P37" s="4"/>
      <c r="Q37" s="11">
        <v>411.88555780709464</v>
      </c>
      <c r="R37" s="11">
        <v>424.99999999826542</v>
      </c>
      <c r="S37" s="11">
        <v>419.28602624346212</v>
      </c>
      <c r="T37" s="11">
        <v>390.13901313524013</v>
      </c>
      <c r="U37" s="11">
        <v>424.21792956510069</v>
      </c>
      <c r="V37" s="11">
        <v>413.93090060384191</v>
      </c>
      <c r="W37" s="11">
        <v>388.99999999911154</v>
      </c>
      <c r="X37" s="11">
        <v>424.99999999826542</v>
      </c>
      <c r="Y37" s="11">
        <v>424.99999999826542</v>
      </c>
      <c r="Z37" s="11">
        <v>424.99999999826542</v>
      </c>
      <c r="AA37" s="11">
        <v>424.99999999826542</v>
      </c>
      <c r="AB37" s="11">
        <v>419.76999999328569</v>
      </c>
    </row>
    <row r="38" spans="1:28" x14ac:dyDescent="0.25">
      <c r="A38" s="2">
        <v>35</v>
      </c>
      <c r="B38" s="4"/>
      <c r="C38" s="5">
        <v>951.42268395664382</v>
      </c>
      <c r="D38" s="5">
        <v>962.00000000012085</v>
      </c>
      <c r="E38" s="5">
        <v>962.00000000012085</v>
      </c>
      <c r="F38" s="5">
        <v>954.64653410499557</v>
      </c>
      <c r="G38" s="5">
        <v>962.00000000012085</v>
      </c>
      <c r="H38" s="5">
        <v>952.57480998298695</v>
      </c>
      <c r="I38" s="5">
        <v>941.9999999999493</v>
      </c>
      <c r="J38" s="5">
        <v>941.9999999999493</v>
      </c>
      <c r="K38" s="5">
        <v>962.00000000012085</v>
      </c>
      <c r="L38" s="5">
        <v>961.3181890939702</v>
      </c>
      <c r="M38" s="5">
        <v>962.00000000012085</v>
      </c>
      <c r="N38" s="5">
        <v>961.64000000000885</v>
      </c>
      <c r="P38" s="4"/>
      <c r="Q38" s="11">
        <v>951.42268395664382</v>
      </c>
      <c r="R38" s="11">
        <v>962.00000000012085</v>
      </c>
      <c r="S38" s="11">
        <v>962.00000000012085</v>
      </c>
      <c r="T38" s="11">
        <v>954.64653410499557</v>
      </c>
      <c r="U38" s="11">
        <v>962.00000000012085</v>
      </c>
      <c r="V38" s="11">
        <v>952.57480998298695</v>
      </c>
      <c r="W38" s="11">
        <v>941.9999999999493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961.64000000000885</v>
      </c>
    </row>
    <row r="39" spans="1:28" x14ac:dyDescent="0.25">
      <c r="A39" s="2">
        <v>36</v>
      </c>
      <c r="B39" s="4"/>
      <c r="C39" s="5">
        <v>870.39907638110651</v>
      </c>
      <c r="D39" s="5">
        <v>871.99997846274493</v>
      </c>
      <c r="E39" s="5">
        <v>864.82236912760811</v>
      </c>
      <c r="F39" s="5">
        <v>871.99997846274493</v>
      </c>
      <c r="G39" s="5">
        <v>856.62148787924195</v>
      </c>
      <c r="H39" s="5">
        <v>852.11081925493636</v>
      </c>
      <c r="I39" s="5">
        <v>856.32390634699755</v>
      </c>
      <c r="J39" s="5">
        <v>858.31238666991726</v>
      </c>
      <c r="K39" s="5">
        <v>863.46179342442133</v>
      </c>
      <c r="L39" s="5">
        <v>868.88884271309144</v>
      </c>
      <c r="M39" s="5">
        <v>869.97637653381696</v>
      </c>
      <c r="N39" s="5">
        <v>869.03996741933895</v>
      </c>
      <c r="P39" s="4"/>
      <c r="Q39" s="11">
        <v>870.39907638110651</v>
      </c>
      <c r="R39" s="11">
        <v>871.99997846274493</v>
      </c>
      <c r="S39" s="11">
        <v>864.82236912760811</v>
      </c>
      <c r="T39" s="11">
        <v>871.99997846274493</v>
      </c>
      <c r="U39" s="11">
        <v>856.62148787924195</v>
      </c>
      <c r="V39" s="11">
        <v>852.11081925493636</v>
      </c>
      <c r="W39" s="11">
        <v>856.32390634699755</v>
      </c>
      <c r="X39" s="11">
        <v>858.31238666991726</v>
      </c>
      <c r="Y39" s="11">
        <v>865.18061924782808</v>
      </c>
      <c r="Z39" s="11">
        <v>871.80925695610892</v>
      </c>
      <c r="AA39" s="11">
        <v>871.99997846274493</v>
      </c>
      <c r="AB39" s="11">
        <v>869.03996741933895</v>
      </c>
    </row>
    <row r="40" spans="1:28" x14ac:dyDescent="0.25">
      <c r="A40" s="2">
        <v>37</v>
      </c>
      <c r="B40" s="4"/>
      <c r="C40" s="5">
        <v>1578.60069421959</v>
      </c>
      <c r="D40" s="5">
        <v>1576.1560639583906</v>
      </c>
      <c r="E40" s="5">
        <v>1564.9856700059345</v>
      </c>
      <c r="F40" s="5">
        <v>1563.5132001760908</v>
      </c>
      <c r="G40" s="5">
        <v>1569.3356916433543</v>
      </c>
      <c r="H40" s="5">
        <v>1563.5320783538577</v>
      </c>
      <c r="I40" s="5">
        <v>1581.9276294994124</v>
      </c>
      <c r="J40" s="5">
        <v>1559.9999999999934</v>
      </c>
      <c r="K40" s="5">
        <v>1581.7676806016011</v>
      </c>
      <c r="L40" s="5">
        <v>1589.8498112836837</v>
      </c>
      <c r="M40" s="5">
        <v>1588.5615666856536</v>
      </c>
      <c r="N40" s="5">
        <v>1581.159999718624</v>
      </c>
      <c r="P40" s="4"/>
      <c r="Q40" s="11">
        <v>1578.60069421959</v>
      </c>
      <c r="R40" s="11">
        <v>1576.1560639583906</v>
      </c>
      <c r="S40" s="11">
        <v>1572.9713850948503</v>
      </c>
      <c r="T40" s="11">
        <v>1572.4134635543512</v>
      </c>
      <c r="U40" s="11">
        <v>1571.4506179265582</v>
      </c>
      <c r="V40" s="11">
        <v>1563.5320783538577</v>
      </c>
      <c r="W40" s="11">
        <v>1581.9276294994124</v>
      </c>
      <c r="X40" s="11">
        <v>1559.9999999999934</v>
      </c>
      <c r="Y40" s="11">
        <v>1581.7676806016011</v>
      </c>
      <c r="Z40" s="11">
        <v>1589.8498112836837</v>
      </c>
      <c r="AA40" s="11">
        <v>1589.9999811824523</v>
      </c>
      <c r="AB40" s="11">
        <v>1581.159999718624</v>
      </c>
    </row>
    <row r="41" spans="1:28" x14ac:dyDescent="0.25">
      <c r="A41" s="2">
        <v>38</v>
      </c>
      <c r="B41" s="4"/>
      <c r="C41" s="5">
        <v>1241.8399999999999</v>
      </c>
      <c r="D41" s="5">
        <v>1241.8399999999999</v>
      </c>
      <c r="E41" s="5">
        <v>1241.8399999999999</v>
      </c>
      <c r="F41" s="5">
        <v>1241.8399999999999</v>
      </c>
      <c r="G41" s="5">
        <v>1241.8399999999999</v>
      </c>
      <c r="H41" s="5">
        <v>1241.8399999999999</v>
      </c>
      <c r="I41" s="5">
        <v>1241.1399999999999</v>
      </c>
      <c r="J41" s="5">
        <v>1240.44</v>
      </c>
      <c r="K41" s="5">
        <v>1239.74</v>
      </c>
      <c r="L41" s="5">
        <v>1239.04</v>
      </c>
      <c r="M41" s="5">
        <v>1239.04</v>
      </c>
      <c r="N41" s="5">
        <v>1239.04</v>
      </c>
      <c r="P41" s="4"/>
      <c r="Q41" s="11">
        <v>1241.8399999999999</v>
      </c>
      <c r="R41" s="11">
        <v>1241.8399999999999</v>
      </c>
      <c r="S41" s="11">
        <v>1241.8399999999999</v>
      </c>
      <c r="T41" s="11">
        <v>1241.8399999999999</v>
      </c>
      <c r="U41" s="11">
        <v>1241.8399999999999</v>
      </c>
      <c r="V41" s="11">
        <v>1241.8399999999999</v>
      </c>
      <c r="W41" s="11">
        <v>1241.1399999999999</v>
      </c>
      <c r="X41" s="11">
        <v>1240.44</v>
      </c>
      <c r="Y41" s="11">
        <v>1239.74</v>
      </c>
      <c r="Z41" s="11">
        <v>1239.04</v>
      </c>
      <c r="AA41" s="11">
        <v>1239.04</v>
      </c>
      <c r="AB41" s="11">
        <v>1239.04</v>
      </c>
    </row>
    <row r="42" spans="1:28" x14ac:dyDescent="0.25">
      <c r="A42" s="2">
        <v>39</v>
      </c>
      <c r="B42" s="4"/>
      <c r="C42" s="5">
        <v>787.69999999739093</v>
      </c>
      <c r="D42" s="5">
        <v>787.69999999739093</v>
      </c>
      <c r="E42" s="5">
        <v>787.69999999739093</v>
      </c>
      <c r="F42" s="5">
        <v>787.69999999739093</v>
      </c>
      <c r="G42" s="5">
        <v>787.69999999739093</v>
      </c>
      <c r="H42" s="5">
        <v>787.69999999739093</v>
      </c>
      <c r="I42" s="5">
        <v>787.56475560763204</v>
      </c>
      <c r="J42" s="5">
        <v>787.41729332276964</v>
      </c>
      <c r="K42" s="5">
        <v>787.26127813340054</v>
      </c>
      <c r="L42" s="5">
        <v>787.09999999974957</v>
      </c>
      <c r="M42" s="5">
        <v>787.09999999974957</v>
      </c>
      <c r="N42" s="5">
        <v>787.09999999974957</v>
      </c>
      <c r="P42" s="4"/>
      <c r="Q42" s="11">
        <v>787.69999999739093</v>
      </c>
      <c r="R42" s="11">
        <v>787.69999999739093</v>
      </c>
      <c r="S42" s="11">
        <v>787.69999999739093</v>
      </c>
      <c r="T42" s="11">
        <v>787.69999999739093</v>
      </c>
      <c r="U42" s="11">
        <v>787.69999999739093</v>
      </c>
      <c r="V42" s="11">
        <v>787.69999999739093</v>
      </c>
      <c r="W42" s="11">
        <v>787.56475560763204</v>
      </c>
      <c r="X42" s="11">
        <v>787.41729332276964</v>
      </c>
      <c r="Y42" s="11">
        <v>787.26127813340054</v>
      </c>
      <c r="Z42" s="11">
        <v>787.09999999974957</v>
      </c>
      <c r="AA42" s="11">
        <v>787.09999999974957</v>
      </c>
      <c r="AB42" s="11">
        <v>787.09999999974957</v>
      </c>
    </row>
    <row r="43" spans="1:28" x14ac:dyDescent="0.25">
      <c r="A43" s="2">
        <v>40</v>
      </c>
      <c r="B43" s="4"/>
      <c r="C43" s="5">
        <v>734.699999962432</v>
      </c>
      <c r="D43" s="5">
        <v>734.699999962432</v>
      </c>
      <c r="E43" s="5">
        <v>734.699999962432</v>
      </c>
      <c r="F43" s="5">
        <v>734.699999962432</v>
      </c>
      <c r="G43" s="5">
        <v>734.699999962432</v>
      </c>
      <c r="H43" s="5">
        <v>734.699999962432</v>
      </c>
      <c r="I43" s="5">
        <v>733.96788685892682</v>
      </c>
      <c r="J43" s="5">
        <v>733.17384916401966</v>
      </c>
      <c r="K43" s="5">
        <v>732.31788687771029</v>
      </c>
      <c r="L43" s="5">
        <v>731.39999999999884</v>
      </c>
      <c r="M43" s="5">
        <v>731.39999999999884</v>
      </c>
      <c r="N43" s="5">
        <v>731.39999999999884</v>
      </c>
      <c r="P43" s="4"/>
      <c r="Q43" s="11">
        <v>734.699999962432</v>
      </c>
      <c r="R43" s="11">
        <v>734.699999962432</v>
      </c>
      <c r="S43" s="11">
        <v>734.699999962432</v>
      </c>
      <c r="T43" s="11">
        <v>734.699999962432</v>
      </c>
      <c r="U43" s="11">
        <v>734.699999962432</v>
      </c>
      <c r="V43" s="11">
        <v>734.699999962432</v>
      </c>
      <c r="W43" s="11">
        <v>733.96788685892682</v>
      </c>
      <c r="X43" s="11">
        <v>733.17384916401966</v>
      </c>
      <c r="Y43" s="11">
        <v>732.31788687771029</v>
      </c>
      <c r="Z43" s="11">
        <v>731.39999999999884</v>
      </c>
      <c r="AA43" s="11">
        <v>731.39999999999884</v>
      </c>
      <c r="AB43" s="11">
        <v>731.39999999999884</v>
      </c>
    </row>
    <row r="44" spans="1:28" x14ac:dyDescent="0.25">
      <c r="A44" s="2">
        <v>41</v>
      </c>
      <c r="B44" s="4"/>
      <c r="C44" s="5">
        <v>689.8</v>
      </c>
      <c r="D44" s="5">
        <v>689.8</v>
      </c>
      <c r="E44" s="5">
        <v>689.8</v>
      </c>
      <c r="F44" s="5">
        <v>689.8</v>
      </c>
      <c r="G44" s="5">
        <v>689.8</v>
      </c>
      <c r="H44" s="5">
        <v>689.8</v>
      </c>
      <c r="I44" s="5">
        <v>689.8</v>
      </c>
      <c r="J44" s="5">
        <v>689.8</v>
      </c>
      <c r="K44" s="5">
        <v>689.8</v>
      </c>
      <c r="L44" s="5">
        <v>689.8</v>
      </c>
      <c r="M44" s="5">
        <v>689.8</v>
      </c>
      <c r="N44" s="5">
        <v>689.8</v>
      </c>
      <c r="P44" s="4"/>
      <c r="Q44" s="11">
        <v>689.8</v>
      </c>
      <c r="R44" s="11">
        <v>689.8</v>
      </c>
      <c r="S44" s="11">
        <v>689.8</v>
      </c>
      <c r="T44" s="11">
        <v>689.8</v>
      </c>
      <c r="U44" s="11">
        <v>689.8</v>
      </c>
      <c r="V44" s="11">
        <v>689.8</v>
      </c>
      <c r="W44" s="11">
        <v>689.8</v>
      </c>
      <c r="X44" s="11">
        <v>689.8</v>
      </c>
      <c r="Y44" s="11">
        <v>689.8</v>
      </c>
      <c r="Z44" s="11">
        <v>689.8</v>
      </c>
      <c r="AA44" s="11">
        <v>689.8</v>
      </c>
      <c r="AB44" s="11">
        <v>689.8</v>
      </c>
    </row>
    <row r="45" spans="1:28" x14ac:dyDescent="0.25">
      <c r="A45" s="2">
        <v>42</v>
      </c>
      <c r="B45" s="4"/>
      <c r="C45" s="5">
        <v>583.54999972277778</v>
      </c>
      <c r="D45" s="5">
        <v>583.54999972277778</v>
      </c>
      <c r="E45" s="5">
        <v>583.54999972277778</v>
      </c>
      <c r="F45" s="5">
        <v>583.54999972277778</v>
      </c>
      <c r="G45" s="5">
        <v>583.54999972277778</v>
      </c>
      <c r="H45" s="5">
        <v>583.54999972277778</v>
      </c>
      <c r="I45" s="5">
        <v>583.65206676951925</v>
      </c>
      <c r="J45" s="5">
        <v>583.75108879652487</v>
      </c>
      <c r="K45" s="5">
        <v>583.84706580379452</v>
      </c>
      <c r="L45" s="5">
        <v>583.93999779132832</v>
      </c>
      <c r="M45" s="5">
        <v>583.93999779132832</v>
      </c>
      <c r="N45" s="5">
        <v>583.93999779132832</v>
      </c>
      <c r="P45" s="4"/>
      <c r="Q45" s="11">
        <v>583.54999972277778</v>
      </c>
      <c r="R45" s="11">
        <v>583.54999972277778</v>
      </c>
      <c r="S45" s="11">
        <v>583.54999972277778</v>
      </c>
      <c r="T45" s="11">
        <v>583.54999972277778</v>
      </c>
      <c r="U45" s="11">
        <v>583.54999972277778</v>
      </c>
      <c r="V45" s="11">
        <v>583.54999972277778</v>
      </c>
      <c r="W45" s="11">
        <v>583.65206676951925</v>
      </c>
      <c r="X45" s="11">
        <v>583.75108879652487</v>
      </c>
      <c r="Y45" s="11">
        <v>583.84706580379452</v>
      </c>
      <c r="Z45" s="11">
        <v>583.93999779132832</v>
      </c>
      <c r="AA45" s="11">
        <v>583.93999779132832</v>
      </c>
      <c r="AB45" s="11">
        <v>583.93999779132832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399.91794937793873</v>
      </c>
      <c r="D48" s="7">
        <v>399.71739522910048</v>
      </c>
      <c r="E48" s="7">
        <v>411.77117081337224</v>
      </c>
      <c r="F48" s="7">
        <v>568.37004920457514</v>
      </c>
      <c r="G48" s="7">
        <v>600.07540864788075</v>
      </c>
      <c r="H48" s="7">
        <v>799.79363879390576</v>
      </c>
      <c r="I48" s="7">
        <v>799.94215685358199</v>
      </c>
      <c r="J48" s="7">
        <v>800.36405786611851</v>
      </c>
      <c r="K48" s="7">
        <v>799.21878137032218</v>
      </c>
      <c r="L48" s="7">
        <v>799.47947755960456</v>
      </c>
      <c r="M48" s="7">
        <v>752.00441615572799</v>
      </c>
      <c r="N48" s="7">
        <v>457.08681319127237</v>
      </c>
    </row>
    <row r="49" spans="1:14" x14ac:dyDescent="0.25">
      <c r="A49" s="2">
        <v>2</v>
      </c>
      <c r="C49" s="7">
        <v>400</v>
      </c>
      <c r="D49" s="7">
        <v>388.80437104875625</v>
      </c>
      <c r="E49" s="7">
        <v>365.05684198574602</v>
      </c>
      <c r="F49" s="7">
        <v>400</v>
      </c>
      <c r="G49" s="7">
        <v>400</v>
      </c>
      <c r="H49" s="7">
        <v>1000</v>
      </c>
      <c r="I49" s="7">
        <v>1000</v>
      </c>
      <c r="J49" s="7">
        <v>800</v>
      </c>
      <c r="K49" s="7">
        <v>800</v>
      </c>
      <c r="L49" s="7">
        <v>800</v>
      </c>
      <c r="M49" s="7">
        <v>653.57730012440879</v>
      </c>
      <c r="N49" s="7">
        <v>425.98841673812086</v>
      </c>
    </row>
    <row r="50" spans="1:14" x14ac:dyDescent="0.25">
      <c r="A50" s="2">
        <v>3</v>
      </c>
      <c r="C50" s="7">
        <v>500.71785026210932</v>
      </c>
      <c r="D50" s="7">
        <v>499.93596935871733</v>
      </c>
      <c r="E50" s="7">
        <v>582.53393787032155</v>
      </c>
      <c r="F50" s="7">
        <v>800.42813452408575</v>
      </c>
      <c r="G50" s="7">
        <v>775.17118919783604</v>
      </c>
      <c r="H50" s="7">
        <v>1199.6591935167394</v>
      </c>
      <c r="I50" s="7">
        <v>1199.0336690864319</v>
      </c>
      <c r="J50" s="7">
        <v>1200.0551253408387</v>
      </c>
      <c r="K50" s="7">
        <v>1200.2070561875182</v>
      </c>
      <c r="L50" s="7">
        <v>1200.2984127442219</v>
      </c>
      <c r="M50" s="7">
        <v>1057.0885381459557</v>
      </c>
      <c r="N50" s="7">
        <v>699.23136586077874</v>
      </c>
    </row>
    <row r="51" spans="1:14" x14ac:dyDescent="0.25">
      <c r="A51" s="2">
        <v>4</v>
      </c>
      <c r="C51" s="7">
        <v>400</v>
      </c>
      <c r="D51" s="7">
        <v>400</v>
      </c>
      <c r="E51" s="7">
        <v>400</v>
      </c>
      <c r="F51" s="7">
        <v>500</v>
      </c>
      <c r="G51" s="7">
        <v>500</v>
      </c>
      <c r="H51" s="7">
        <v>835.53616448649609</v>
      </c>
      <c r="I51" s="7">
        <v>900</v>
      </c>
      <c r="J51" s="7">
        <v>900</v>
      </c>
      <c r="K51" s="7">
        <v>900</v>
      </c>
      <c r="L51" s="7">
        <v>900</v>
      </c>
      <c r="M51" s="7">
        <v>700</v>
      </c>
      <c r="N51" s="7">
        <v>471.07513316442089</v>
      </c>
    </row>
    <row r="52" spans="1:14" x14ac:dyDescent="0.25">
      <c r="A52" s="2">
        <v>5</v>
      </c>
      <c r="C52" s="7">
        <v>462.6978696029206</v>
      </c>
      <c r="D52" s="7">
        <v>542.30373778291175</v>
      </c>
      <c r="E52" s="7">
        <v>559.48662827729333</v>
      </c>
      <c r="F52" s="7">
        <v>560.21066051676235</v>
      </c>
      <c r="G52" s="7">
        <v>560.72747827629303</v>
      </c>
      <c r="H52" s="7">
        <v>979.86513727453689</v>
      </c>
      <c r="I52" s="7">
        <v>999.17277074582614</v>
      </c>
      <c r="J52" s="7">
        <v>999.1451767124172</v>
      </c>
      <c r="K52" s="7">
        <v>999.61748258214311</v>
      </c>
      <c r="L52" s="7">
        <v>1000.4898565301969</v>
      </c>
      <c r="M52" s="7">
        <v>796.83402450888264</v>
      </c>
      <c r="N52" s="7">
        <v>536.58136317605261</v>
      </c>
    </row>
    <row r="53" spans="1:14" x14ac:dyDescent="0.25">
      <c r="A53" s="2">
        <v>6</v>
      </c>
      <c r="C53" s="7">
        <v>599.89489609045745</v>
      </c>
      <c r="D53" s="7">
        <v>599.95515267400503</v>
      </c>
      <c r="E53" s="7">
        <v>600.31411775889319</v>
      </c>
      <c r="F53" s="7">
        <v>599.9645749629525</v>
      </c>
      <c r="G53" s="7">
        <v>599.72736168037443</v>
      </c>
      <c r="H53" s="7">
        <v>999.47452263193486</v>
      </c>
      <c r="I53" s="7">
        <v>1000.3044610876852</v>
      </c>
      <c r="J53" s="7">
        <v>1000.2679481310154</v>
      </c>
      <c r="K53" s="7">
        <v>1000.6251100258095</v>
      </c>
      <c r="L53" s="7">
        <v>1000.8563005088132</v>
      </c>
      <c r="M53" s="7">
        <v>999.99734417698551</v>
      </c>
      <c r="N53" s="7">
        <v>772.88052022311604</v>
      </c>
    </row>
    <row r="54" spans="1:14" x14ac:dyDescent="0.25">
      <c r="A54" s="2">
        <v>7</v>
      </c>
      <c r="C54" s="7">
        <v>15.991541288149264</v>
      </c>
      <c r="D54" s="7">
        <v>16.556101659868322</v>
      </c>
      <c r="E54" s="7">
        <v>16.667437870993417</v>
      </c>
      <c r="F54" s="7">
        <v>15.802931750692053</v>
      </c>
      <c r="G54" s="7">
        <v>16.165758407799363</v>
      </c>
      <c r="H54" s="7">
        <v>14.5716854311768</v>
      </c>
      <c r="I54" s="7">
        <v>1.7690703867102231</v>
      </c>
      <c r="J54" s="7">
        <v>0.99373797098378092</v>
      </c>
      <c r="K54" s="7">
        <v>0</v>
      </c>
      <c r="L54" s="7">
        <v>12.472117674005478</v>
      </c>
      <c r="M54" s="7">
        <v>14.634604351097408</v>
      </c>
      <c r="N54" s="7">
        <v>3.3536610812023446</v>
      </c>
    </row>
    <row r="55" spans="1:14" x14ac:dyDescent="0.25">
      <c r="A55" s="2">
        <v>8</v>
      </c>
      <c r="C55" s="7">
        <v>18.706269877921457</v>
      </c>
      <c r="D55" s="7">
        <v>19.426175999999966</v>
      </c>
      <c r="E55" s="7">
        <v>19.426175999999966</v>
      </c>
      <c r="F55" s="7">
        <v>19.426175999999966</v>
      </c>
      <c r="G55" s="7">
        <v>19.426175999999966</v>
      </c>
      <c r="H55" s="7">
        <v>19.426175999999966</v>
      </c>
      <c r="I55" s="7">
        <v>3.5731866288490424</v>
      </c>
      <c r="J55" s="7">
        <v>6.6096200443404411</v>
      </c>
      <c r="K55" s="7">
        <v>3.4960316123182653</v>
      </c>
      <c r="L55" s="7">
        <v>18.217087069156634</v>
      </c>
      <c r="M55" s="7">
        <v>17.984849572911696</v>
      </c>
      <c r="N55" s="7">
        <v>3.8811822062353127</v>
      </c>
    </row>
    <row r="56" spans="1:14" x14ac:dyDescent="0.25">
      <c r="A56" s="2">
        <v>9</v>
      </c>
      <c r="C56" s="7">
        <v>113</v>
      </c>
      <c r="D56" s="7">
        <v>113</v>
      </c>
      <c r="E56" s="7">
        <v>113</v>
      </c>
      <c r="F56" s="7">
        <v>113</v>
      </c>
      <c r="G56" s="7">
        <v>29</v>
      </c>
      <c r="H56" s="7">
        <v>29</v>
      </c>
      <c r="I56" s="7">
        <v>28.9573363013624</v>
      </c>
      <c r="J56" s="7">
        <v>29</v>
      </c>
      <c r="K56" s="7">
        <v>28.906847273625903</v>
      </c>
      <c r="L56" s="7">
        <v>29</v>
      </c>
      <c r="M56" s="7">
        <v>29</v>
      </c>
      <c r="N56" s="7">
        <v>28.457317301569258</v>
      </c>
    </row>
    <row r="57" spans="1:14" x14ac:dyDescent="0.25">
      <c r="A57" s="2">
        <v>10</v>
      </c>
      <c r="C57" s="7">
        <v>114</v>
      </c>
      <c r="D57" s="7">
        <v>114</v>
      </c>
      <c r="E57" s="7">
        <v>114</v>
      </c>
      <c r="F57" s="7">
        <v>114</v>
      </c>
      <c r="G57" s="7">
        <v>30</v>
      </c>
      <c r="H57" s="7">
        <v>30</v>
      </c>
      <c r="I57" s="7">
        <v>30</v>
      </c>
      <c r="J57" s="7">
        <v>30</v>
      </c>
      <c r="K57" s="7">
        <v>30</v>
      </c>
      <c r="L57" s="7">
        <v>30</v>
      </c>
      <c r="M57" s="7">
        <v>30</v>
      </c>
      <c r="N57" s="7">
        <v>30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210.83834604594099</v>
      </c>
      <c r="G58" s="7">
        <v>344.12245346997037</v>
      </c>
      <c r="H58" s="7">
        <v>609.26553106529445</v>
      </c>
      <c r="I58" s="7">
        <v>561.3496534927599</v>
      </c>
      <c r="J58" s="7">
        <v>649.31051913769647</v>
      </c>
      <c r="K58" s="7">
        <v>675</v>
      </c>
      <c r="L58" s="7">
        <v>413.28463033665128</v>
      </c>
      <c r="M58" s="7">
        <v>230.51227052717127</v>
      </c>
      <c r="N58" s="7">
        <v>163.92530126435713</v>
      </c>
    </row>
    <row r="59" spans="1:14" x14ac:dyDescent="0.25">
      <c r="A59" s="2">
        <v>12</v>
      </c>
      <c r="C59" s="7">
        <v>1579.2124113534735</v>
      </c>
      <c r="D59" s="7">
        <v>366.67925563102278</v>
      </c>
      <c r="E59" s="7">
        <v>2120.7502503839651</v>
      </c>
      <c r="F59" s="7">
        <v>2689.6172641692774</v>
      </c>
      <c r="G59" s="7">
        <v>2061.795143536614</v>
      </c>
      <c r="H59" s="7">
        <v>2190.0350814558574</v>
      </c>
      <c r="I59" s="7">
        <v>2149.0077753803143</v>
      </c>
      <c r="J59" s="7">
        <v>1736.692511214721</v>
      </c>
      <c r="K59" s="7">
        <v>1489.537444107897</v>
      </c>
      <c r="L59" s="7">
        <v>489.0050725260366</v>
      </c>
      <c r="M59" s="7">
        <v>1116.2265787133169</v>
      </c>
      <c r="N59" s="7">
        <v>1193.0482539418845</v>
      </c>
    </row>
    <row r="60" spans="1:14" x14ac:dyDescent="0.25">
      <c r="A60" s="2">
        <v>13</v>
      </c>
      <c r="C60" s="7">
        <v>565.13938856270204</v>
      </c>
      <c r="D60" s="7">
        <v>211.82428144229337</v>
      </c>
      <c r="E60" s="7">
        <v>749.52497945792391</v>
      </c>
      <c r="F60" s="7">
        <v>770.13239825462097</v>
      </c>
      <c r="G60" s="7">
        <v>770.24591424472055</v>
      </c>
      <c r="H60" s="7">
        <v>1067.4659854253807</v>
      </c>
      <c r="I60" s="7">
        <v>1076.3104549979398</v>
      </c>
      <c r="J60" s="7">
        <v>836.98802943949045</v>
      </c>
      <c r="K60" s="7">
        <v>661.11593834429391</v>
      </c>
      <c r="L60" s="7">
        <v>210.34212755717937</v>
      </c>
      <c r="M60" s="7">
        <v>440.47723857765021</v>
      </c>
      <c r="N60" s="7">
        <v>482.79056303423499</v>
      </c>
    </row>
    <row r="61" spans="1:14" x14ac:dyDescent="0.25">
      <c r="A61" s="2">
        <v>14</v>
      </c>
      <c r="C61" s="7">
        <v>349.70405743565732</v>
      </c>
      <c r="D61" s="7">
        <v>269.38213497710888</v>
      </c>
      <c r="E61" s="7">
        <v>729.33188154544996</v>
      </c>
      <c r="F61" s="7">
        <v>749.43161955310188</v>
      </c>
      <c r="G61" s="7">
        <v>892.15280768440766</v>
      </c>
      <c r="H61" s="7">
        <v>909.38729651165443</v>
      </c>
      <c r="I61" s="7">
        <v>950.68277622847597</v>
      </c>
      <c r="J61" s="7">
        <v>877.17800920843172</v>
      </c>
      <c r="K61" s="7">
        <v>752.42668727156365</v>
      </c>
      <c r="L61" s="7">
        <v>295.99351328234678</v>
      </c>
      <c r="M61" s="7">
        <v>463.05961756097213</v>
      </c>
      <c r="N61" s="7">
        <v>502.51258858192153</v>
      </c>
    </row>
    <row r="62" spans="1:14" x14ac:dyDescent="0.25">
      <c r="A62" s="2">
        <v>15</v>
      </c>
      <c r="C62" s="7">
        <v>1899.3010875907084</v>
      </c>
      <c r="D62" s="7">
        <v>1900.2032700824614</v>
      </c>
      <c r="E62" s="7">
        <v>3301.0612215466153</v>
      </c>
      <c r="F62" s="7">
        <v>3300.5959021932817</v>
      </c>
      <c r="G62" s="7">
        <v>3248.9574186897894</v>
      </c>
      <c r="H62" s="7">
        <v>2928.5210310219859</v>
      </c>
      <c r="I62" s="7">
        <v>2744.0325914209252</v>
      </c>
      <c r="J62" s="7">
        <v>1892.0887236343608</v>
      </c>
      <c r="K62" s="7">
        <v>834.85530626468312</v>
      </c>
      <c r="L62" s="7">
        <v>2346.5696600676761</v>
      </c>
      <c r="M62" s="7">
        <v>2648.9374422295095</v>
      </c>
      <c r="N62" s="7">
        <v>2844.6444127570558</v>
      </c>
    </row>
    <row r="63" spans="1:14" x14ac:dyDescent="0.25">
      <c r="A63" s="2">
        <v>16</v>
      </c>
      <c r="C63" s="7">
        <v>606.69930518420517</v>
      </c>
      <c r="D63" s="7">
        <v>648.64387008375934</v>
      </c>
      <c r="E63" s="7">
        <v>698.93877845338477</v>
      </c>
      <c r="F63" s="7">
        <v>699.40409780671803</v>
      </c>
      <c r="G63" s="7">
        <v>700.86078718668409</v>
      </c>
      <c r="H63" s="7">
        <v>749.4747497743009</v>
      </c>
      <c r="I63" s="7">
        <v>750.40051859845687</v>
      </c>
      <c r="J63" s="7">
        <v>696.34462430980454</v>
      </c>
      <c r="K63" s="7">
        <v>292.89133203695047</v>
      </c>
      <c r="L63" s="7">
        <v>749.30412236745474</v>
      </c>
      <c r="M63" s="7">
        <v>749.25698809843664</v>
      </c>
      <c r="N63" s="7">
        <v>749.38957432748884</v>
      </c>
    </row>
    <row r="64" spans="1:14" x14ac:dyDescent="0.25">
      <c r="A64" s="2">
        <v>17</v>
      </c>
      <c r="C64" s="7">
        <v>20.674305339692218</v>
      </c>
      <c r="D64" s="7">
        <v>9.6326734990492628</v>
      </c>
      <c r="E64" s="7">
        <v>36.83819170220773</v>
      </c>
      <c r="F64" s="7">
        <v>38.721215475193546</v>
      </c>
      <c r="G64" s="7">
        <v>15.026123583945637</v>
      </c>
      <c r="H64" s="7">
        <v>14.36864323209149</v>
      </c>
      <c r="I64" s="7">
        <v>23.447167558998682</v>
      </c>
      <c r="J64" s="7">
        <v>33.431208703927382</v>
      </c>
      <c r="K64" s="7">
        <v>38.510297599243259</v>
      </c>
      <c r="L64" s="7">
        <v>40.827450162335253</v>
      </c>
      <c r="M64" s="7">
        <v>20.744222295905697</v>
      </c>
      <c r="N64" s="7">
        <v>24.764527859176422</v>
      </c>
    </row>
    <row r="65" spans="1:14" x14ac:dyDescent="0.25">
      <c r="A65" s="2">
        <v>18</v>
      </c>
      <c r="C65" s="7">
        <v>68.352379665306472</v>
      </c>
      <c r="D65" s="7">
        <v>41.907536358921583</v>
      </c>
      <c r="E65" s="7">
        <v>61.144556291327739</v>
      </c>
      <c r="F65" s="7">
        <v>64.240362993631763</v>
      </c>
      <c r="G65" s="7">
        <v>49.746357760486596</v>
      </c>
      <c r="H65" s="7">
        <v>70.671661168626173</v>
      </c>
      <c r="I65" s="7">
        <v>72.083823599622363</v>
      </c>
      <c r="J65" s="7">
        <v>72.857369081985496</v>
      </c>
      <c r="K65" s="7">
        <v>71.776383913561574</v>
      </c>
      <c r="L65" s="7">
        <v>72.394339006438415</v>
      </c>
      <c r="M65" s="7">
        <v>71.5618633073083</v>
      </c>
      <c r="N65" s="7">
        <v>72.245493572966438</v>
      </c>
    </row>
    <row r="66" spans="1:14" x14ac:dyDescent="0.25">
      <c r="A66" s="2">
        <v>19</v>
      </c>
      <c r="C66" s="7">
        <v>100.27323455302444</v>
      </c>
      <c r="D66" s="7">
        <v>75.05396578651326</v>
      </c>
      <c r="E66" s="7">
        <v>91.591444717068256</v>
      </c>
      <c r="F66" s="7">
        <v>99.887217791233425</v>
      </c>
      <c r="G66" s="7">
        <v>83.715789758910546</v>
      </c>
      <c r="H66" s="7">
        <v>139.32130270065932</v>
      </c>
      <c r="I66" s="7">
        <v>129.07022161521689</v>
      </c>
      <c r="J66" s="7">
        <v>139.42898787926416</v>
      </c>
      <c r="K66" s="7">
        <v>140.9000482608503</v>
      </c>
      <c r="L66" s="7">
        <v>139.35691734576648</v>
      </c>
      <c r="M66" s="7">
        <v>99.43409915435511</v>
      </c>
      <c r="N66" s="7">
        <v>99.400531098976415</v>
      </c>
    </row>
    <row r="67" spans="1:14" x14ac:dyDescent="0.25">
      <c r="A67" s="2">
        <v>20</v>
      </c>
      <c r="C67" s="7">
        <v>199.42263490862831</v>
      </c>
      <c r="D67" s="7">
        <v>140.68134566212046</v>
      </c>
      <c r="E67" s="7">
        <v>123.47565873963096</v>
      </c>
      <c r="F67" s="7">
        <v>193.55572819644752</v>
      </c>
      <c r="G67" s="7">
        <v>198.4604743968396</v>
      </c>
      <c r="H67" s="7">
        <v>450.43604309541888</v>
      </c>
      <c r="I67" s="7">
        <v>449.60244948406495</v>
      </c>
      <c r="J67" s="7">
        <v>450.22863493246638</v>
      </c>
      <c r="K67" s="7">
        <v>450.07024592210507</v>
      </c>
      <c r="L67" s="7">
        <v>449.40589294863599</v>
      </c>
      <c r="M67" s="7">
        <v>200.74460531395349</v>
      </c>
      <c r="N67" s="7">
        <v>199.44006557701894</v>
      </c>
    </row>
    <row r="68" spans="1:14" x14ac:dyDescent="0.25">
      <c r="A68" s="2">
        <v>21</v>
      </c>
      <c r="C68" s="7">
        <v>4.0090225162917088</v>
      </c>
      <c r="D68" s="7">
        <v>0.74075012837625764</v>
      </c>
      <c r="E68" s="7">
        <v>11.374464588384631</v>
      </c>
      <c r="F68" s="7">
        <v>12.520243346367781</v>
      </c>
      <c r="G68" s="7">
        <v>3.9725675661595798</v>
      </c>
      <c r="H68" s="7">
        <v>4.0430342830306119</v>
      </c>
      <c r="I68" s="7">
        <v>5.6873406401104694</v>
      </c>
      <c r="J68" s="7">
        <v>1.5786301808306564</v>
      </c>
      <c r="K68" s="7">
        <v>0</v>
      </c>
      <c r="L68" s="7">
        <v>6.6634599817346531</v>
      </c>
      <c r="M68" s="7">
        <v>11.892562278450873</v>
      </c>
      <c r="N68" s="7">
        <v>7.8392564736412353</v>
      </c>
    </row>
    <row r="69" spans="1:14" x14ac:dyDescent="0.25">
      <c r="A69" s="2">
        <v>22</v>
      </c>
      <c r="C69" s="7">
        <v>10.575050999940169</v>
      </c>
      <c r="D69" s="7">
        <v>2.5259043921971558</v>
      </c>
      <c r="E69" s="7">
        <v>30.464946559137584</v>
      </c>
      <c r="F69" s="7">
        <v>40</v>
      </c>
      <c r="G69" s="7">
        <v>14.420105370302352</v>
      </c>
      <c r="H69" s="7">
        <v>14.677361999999993</v>
      </c>
      <c r="I69" s="7">
        <v>21.281143426534634</v>
      </c>
      <c r="J69" s="7">
        <v>7.0610427177440203</v>
      </c>
      <c r="K69" s="7">
        <v>1.2583926711914044</v>
      </c>
      <c r="L69" s="7">
        <v>16.177006070852741</v>
      </c>
      <c r="M69" s="7">
        <v>33.251136768483242</v>
      </c>
      <c r="N69" s="7">
        <v>24.956278723017746</v>
      </c>
    </row>
    <row r="70" spans="1:14" x14ac:dyDescent="0.25">
      <c r="A70" s="2">
        <v>23</v>
      </c>
      <c r="C70" s="7">
        <v>11.598599400967746</v>
      </c>
      <c r="D70" s="7">
        <v>4.9711397513776898</v>
      </c>
      <c r="E70" s="7">
        <v>18.172491244367155</v>
      </c>
      <c r="F70" s="7">
        <v>27.815149180679892</v>
      </c>
      <c r="G70" s="7">
        <v>9.8084644510929895</v>
      </c>
      <c r="H70" s="7">
        <v>13.682965499999986</v>
      </c>
      <c r="I70" s="7">
        <v>20.009576804398552</v>
      </c>
      <c r="J70" s="7">
        <v>17.679201059692449</v>
      </c>
      <c r="K70" s="7">
        <v>14.357206021416006</v>
      </c>
      <c r="L70" s="7">
        <v>19.004888933490577</v>
      </c>
      <c r="M70" s="7">
        <v>24.893436372378773</v>
      </c>
      <c r="N70" s="7">
        <v>19.183339541596165</v>
      </c>
    </row>
    <row r="71" spans="1:14" x14ac:dyDescent="0.25">
      <c r="A71" s="2">
        <v>24</v>
      </c>
      <c r="C71" s="7">
        <v>45.750326400524166</v>
      </c>
      <c r="D71" s="7">
        <v>22.458086888814577</v>
      </c>
      <c r="E71" s="7">
        <v>69.210515294096936</v>
      </c>
      <c r="F71" s="7">
        <v>70</v>
      </c>
      <c r="G71" s="7">
        <v>35.89675132087563</v>
      </c>
      <c r="H71" s="7">
        <v>51.650986499999981</v>
      </c>
      <c r="I71" s="7">
        <v>70</v>
      </c>
      <c r="J71" s="7">
        <v>67.568902673975586</v>
      </c>
      <c r="K71" s="7">
        <v>58.419033653278817</v>
      </c>
      <c r="L71" s="7">
        <v>67.380723173206491</v>
      </c>
      <c r="M71" s="7">
        <v>70</v>
      </c>
      <c r="N71" s="7">
        <v>69.111138223333398</v>
      </c>
    </row>
    <row r="72" spans="1:14" x14ac:dyDescent="0.25">
      <c r="A72" s="2">
        <v>25</v>
      </c>
      <c r="C72" s="7">
        <v>59.727817022281911</v>
      </c>
      <c r="D72" s="7">
        <v>28.701456347400043</v>
      </c>
      <c r="E72" s="7">
        <v>18.867401206049358</v>
      </c>
      <c r="F72" s="7">
        <v>18.567557566006336</v>
      </c>
      <c r="G72" s="7">
        <v>13.808564089910721</v>
      </c>
      <c r="H72" s="7">
        <v>18.524720118842499</v>
      </c>
      <c r="I72" s="7">
        <v>38.572948791277184</v>
      </c>
      <c r="J72" s="7">
        <v>80</v>
      </c>
      <c r="K72" s="7">
        <v>80</v>
      </c>
      <c r="L72" s="7">
        <v>80</v>
      </c>
      <c r="M72" s="7">
        <v>45.592539353495383</v>
      </c>
      <c r="N72" s="7">
        <v>31.551829367371475</v>
      </c>
    </row>
    <row r="73" spans="1:14" x14ac:dyDescent="0.25">
      <c r="A73" s="2">
        <v>26</v>
      </c>
      <c r="C73" s="7">
        <v>96.408845475893585</v>
      </c>
      <c r="D73" s="7">
        <v>69.317916241911206</v>
      </c>
      <c r="E73" s="7">
        <v>52.395973798658638</v>
      </c>
      <c r="F73" s="7">
        <v>94.90179925398003</v>
      </c>
      <c r="G73" s="7">
        <v>40.993931155365573</v>
      </c>
      <c r="H73" s="7">
        <v>0</v>
      </c>
      <c r="I73" s="7">
        <v>84.742621138724004</v>
      </c>
      <c r="J73" s="7">
        <v>189.30787741547539</v>
      </c>
      <c r="K73" s="7">
        <v>162.76100107123821</v>
      </c>
      <c r="L73" s="7">
        <v>191.00843301525532</v>
      </c>
      <c r="M73" s="7">
        <v>95.592579834576469</v>
      </c>
      <c r="N73" s="7">
        <v>78.677051798093473</v>
      </c>
    </row>
    <row r="74" spans="1:14" x14ac:dyDescent="0.25">
      <c r="A74" s="2">
        <v>27</v>
      </c>
      <c r="C74" s="7">
        <v>0</v>
      </c>
      <c r="D74" s="7">
        <v>1.285675623014654</v>
      </c>
      <c r="E74" s="7">
        <v>102.91989074146117</v>
      </c>
      <c r="F74" s="7">
        <v>134.9834426297397</v>
      </c>
      <c r="G74" s="7">
        <v>44.559982246802001</v>
      </c>
      <c r="H74" s="7">
        <v>44.20759889306283</v>
      </c>
      <c r="I74" s="7">
        <v>102.57997571707912</v>
      </c>
      <c r="J74" s="7">
        <v>134.65837240676942</v>
      </c>
      <c r="K74" s="7">
        <v>133.09184579551993</v>
      </c>
      <c r="L74" s="7">
        <v>134.86431014865263</v>
      </c>
      <c r="M74" s="7">
        <v>133.98610322325823</v>
      </c>
      <c r="N74" s="7">
        <v>110.42814892530312</v>
      </c>
    </row>
    <row r="75" spans="1:14" x14ac:dyDescent="0.25">
      <c r="A75" s="2">
        <v>28</v>
      </c>
      <c r="C75" s="7">
        <v>29.431226276659622</v>
      </c>
      <c r="D75" s="7">
        <v>13.388957681199601</v>
      </c>
      <c r="E75" s="7">
        <v>29.042217236199402</v>
      </c>
      <c r="F75" s="7">
        <v>29.121556398641403</v>
      </c>
      <c r="G75" s="7">
        <v>13.201188131772181</v>
      </c>
      <c r="H75" s="7">
        <v>16.486203798217932</v>
      </c>
      <c r="I75" s="7">
        <v>43.466075688275858</v>
      </c>
      <c r="J75" s="7">
        <v>76.693480024286657</v>
      </c>
      <c r="K75" s="7">
        <v>90.330198325032697</v>
      </c>
      <c r="L75" s="7">
        <v>89.327427238141553</v>
      </c>
      <c r="M75" s="7">
        <v>29.933513317339902</v>
      </c>
      <c r="N75" s="7">
        <v>30.009342048843699</v>
      </c>
    </row>
    <row r="76" spans="1:14" x14ac:dyDescent="0.25">
      <c r="A76" s="2">
        <v>29</v>
      </c>
      <c r="C76" s="7">
        <v>49.253129756182986</v>
      </c>
      <c r="D76" s="7">
        <v>3.0082821799737545</v>
      </c>
      <c r="E76" s="7">
        <v>44.34137278498703</v>
      </c>
      <c r="F76" s="7">
        <v>48.889184671938516</v>
      </c>
      <c r="G76" s="7">
        <v>17.60570012758625</v>
      </c>
      <c r="H76" s="7">
        <v>21.54253437340412</v>
      </c>
      <c r="I76" s="7">
        <v>56.947513079735785</v>
      </c>
      <c r="J76" s="7">
        <v>64.908665161532298</v>
      </c>
      <c r="K76" s="7">
        <v>64.003376697059707</v>
      </c>
      <c r="L76" s="7">
        <v>65.841574673997926</v>
      </c>
      <c r="M76" s="7">
        <v>49.841676794581993</v>
      </c>
      <c r="N76" s="7">
        <v>44.157286520907995</v>
      </c>
    </row>
    <row r="77" spans="1:14" x14ac:dyDescent="0.25">
      <c r="A77" s="2">
        <v>30</v>
      </c>
      <c r="C77" s="7">
        <v>35.467521647740753</v>
      </c>
      <c r="D77" s="7">
        <v>0.92647505256839791</v>
      </c>
      <c r="E77" s="7">
        <v>81.830554857290906</v>
      </c>
      <c r="F77" s="7">
        <v>147.77933910507389</v>
      </c>
      <c r="G77" s="7">
        <v>107.05134854702796</v>
      </c>
      <c r="H77" s="7">
        <v>40.565066727834818</v>
      </c>
      <c r="I77" s="7">
        <v>130.39170354010673</v>
      </c>
      <c r="J77" s="7">
        <v>189.66088422225303</v>
      </c>
      <c r="K77" s="7">
        <v>159.61573414384264</v>
      </c>
      <c r="L77" s="7">
        <v>190.78185120787188</v>
      </c>
      <c r="M77" s="7">
        <v>112.58940138699489</v>
      </c>
      <c r="N77" s="7">
        <v>132.07522206187301</v>
      </c>
    </row>
    <row r="78" spans="1:14" x14ac:dyDescent="0.25">
      <c r="A78" s="2">
        <v>31</v>
      </c>
      <c r="C78" s="7">
        <v>46.19450259887995</v>
      </c>
      <c r="D78" s="7">
        <v>2.9447319630204767</v>
      </c>
      <c r="E78" s="7">
        <v>69.15968910597546</v>
      </c>
      <c r="F78" s="7">
        <v>157.88552008071304</v>
      </c>
      <c r="G78" s="7">
        <v>95.349168507241927</v>
      </c>
      <c r="H78" s="7">
        <v>59.131900879154678</v>
      </c>
      <c r="I78" s="7">
        <v>157.94104188294691</v>
      </c>
      <c r="J78" s="7">
        <v>189.68170531365243</v>
      </c>
      <c r="K78" s="7">
        <v>189.74380226833796</v>
      </c>
      <c r="L78" s="7">
        <v>190.93197085204804</v>
      </c>
      <c r="M78" s="7">
        <v>120.08853218089379</v>
      </c>
      <c r="N78" s="7">
        <v>122.28935629334309</v>
      </c>
    </row>
    <row r="79" spans="1:14" x14ac:dyDescent="0.25">
      <c r="A79" s="2">
        <v>32</v>
      </c>
      <c r="C79" s="7">
        <v>115.3303654439319</v>
      </c>
      <c r="D79" s="7">
        <v>3.8072999910259924</v>
      </c>
      <c r="E79" s="7">
        <v>143.39469858105892</v>
      </c>
      <c r="F79" s="7">
        <v>192.08121764846388</v>
      </c>
      <c r="G79" s="7">
        <v>167.75704396090481</v>
      </c>
      <c r="H79" s="7">
        <v>115.26024650726355</v>
      </c>
      <c r="I79" s="7">
        <v>283.97266099513178</v>
      </c>
      <c r="J79" s="7">
        <v>299.67939856343162</v>
      </c>
      <c r="K79" s="7">
        <v>299.49032418643714</v>
      </c>
      <c r="L79" s="7">
        <v>300.81827148973576</v>
      </c>
      <c r="M79" s="7">
        <v>212.58009334995421</v>
      </c>
      <c r="N79" s="7">
        <v>201.0724634492567</v>
      </c>
    </row>
    <row r="80" spans="1:14" x14ac:dyDescent="0.25">
      <c r="A80" s="2">
        <v>33</v>
      </c>
      <c r="C80" s="7">
        <v>49.581989630063696</v>
      </c>
      <c r="D80" s="7">
        <v>6.7016491968549472</v>
      </c>
      <c r="E80" s="7">
        <v>54.808190881315269</v>
      </c>
      <c r="F80" s="7">
        <v>65</v>
      </c>
      <c r="G80" s="7">
        <v>63.424977663883269</v>
      </c>
      <c r="H80" s="7">
        <v>46.841058474708639</v>
      </c>
      <c r="I80" s="7">
        <v>107.61363389982576</v>
      </c>
      <c r="J80" s="7">
        <v>110</v>
      </c>
      <c r="K80" s="7">
        <v>110</v>
      </c>
      <c r="L80" s="7">
        <v>65</v>
      </c>
      <c r="M80" s="7">
        <v>65</v>
      </c>
      <c r="N80" s="7">
        <v>65</v>
      </c>
    </row>
    <row r="81" spans="1:14" x14ac:dyDescent="0.25">
      <c r="A81" s="2">
        <v>34</v>
      </c>
      <c r="C81" s="7">
        <v>54.334854272757966</v>
      </c>
      <c r="D81" s="7">
        <v>5.7360940505317108</v>
      </c>
      <c r="E81" s="7">
        <v>47.841422084842087</v>
      </c>
      <c r="F81" s="7">
        <v>58.302465083943247</v>
      </c>
      <c r="G81" s="7">
        <v>0.62441454881341674</v>
      </c>
      <c r="H81" s="7">
        <v>100.98330820940936</v>
      </c>
      <c r="I81" s="7">
        <v>99.638424925448518</v>
      </c>
      <c r="J81" s="7">
        <v>99.697310972489859</v>
      </c>
      <c r="K81" s="7">
        <v>99.712734226203921</v>
      </c>
      <c r="L81" s="7">
        <v>100.61425919055242</v>
      </c>
      <c r="M81" s="7">
        <v>80.717951765030762</v>
      </c>
      <c r="N81" s="7">
        <v>71.268326184537628</v>
      </c>
    </row>
    <row r="82" spans="1:14" x14ac:dyDescent="0.25">
      <c r="A82" s="2">
        <v>35</v>
      </c>
      <c r="C82" s="7">
        <v>19.423356912878134</v>
      </c>
      <c r="D82" s="7">
        <v>2.7155753932521334</v>
      </c>
      <c r="E82" s="7">
        <v>18.494841182645665</v>
      </c>
      <c r="F82" s="7">
        <v>41.810752042290588</v>
      </c>
      <c r="G82" s="7">
        <v>25.289313807826112</v>
      </c>
      <c r="H82" s="7">
        <v>61.025280728811033</v>
      </c>
      <c r="I82" s="7">
        <v>87.852169714669756</v>
      </c>
      <c r="J82" s="7">
        <v>89.548955932087722</v>
      </c>
      <c r="K82" s="7">
        <v>90.063017944302075</v>
      </c>
      <c r="L82" s="7">
        <v>49.90948849033672</v>
      </c>
      <c r="M82" s="7">
        <v>49.332490836175801</v>
      </c>
      <c r="N82" s="7">
        <v>37.980762656888608</v>
      </c>
    </row>
    <row r="83" spans="1:14" x14ac:dyDescent="0.25">
      <c r="A83" s="2">
        <v>36</v>
      </c>
      <c r="C83" s="7">
        <v>9.4896023437829946</v>
      </c>
      <c r="D83" s="7">
        <v>2.5402841193005172</v>
      </c>
      <c r="E83" s="7">
        <v>84.508052399920942</v>
      </c>
      <c r="F83" s="7">
        <v>1.1330059420085892</v>
      </c>
      <c r="G83" s="7">
        <v>137.98831937416023</v>
      </c>
      <c r="H83" s="7">
        <v>89.92504991472633</v>
      </c>
      <c r="I83" s="7">
        <v>95.483290365359295</v>
      </c>
      <c r="J83" s="7">
        <v>108.23139785281732</v>
      </c>
      <c r="K83" s="7">
        <v>140.27933097139768</v>
      </c>
      <c r="L83" s="7">
        <v>100.21548433962873</v>
      </c>
      <c r="M83" s="7">
        <v>59.194874323136936</v>
      </c>
      <c r="N83" s="7">
        <v>60.750524926970485</v>
      </c>
    </row>
    <row r="84" spans="1:14" x14ac:dyDescent="0.25">
      <c r="A84" s="2">
        <v>37</v>
      </c>
      <c r="C84" s="7">
        <v>58.006624406203358</v>
      </c>
      <c r="D84" s="7">
        <v>58.655352637265118</v>
      </c>
      <c r="E84" s="7">
        <v>60.532586759504923</v>
      </c>
      <c r="F84" s="7">
        <v>59.713224789940746</v>
      </c>
      <c r="G84" s="7">
        <v>59.391492242104519</v>
      </c>
      <c r="H84" s="7">
        <v>114.43997746103602</v>
      </c>
      <c r="I84" s="7">
        <v>116.3292860782161</v>
      </c>
      <c r="J84" s="7">
        <v>115.57391856084101</v>
      </c>
      <c r="K84" s="7">
        <v>115.6879627005532</v>
      </c>
      <c r="L84" s="7">
        <v>108.37715224416338</v>
      </c>
      <c r="M84" s="7">
        <v>69.627808574321662</v>
      </c>
      <c r="N84" s="7">
        <v>70.439955145505635</v>
      </c>
    </row>
    <row r="85" spans="1:14" x14ac:dyDescent="0.25">
      <c r="A85" s="2">
        <v>38</v>
      </c>
      <c r="C85" s="7">
        <v>34.891484730445768</v>
      </c>
      <c r="D85" s="7">
        <v>35.74816279613183</v>
      </c>
      <c r="E85" s="7">
        <v>37.078962657010933</v>
      </c>
      <c r="F85" s="7">
        <v>36.316914300606285</v>
      </c>
      <c r="G85" s="7">
        <v>36.376983038915455</v>
      </c>
      <c r="H85" s="7">
        <v>73.868219999999923</v>
      </c>
      <c r="I85" s="7">
        <v>73.728044999999881</v>
      </c>
      <c r="J85" s="7">
        <v>73.447694999999953</v>
      </c>
      <c r="K85" s="7">
        <v>73.167345000000012</v>
      </c>
      <c r="L85" s="7">
        <v>63.409330435459822</v>
      </c>
      <c r="M85" s="7">
        <v>42.967489716299028</v>
      </c>
      <c r="N85" s="7">
        <v>56</v>
      </c>
    </row>
    <row r="86" spans="1:14" x14ac:dyDescent="0.25">
      <c r="A86" s="2">
        <v>39</v>
      </c>
      <c r="C86" s="7">
        <v>32.259608538761128</v>
      </c>
      <c r="D86" s="7">
        <v>26.725058292854559</v>
      </c>
      <c r="E86" s="7">
        <v>22.656542453385608</v>
      </c>
      <c r="F86" s="7">
        <v>28.248944109464318</v>
      </c>
      <c r="G86" s="7">
        <v>22.022797293347384</v>
      </c>
      <c r="H86" s="7">
        <v>72</v>
      </c>
      <c r="I86" s="7">
        <v>72</v>
      </c>
      <c r="J86" s="7">
        <v>72</v>
      </c>
      <c r="K86" s="7">
        <v>72</v>
      </c>
      <c r="L86" s="7">
        <v>72</v>
      </c>
      <c r="M86" s="7">
        <v>52.907038535528685</v>
      </c>
      <c r="N86" s="7">
        <v>42.297952047233665</v>
      </c>
    </row>
    <row r="87" spans="1:14" x14ac:dyDescent="0.25">
      <c r="A87" s="2">
        <v>40</v>
      </c>
      <c r="C87" s="7">
        <v>35</v>
      </c>
      <c r="D87" s="7">
        <v>24.779339939674141</v>
      </c>
      <c r="E87" s="7">
        <v>20.955940524032219</v>
      </c>
      <c r="F87" s="7">
        <v>26.215730237373119</v>
      </c>
      <c r="G87" s="7">
        <v>26.774688115928363</v>
      </c>
      <c r="H87" s="7">
        <v>35</v>
      </c>
      <c r="I87" s="7">
        <v>35</v>
      </c>
      <c r="J87" s="7">
        <v>35</v>
      </c>
      <c r="K87" s="7">
        <v>35</v>
      </c>
      <c r="L87" s="7">
        <v>35</v>
      </c>
      <c r="M87" s="7">
        <v>35</v>
      </c>
      <c r="N87" s="7">
        <v>35</v>
      </c>
    </row>
    <row r="88" spans="1:14" x14ac:dyDescent="0.25">
      <c r="A88" s="2">
        <v>41</v>
      </c>
      <c r="C88" s="7">
        <v>60</v>
      </c>
      <c r="D88" s="7">
        <v>59.233943500683495</v>
      </c>
      <c r="E88" s="7">
        <v>50.106652898661999</v>
      </c>
      <c r="F88" s="7">
        <v>60</v>
      </c>
      <c r="G88" s="7">
        <v>60</v>
      </c>
      <c r="H88" s="7">
        <v>150</v>
      </c>
      <c r="I88" s="7">
        <v>150</v>
      </c>
      <c r="J88" s="7">
        <v>150</v>
      </c>
      <c r="K88" s="7">
        <v>150</v>
      </c>
      <c r="L88" s="7">
        <v>150</v>
      </c>
      <c r="M88" s="7">
        <v>100</v>
      </c>
      <c r="N88" s="7">
        <v>95.730899280534288</v>
      </c>
    </row>
    <row r="89" spans="1:14" x14ac:dyDescent="0.25">
      <c r="A89" s="2">
        <v>42</v>
      </c>
      <c r="C89" s="7">
        <v>200</v>
      </c>
      <c r="D89" s="7">
        <v>183.44080128764523</v>
      </c>
      <c r="E89" s="7">
        <v>154.99022007185067</v>
      </c>
      <c r="F89" s="7">
        <v>200</v>
      </c>
      <c r="G89" s="7">
        <v>198.30952213193788</v>
      </c>
      <c r="H89" s="7">
        <v>700</v>
      </c>
      <c r="I89" s="7">
        <v>700</v>
      </c>
      <c r="J89" s="7">
        <v>700</v>
      </c>
      <c r="K89" s="7">
        <v>700</v>
      </c>
      <c r="L89" s="7">
        <v>700</v>
      </c>
      <c r="M89" s="7">
        <v>375</v>
      </c>
      <c r="N89" s="7">
        <v>298.20536351154118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L21" sqref="L21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12594.8</v>
      </c>
      <c r="E4" s="10">
        <v>9005.9</v>
      </c>
      <c r="F4" s="10">
        <v>14751.6</v>
      </c>
      <c r="G4" s="10">
        <v>16824.5</v>
      </c>
      <c r="H4" s="10">
        <v>16336.1</v>
      </c>
      <c r="I4" s="10">
        <v>18475.900000000001</v>
      </c>
      <c r="J4" s="10">
        <v>18137.599999999999</v>
      </c>
      <c r="K4" s="10">
        <v>15596</v>
      </c>
      <c r="L4" s="10">
        <v>13823.8</v>
      </c>
      <c r="M4" s="10">
        <v>14920.8</v>
      </c>
      <c r="N4" s="10">
        <v>13703.4</v>
      </c>
      <c r="O4" s="10">
        <v>13321.1</v>
      </c>
    </row>
    <row r="5" spans="2:16" x14ac:dyDescent="0.25">
      <c r="B5" s="1" t="s">
        <v>5</v>
      </c>
      <c r="C5" s="1" t="s">
        <v>3</v>
      </c>
      <c r="D5" s="9">
        <v>9570.4391094670809</v>
      </c>
      <c r="E5" s="10">
        <v>7418.0601747316832</v>
      </c>
      <c r="F5" s="10">
        <v>12418.060901325036</v>
      </c>
      <c r="G5" s="10">
        <v>14058.912725825749</v>
      </c>
      <c r="H5" s="10">
        <v>13090.003966214508</v>
      </c>
      <c r="I5" s="10">
        <v>16880.129357955564</v>
      </c>
      <c r="J5" s="10">
        <v>17037.599999999999</v>
      </c>
      <c r="K5" s="10">
        <v>14496</v>
      </c>
      <c r="L5" s="10">
        <v>12723.8</v>
      </c>
      <c r="M5" s="10">
        <v>13794.622609171651</v>
      </c>
      <c r="N5" s="10">
        <v>12353.4</v>
      </c>
      <c r="O5" s="10">
        <v>11271.1</v>
      </c>
    </row>
    <row r="6" spans="2:16" x14ac:dyDescent="0.25">
      <c r="B6" s="1" t="s">
        <v>6</v>
      </c>
      <c r="C6" s="1" t="s">
        <v>2</v>
      </c>
      <c r="D6" s="9">
        <v>3024.3608905329183</v>
      </c>
      <c r="E6" s="10">
        <v>1587.8398252683164</v>
      </c>
      <c r="F6" s="10">
        <v>2333.5390986749644</v>
      </c>
      <c r="G6" s="10">
        <v>2765.5872741742514</v>
      </c>
      <c r="H6" s="10">
        <v>3246.0960337854922</v>
      </c>
      <c r="I6" s="10">
        <v>1595.7706420444372</v>
      </c>
      <c r="J6" s="10">
        <v>1099.9999999999986</v>
      </c>
      <c r="K6" s="10">
        <v>1100.0000000000007</v>
      </c>
      <c r="L6" s="10">
        <v>1100.0000000000007</v>
      </c>
      <c r="M6" s="10">
        <v>1126.1773908283478</v>
      </c>
      <c r="N6" s="10">
        <v>1349.9999999999993</v>
      </c>
      <c r="O6" s="10">
        <v>2050</v>
      </c>
    </row>
    <row r="7" spans="2:16" x14ac:dyDescent="0.25">
      <c r="B7" s="1" t="s">
        <v>31</v>
      </c>
      <c r="C7" s="1" t="s">
        <v>1</v>
      </c>
      <c r="D7" s="6">
        <v>669927458.10748839</v>
      </c>
      <c r="E7" s="6">
        <v>320030762.16583771</v>
      </c>
      <c r="F7" s="6">
        <v>517637728.39341962</v>
      </c>
      <c r="G7" s="6">
        <v>593111166.72323823</v>
      </c>
      <c r="H7" s="6">
        <v>719621027.45954013</v>
      </c>
      <c r="I7" s="6">
        <v>344549482.97624171</v>
      </c>
      <c r="J7" s="6">
        <v>248845679.9999997</v>
      </c>
      <c r="K7" s="6">
        <v>248845680.00000018</v>
      </c>
      <c r="L7" s="6">
        <v>240818400.00000018</v>
      </c>
      <c r="M7" s="6">
        <v>254505399.43239009</v>
      </c>
      <c r="N7" s="6">
        <v>293126399.99999988</v>
      </c>
      <c r="O7" s="6">
        <v>455132328</v>
      </c>
      <c r="P7" s="13">
        <f>SUM(D7:O7)/10^7</f>
        <v>490.61515132581548</v>
      </c>
    </row>
    <row r="8" spans="2:16" x14ac:dyDescent="0.25">
      <c r="D8" s="7">
        <f>load1-hydro1</f>
        <v>3024.3608905329183</v>
      </c>
      <c r="E8" s="7">
        <f>load2-hydro2</f>
        <v>1587.8398252683164</v>
      </c>
      <c r="F8" s="7">
        <f>load3-hydro3</f>
        <v>2333.5390986749644</v>
      </c>
      <c r="G8" s="7">
        <f>load4-hydro4</f>
        <v>2765.5872741742514</v>
      </c>
      <c r="H8" s="7">
        <f>load5-hydro5</f>
        <v>3246.0960337854922</v>
      </c>
      <c r="I8" s="7">
        <f>load6-hydro6</f>
        <v>1595.7706420444374</v>
      </c>
      <c r="J8" s="7">
        <f>load7-hydro7</f>
        <v>1100</v>
      </c>
      <c r="K8" s="7">
        <f>load8-hydro8</f>
        <v>1100</v>
      </c>
      <c r="L8" s="7">
        <f>load9-hydro9</f>
        <v>1100</v>
      </c>
      <c r="M8" s="7">
        <f>load10-hydro10</f>
        <v>1126.1773908283485</v>
      </c>
      <c r="N8" s="7">
        <f>load11-hydro11</f>
        <v>1350</v>
      </c>
      <c r="O8" s="7">
        <f>load12-hydro12</f>
        <v>2050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2018-03-15T02:57:10Z</dcterms:modified>
</cp:coreProperties>
</file>