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<sst xmlns="http://schemas.openxmlformats.org/spreadsheetml/2006/main" count="33" uniqueCount="32">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</sst>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18" sqref="G18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1617.9999999471756</v>
      </c>
      <c r="D4" s="5">
        <v>1617.9999999471756</v>
      </c>
      <c r="E4" s="5">
        <v>1617.3033966110047</v>
      </c>
      <c r="F4" s="5">
        <v>1604.9999999996448</v>
      </c>
      <c r="G4" s="5">
        <v>1617.9999999471756</v>
      </c>
      <c r="H4" s="5">
        <v>1615.5099695714639</v>
      </c>
      <c r="I4" s="5">
        <v>1617.9999999471756</v>
      </c>
      <c r="J4" s="5">
        <v>1604.9999999996448</v>
      </c>
      <c r="K4" s="5">
        <v>1617.9999999471756</v>
      </c>
      <c r="L4" s="5">
        <v>1617.9999999471756</v>
      </c>
      <c r="M4" s="5">
        <v>1617.9999999471756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1617.3033966110047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1416.4519370096079</v>
      </c>
      <c r="D6" s="5">
        <v>1417.7161212383512</v>
      </c>
      <c r="E6" s="5">
        <v>1417.999973242702</v>
      </c>
      <c r="F6" s="5">
        <v>1408.7420136020849</v>
      </c>
      <c r="G6" s="5">
        <v>1417.999973242702</v>
      </c>
      <c r="H6" s="5">
        <v>1397.9999999988329</v>
      </c>
      <c r="I6" s="5">
        <v>1397.9999999988329</v>
      </c>
      <c r="J6" s="5">
        <v>1417.999973242702</v>
      </c>
      <c r="K6" s="5">
        <v>1398.5168658613388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1417.999973242702</v>
      </c>
      <c r="T6" s="11">
        <v>1414.7999201618481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1222.245014622137</v>
      </c>
      <c r="D8" s="5">
        <v>1220.0037239705798</v>
      </c>
      <c r="E8" s="5">
        <v>1215.9999999999195</v>
      </c>
      <c r="F8" s="5">
        <v>1215.9999999999195</v>
      </c>
      <c r="G8" s="5">
        <v>1220.2886609846921</v>
      </c>
      <c r="H8" s="5">
        <v>1215.9999999999195</v>
      </c>
      <c r="I8" s="5">
        <v>1215.9999999999195</v>
      </c>
      <c r="J8" s="5">
        <v>1222.9999999880315</v>
      </c>
      <c r="K8" s="5">
        <v>1215.9999999999195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1222.245014622137</v>
      </c>
      <c r="R8" s="11">
        <v>1221.8066310457573</v>
      </c>
      <c r="S8" s="11">
        <v>1218.0694787881264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1121.9999999993283</v>
      </c>
      <c r="D9" s="5">
        <v>1121.9999999993283</v>
      </c>
      <c r="E9" s="5">
        <v>1121.9999999993283</v>
      </c>
      <c r="F9" s="5">
        <v>1125.1228705598407</v>
      </c>
      <c r="G9" s="5">
        <v>1121.9999999993283</v>
      </c>
      <c r="H9" s="5">
        <v>1121.9999999993283</v>
      </c>
      <c r="I9" s="5">
        <v>1121.9999999993283</v>
      </c>
      <c r="J9" s="5">
        <v>1133.9999998074045</v>
      </c>
      <c r="K9" s="5">
        <v>1133.9999998074045</v>
      </c>
      <c r="L9" s="5">
        <v>1132.9437571572348</v>
      </c>
      <c r="M9" s="5">
        <v>1133.9999998074045</v>
      </c>
      <c r="N9" s="5">
        <v>1129.979999969848</v>
      </c>
      <c r="P9" s="4"/>
      <c r="Q9" s="11">
        <v>1123.0193834848415</v>
      </c>
      <c r="R9" s="11">
        <v>1129.8579282562077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2218.6343366359779</v>
      </c>
      <c r="D10" s="5">
        <v>2217.2850166513381</v>
      </c>
      <c r="E10" s="5">
        <v>2215.7260338112724</v>
      </c>
      <c r="F10" s="5">
        <v>2213.678188465733</v>
      </c>
      <c r="G10" s="5">
        <v>2210.1151447296329</v>
      </c>
      <c r="H10" s="5">
        <v>2204.9743778909501</v>
      </c>
      <c r="I10" s="5">
        <v>2196.7802566179439</v>
      </c>
      <c r="J10" s="5">
        <v>2203.1678329034457</v>
      </c>
      <c r="K10" s="5">
        <v>2211.8848614744802</v>
      </c>
      <c r="L10" s="5">
        <v>2215.7192765300706</v>
      </c>
      <c r="M10" s="5">
        <v>2217.2673066694856</v>
      </c>
      <c r="N10" s="5">
        <v>2220.0800000002978</v>
      </c>
      <c r="P10" s="4"/>
      <c r="Q10" s="11">
        <v>2218.6343366359779</v>
      </c>
      <c r="R10" s="11">
        <v>2217.2850166513381</v>
      </c>
      <c r="S10" s="11">
        <v>2215.7260338112724</v>
      </c>
      <c r="T10" s="11">
        <v>2213.678188465733</v>
      </c>
      <c r="U10" s="11">
        <v>2210.1151447296329</v>
      </c>
      <c r="V10" s="11">
        <v>2204.9743778909501</v>
      </c>
      <c r="W10" s="11">
        <v>2196.7802566179439</v>
      </c>
      <c r="X10" s="11">
        <v>2203.1678329034457</v>
      </c>
      <c r="Y10" s="11">
        <v>2211.6704428480011</v>
      </c>
      <c r="Z10" s="11">
        <v>2215.7192765300706</v>
      </c>
      <c r="AA10" s="11">
        <v>2217.2673066694856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1216.0096506776956</v>
      </c>
      <c r="D15" s="5">
        <v>1217.9943000344663</v>
      </c>
      <c r="E15" s="5">
        <v>1205.236339868944</v>
      </c>
      <c r="F15" s="5">
        <v>1187.4716460844479</v>
      </c>
      <c r="G15" s="5">
        <v>1170.7447614076837</v>
      </c>
      <c r="H15" s="5">
        <v>1165.9999999992399</v>
      </c>
      <c r="I15" s="5">
        <v>1165.9999999992399</v>
      </c>
      <c r="J15" s="5">
        <v>1186.3935497605692</v>
      </c>
      <c r="K15" s="5">
        <v>1214.6999472972375</v>
      </c>
      <c r="L15" s="5">
        <v>1217.8555399362078</v>
      </c>
      <c r="M15" s="5">
        <v>1221.6771376986139</v>
      </c>
      <c r="N15" s="5">
        <v>1221.7199999869426</v>
      </c>
      <c r="P15" s="4"/>
      <c r="Q15" s="11">
        <v>1216.0096506776956</v>
      </c>
      <c r="R15" s="11">
        <v>1217.9943000344663</v>
      </c>
      <c r="S15" s="11">
        <v>1205.236339868944</v>
      </c>
      <c r="T15" s="11">
        <v>1187.4716460844479</v>
      </c>
      <c r="U15" s="11">
        <v>1170.7447614076837</v>
      </c>
      <c r="V15" s="11">
        <v>1165.9999999992399</v>
      </c>
      <c r="W15" s="11">
        <v>1165.9999999992399</v>
      </c>
      <c r="X15" s="11">
        <v>1186.3935497605692</v>
      </c>
      <c r="Y15" s="11">
        <v>1214.6999472972375</v>
      </c>
      <c r="Z15" s="11">
        <v>1217.8555399362078</v>
      </c>
      <c r="AA15" s="11">
        <v>1221.6771376986139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989.70785807406457</v>
      </c>
      <c r="E16" s="5">
        <v>981.99999999076783</v>
      </c>
      <c r="F16" s="5">
        <v>994.00000000000068</v>
      </c>
      <c r="G16" s="5">
        <v>994.00000000000068</v>
      </c>
      <c r="H16" s="5">
        <v>987.34322165499054</v>
      </c>
      <c r="I16" s="5">
        <v>994.00000000000068</v>
      </c>
      <c r="J16" s="5">
        <v>994.00000000000068</v>
      </c>
      <c r="K16" s="5">
        <v>994.00000000000068</v>
      </c>
      <c r="L16" s="5">
        <v>994.00000000000068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989.70785807406457</v>
      </c>
      <c r="S16" s="11">
        <v>993.65673115888944</v>
      </c>
      <c r="T16" s="11">
        <v>994.00000000000068</v>
      </c>
      <c r="U16" s="11">
        <v>994.00000000000068</v>
      </c>
      <c r="V16" s="11">
        <v>987.34322165499054</v>
      </c>
      <c r="W16" s="11">
        <v>994.00000000000068</v>
      </c>
      <c r="X16" s="11">
        <v>994.00000000000068</v>
      </c>
      <c r="Y16" s="11">
        <v>994.00000000000068</v>
      </c>
      <c r="Z16" s="11">
        <v>994.00000000000068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895.62502435453689</v>
      </c>
      <c r="E17" s="5">
        <v>881.99999990088577</v>
      </c>
      <c r="F17" s="5">
        <v>890.96146742051292</v>
      </c>
      <c r="G17" s="5">
        <v>889.8575093854439</v>
      </c>
      <c r="H17" s="5">
        <v>898.99999720626022</v>
      </c>
      <c r="I17" s="5">
        <v>898.99999720626022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895.62502435453689</v>
      </c>
      <c r="S17" s="11">
        <v>881.99999990088577</v>
      </c>
      <c r="T17" s="11">
        <v>898.99999720626022</v>
      </c>
      <c r="U17" s="11">
        <v>898.99999720626022</v>
      </c>
      <c r="V17" s="11">
        <v>898.99999720626022</v>
      </c>
      <c r="W17" s="11">
        <v>898.99999720626022</v>
      </c>
      <c r="X17" s="11">
        <v>898.99999720626022</v>
      </c>
      <c r="Y17" s="11">
        <v>898.99999720626022</v>
      </c>
      <c r="Z17" s="11">
        <v>898.99999720626022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807.19854669360473</v>
      </c>
      <c r="D18" s="5">
        <v>803.23412495538685</v>
      </c>
      <c r="E18" s="5">
        <v>796.39408954018575</v>
      </c>
      <c r="F18" s="5">
        <v>790.65111184322916</v>
      </c>
      <c r="G18" s="5">
        <v>785.7234070690065</v>
      </c>
      <c r="H18" s="5">
        <v>781.77458373393165</v>
      </c>
      <c r="I18" s="5">
        <v>783.32984683662812</v>
      </c>
      <c r="J18" s="5">
        <v>796.24312479018954</v>
      </c>
      <c r="K18" s="5">
        <v>804.17916195499424</v>
      </c>
      <c r="L18" s="5">
        <v>809.73461562530281</v>
      </c>
      <c r="M18" s="5">
        <v>804.53573989781319</v>
      </c>
      <c r="N18" s="5">
        <v>795.23994770644811</v>
      </c>
      <c r="P18" s="4"/>
      <c r="Q18" s="11">
        <v>807.28513863487899</v>
      </c>
      <c r="R18" s="11">
        <v>803.23412495538685</v>
      </c>
      <c r="S18" s="11">
        <v>796.39408954018575</v>
      </c>
      <c r="T18" s="11">
        <v>790.65111184322916</v>
      </c>
      <c r="U18" s="11">
        <v>785.7234070690065</v>
      </c>
      <c r="V18" s="11">
        <v>782.9606637201565</v>
      </c>
      <c r="W18" s="11">
        <v>783.32984683662812</v>
      </c>
      <c r="X18" s="11">
        <v>796.24312479018954</v>
      </c>
      <c r="Y18" s="11">
        <v>804.17916195499424</v>
      </c>
      <c r="Z18" s="11">
        <v>809.73461562530281</v>
      </c>
      <c r="AA18" s="11">
        <v>804.53573989781319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601.99999408160852</v>
      </c>
      <c r="G19" s="5">
        <v>590.99999997446059</v>
      </c>
      <c r="H19" s="5">
        <v>590.99999997446059</v>
      </c>
      <c r="I19" s="5">
        <v>590.99999997446059</v>
      </c>
      <c r="J19" s="5">
        <v>601.99999408160852</v>
      </c>
      <c r="K19" s="5">
        <v>592.59237058660665</v>
      </c>
      <c r="L19" s="5">
        <v>590.99999997446059</v>
      </c>
      <c r="M19" s="5">
        <v>601.41301307509457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592.59237058660665</v>
      </c>
      <c r="Z19" s="11">
        <v>590.99999997446059</v>
      </c>
      <c r="AA19" s="11">
        <v>601.99999408160852</v>
      </c>
      <c r="AB19" s="11">
        <v>593.27999990546607</v>
      </c>
    </row>
    <row r="20" spans="1:28" x14ac:dyDescent="0.25">
      <c r="A20" s="2">
        <v>17</v>
      </c>
      <c r="B20" s="4"/>
      <c r="C20" s="5">
        <v>1639.8849170690119</v>
      </c>
      <c r="D20" s="5">
        <v>1640.3999999974135</v>
      </c>
      <c r="E20" s="5">
        <v>1630.7863058976727</v>
      </c>
      <c r="F20" s="5">
        <v>1604.9999999999759</v>
      </c>
      <c r="G20" s="5">
        <v>1604.9999999999759</v>
      </c>
      <c r="H20" s="5">
        <v>1604.9999999999759</v>
      </c>
      <c r="I20" s="5">
        <v>1604.9999999999759</v>
      </c>
      <c r="J20" s="5">
        <v>1632.1123079697154</v>
      </c>
      <c r="K20" s="5">
        <v>1638.4739763156424</v>
      </c>
      <c r="L20" s="5">
        <v>1640.3999999974135</v>
      </c>
      <c r="M20" s="5">
        <v>1640.3999999974135</v>
      </c>
      <c r="N20" s="5">
        <v>1638.7899999992239</v>
      </c>
      <c r="P20" s="4"/>
      <c r="Q20" s="11">
        <v>1639.8849170690119</v>
      </c>
      <c r="R20" s="11">
        <v>1640.3999999974135</v>
      </c>
      <c r="S20" s="11">
        <v>1630.7863058976727</v>
      </c>
      <c r="T20" s="11">
        <v>1604.9999999999759</v>
      </c>
      <c r="U20" s="11">
        <v>1604.9999999999759</v>
      </c>
      <c r="V20" s="11">
        <v>1604.9999999999759</v>
      </c>
      <c r="W20" s="11">
        <v>1604.9999999999759</v>
      </c>
      <c r="X20" s="11">
        <v>1632.1123079697154</v>
      </c>
      <c r="Y20" s="11">
        <v>1638.4739763156424</v>
      </c>
      <c r="Z20" s="11">
        <v>1640.3999999974135</v>
      </c>
      <c r="AA20" s="11">
        <v>1640.3999999974135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958.44162426989851</v>
      </c>
      <c r="G21" s="5">
        <v>961.99999999643489</v>
      </c>
      <c r="H21" s="5">
        <v>950.99999983957969</v>
      </c>
      <c r="I21" s="5">
        <v>950.99999983957969</v>
      </c>
      <c r="J21" s="5">
        <v>950.99999983957969</v>
      </c>
      <c r="K21" s="5">
        <v>950.99999983957969</v>
      </c>
      <c r="L21" s="5">
        <v>950.99999983957969</v>
      </c>
      <c r="M21" s="5">
        <v>952.30768412892985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958.44162426989851</v>
      </c>
      <c r="U21" s="11">
        <v>961.99999999643489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899.3730970576031</v>
      </c>
      <c r="E22" s="5">
        <v>901.78341265249264</v>
      </c>
      <c r="F22" s="5">
        <v>901.46264815632469</v>
      </c>
      <c r="G22" s="5">
        <v>889.70197094402783</v>
      </c>
      <c r="H22" s="5">
        <v>876.99999926411624</v>
      </c>
      <c r="I22" s="5">
        <v>876.99999926411624</v>
      </c>
      <c r="J22" s="5">
        <v>876.99999926411624</v>
      </c>
      <c r="K22" s="5">
        <v>876.99999926411624</v>
      </c>
      <c r="L22" s="5">
        <v>885.53621402793237</v>
      </c>
      <c r="M22" s="5">
        <v>893.0139089425063</v>
      </c>
      <c r="N22" s="5">
        <v>901.16999999844575</v>
      </c>
      <c r="P22" s="4"/>
      <c r="Q22" s="11">
        <v>901.99999999725696</v>
      </c>
      <c r="R22" s="11">
        <v>899.3730970576031</v>
      </c>
      <c r="S22" s="11">
        <v>901.78341265249264</v>
      </c>
      <c r="T22" s="11">
        <v>901.99999999725696</v>
      </c>
      <c r="U22" s="11">
        <v>889.70197094402783</v>
      </c>
      <c r="V22" s="11">
        <v>876.99999926411624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1129.2844847190945</v>
      </c>
      <c r="D23" s="5">
        <v>1129.9999999481161</v>
      </c>
      <c r="E23" s="5">
        <v>1129.9999999481161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1108.8053900917228</v>
      </c>
      <c r="M23" s="5">
        <v>1129.9999999481161</v>
      </c>
      <c r="N23" s="5">
        <v>1127.6799999704594</v>
      </c>
      <c r="P23" s="4"/>
      <c r="Q23" s="11">
        <v>1129.2844847190945</v>
      </c>
      <c r="R23" s="11">
        <v>1129.9999999481161</v>
      </c>
      <c r="S23" s="11">
        <v>1129.9999999481161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1806.6073580662569</v>
      </c>
      <c r="D24" s="5">
        <v>1809.0615462692354</v>
      </c>
      <c r="E24" s="5">
        <v>1800.7429692993107</v>
      </c>
      <c r="F24" s="5">
        <v>1786.1408631523707</v>
      </c>
      <c r="G24" s="5">
        <v>1774.9999999996387</v>
      </c>
      <c r="H24" s="5">
        <v>1774.9999999996387</v>
      </c>
      <c r="I24" s="5">
        <v>1774.9999999996387</v>
      </c>
      <c r="J24" s="5">
        <v>1801.272847957106</v>
      </c>
      <c r="K24" s="5">
        <v>1804.5467198509086</v>
      </c>
      <c r="L24" s="5">
        <v>1807.719369671667</v>
      </c>
      <c r="M24" s="5">
        <v>1810.9467212213476</v>
      </c>
      <c r="N24" s="5">
        <v>1807.5299999953734</v>
      </c>
      <c r="P24" s="4"/>
      <c r="Q24" s="11">
        <v>1806.5845149376983</v>
      </c>
      <c r="R24" s="11">
        <v>1808.9754116749584</v>
      </c>
      <c r="S24" s="11">
        <v>1800.7429692993107</v>
      </c>
      <c r="T24" s="11">
        <v>1786.1408631523707</v>
      </c>
      <c r="U24" s="11">
        <v>1774.9999999996387</v>
      </c>
      <c r="V24" s="11">
        <v>1774.9999999996387</v>
      </c>
      <c r="W24" s="11">
        <v>1774.9999999996387</v>
      </c>
      <c r="X24" s="11">
        <v>1800.7595561204819</v>
      </c>
      <c r="Y24" s="11">
        <v>1804.5467198509086</v>
      </c>
      <c r="Z24" s="11">
        <v>1807.719369671667</v>
      </c>
      <c r="AA24" s="11">
        <v>1810.9265309397551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216.99999999989473</v>
      </c>
      <c r="F29" s="5">
        <v>203.09056105243877</v>
      </c>
      <c r="G29" s="5">
        <v>198.9999997098503</v>
      </c>
      <c r="H29" s="5">
        <v>198.9999997098503</v>
      </c>
      <c r="I29" s="5">
        <v>198.9999997098503</v>
      </c>
      <c r="J29" s="5">
        <v>198.9999997098503</v>
      </c>
      <c r="K29" s="5">
        <v>204.63199305986052</v>
      </c>
      <c r="L29" s="5">
        <v>216.86425788149452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204.21000113684639</v>
      </c>
      <c r="U29" s="11">
        <v>198.9999997098503</v>
      </c>
      <c r="V29" s="11">
        <v>198.9999997098503</v>
      </c>
      <c r="W29" s="11">
        <v>198.9999997098503</v>
      </c>
      <c r="X29" s="11">
        <v>198.9999997098503</v>
      </c>
      <c r="Y29" s="11">
        <v>204.63199305986052</v>
      </c>
      <c r="Z29" s="11">
        <v>216.86425788149452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889.8828611476448</v>
      </c>
      <c r="D30" s="5">
        <v>894.59004501583365</v>
      </c>
      <c r="E30" s="5">
        <v>884.09853305906074</v>
      </c>
      <c r="F30" s="5">
        <v>862.50959015072203</v>
      </c>
      <c r="G30" s="5">
        <v>859.99999999959323</v>
      </c>
      <c r="H30" s="5">
        <v>859.99999999959323</v>
      </c>
      <c r="I30" s="5">
        <v>859.99999999959323</v>
      </c>
      <c r="J30" s="5">
        <v>883.47550874893807</v>
      </c>
      <c r="K30" s="5">
        <v>891.93409459981115</v>
      </c>
      <c r="L30" s="5">
        <v>899.99999989095386</v>
      </c>
      <c r="M30" s="5">
        <v>899.93745828771182</v>
      </c>
      <c r="N30" s="5">
        <v>891.72999999983392</v>
      </c>
      <c r="P30" s="4"/>
      <c r="Q30" s="11">
        <v>889.8828611476448</v>
      </c>
      <c r="R30" s="11">
        <v>894.57597366272967</v>
      </c>
      <c r="S30" s="11">
        <v>884.09853305906074</v>
      </c>
      <c r="T30" s="11">
        <v>862.50959015072203</v>
      </c>
      <c r="U30" s="11">
        <v>859.99999999959323</v>
      </c>
      <c r="V30" s="11">
        <v>859.99999999959323</v>
      </c>
      <c r="W30" s="11">
        <v>859.99999999959323</v>
      </c>
      <c r="X30" s="11">
        <v>886.50405721582331</v>
      </c>
      <c r="Y30" s="11">
        <v>891.93409459981115</v>
      </c>
      <c r="Z30" s="11">
        <v>899.99999989095386</v>
      </c>
      <c r="AA30" s="11">
        <v>899.93745828771182</v>
      </c>
      <c r="AB30" s="11">
        <v>891.72999999983392</v>
      </c>
    </row>
    <row r="31" spans="1:28" x14ac:dyDescent="0.25">
      <c r="A31" s="2">
        <v>28</v>
      </c>
      <c r="B31" s="4"/>
      <c r="C31" s="5">
        <v>830.71371567982771</v>
      </c>
      <c r="D31" s="5">
        <v>834.99999999998931</v>
      </c>
      <c r="E31" s="5">
        <v>827.86663048714354</v>
      </c>
      <c r="F31" s="5">
        <v>817.99999996333497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820.55875506934069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830.71371567982771</v>
      </c>
      <c r="R31" s="11">
        <v>834.99999999998931</v>
      </c>
      <c r="S31" s="11">
        <v>827.86663048714354</v>
      </c>
      <c r="T31" s="11">
        <v>817.99999996333497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755.64595086711506</v>
      </c>
      <c r="D32" s="5">
        <v>755.99999999638658</v>
      </c>
      <c r="E32" s="5">
        <v>751.33882596654257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739.99999276777089</v>
      </c>
      <c r="K32" s="5">
        <v>739.99999276777089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755.64595086711506</v>
      </c>
      <c r="R32" s="11">
        <v>755.99999999638658</v>
      </c>
      <c r="S32" s="11">
        <v>751.33882596654257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631.80762355060506</v>
      </c>
      <c r="D33" s="5">
        <v>638.99999999982526</v>
      </c>
      <c r="E33" s="5">
        <v>630.62407929944516</v>
      </c>
      <c r="F33" s="5">
        <v>605.58517258541804</v>
      </c>
      <c r="G33" s="5">
        <v>604.99999998165629</v>
      </c>
      <c r="H33" s="5">
        <v>604.99999998165629</v>
      </c>
      <c r="I33" s="5">
        <v>604.99999998165629</v>
      </c>
      <c r="J33" s="5">
        <v>613.2845564138197</v>
      </c>
      <c r="K33" s="5">
        <v>632.28492415531002</v>
      </c>
      <c r="L33" s="5">
        <v>638.99999999982526</v>
      </c>
      <c r="M33" s="5">
        <v>638.99999999982526</v>
      </c>
      <c r="N33" s="5">
        <v>629.08998321092986</v>
      </c>
      <c r="P33" s="4"/>
      <c r="Q33" s="11">
        <v>631.80762355060506</v>
      </c>
      <c r="R33" s="11">
        <v>638.99999999982526</v>
      </c>
      <c r="S33" s="11">
        <v>630.62407929944516</v>
      </c>
      <c r="T33" s="11">
        <v>605.58517258541804</v>
      </c>
      <c r="U33" s="11">
        <v>604.99999998165629</v>
      </c>
      <c r="V33" s="11">
        <v>604.99999998165629</v>
      </c>
      <c r="W33" s="11">
        <v>604.99999998165629</v>
      </c>
      <c r="X33" s="11">
        <v>613.2845564138197</v>
      </c>
      <c r="Y33" s="11">
        <v>632.28492415531002</v>
      </c>
      <c r="Z33" s="11">
        <v>638.99999999982526</v>
      </c>
      <c r="AA33" s="11">
        <v>638.99999999982526</v>
      </c>
      <c r="AB33" s="11">
        <v>629.08998321092986</v>
      </c>
    </row>
    <row r="34" spans="1:28" x14ac:dyDescent="0.25">
      <c r="A34" s="2">
        <v>31</v>
      </c>
      <c r="B34" s="4"/>
      <c r="C34" s="5">
        <v>521.20804224321466</v>
      </c>
      <c r="D34" s="5">
        <v>521.999999519624</v>
      </c>
      <c r="E34" s="5">
        <v>521.999999519624</v>
      </c>
      <c r="F34" s="5">
        <v>521.999999519624</v>
      </c>
      <c r="G34" s="5">
        <v>513.99999999898534</v>
      </c>
      <c r="H34" s="5">
        <v>513.99999999898534</v>
      </c>
      <c r="I34" s="5">
        <v>513.99999999898534</v>
      </c>
      <c r="J34" s="5">
        <v>513.99999999898534</v>
      </c>
      <c r="K34" s="5">
        <v>518.16313420116705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521.20804224321466</v>
      </c>
      <c r="R34" s="11">
        <v>521.999999519624</v>
      </c>
      <c r="S34" s="11">
        <v>521.999999519624</v>
      </c>
      <c r="T34" s="11">
        <v>521.999999519624</v>
      </c>
      <c r="U34" s="11">
        <v>513.99999999898534</v>
      </c>
      <c r="V34" s="11">
        <v>513.99999999898534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455.29850456542039</v>
      </c>
      <c r="D35" s="5">
        <v>455.99999780066548</v>
      </c>
      <c r="E35" s="5">
        <v>448.33958609003281</v>
      </c>
      <c r="F35" s="5">
        <v>455.99999780066548</v>
      </c>
      <c r="G35" s="5">
        <v>445.99999988713336</v>
      </c>
      <c r="H35" s="5">
        <v>445.99999988713336</v>
      </c>
      <c r="I35" s="5">
        <v>445.99999988713336</v>
      </c>
      <c r="J35" s="5">
        <v>445.99999988713336</v>
      </c>
      <c r="K35" s="5">
        <v>445.99999988713336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455.29850456542039</v>
      </c>
      <c r="R35" s="11">
        <v>455.99999780066548</v>
      </c>
      <c r="S35" s="11">
        <v>448.33958609003281</v>
      </c>
      <c r="T35" s="11">
        <v>455.99999780066548</v>
      </c>
      <c r="U35" s="11">
        <v>445.99999988713336</v>
      </c>
      <c r="V35" s="11">
        <v>445.99999988713336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424.76211695126858</v>
      </c>
      <c r="D37" s="5">
        <v>424.99999999826542</v>
      </c>
      <c r="E37" s="5">
        <v>424.99999999826542</v>
      </c>
      <c r="F37" s="5">
        <v>408.5271238021129</v>
      </c>
      <c r="G37" s="5">
        <v>421.38314847845243</v>
      </c>
      <c r="H37" s="5">
        <v>402.56979518472099</v>
      </c>
      <c r="I37" s="5">
        <v>388.99999999911154</v>
      </c>
      <c r="J37" s="5">
        <v>400.96681872293038</v>
      </c>
      <c r="K37" s="5">
        <v>412.64124269970597</v>
      </c>
      <c r="L37" s="5">
        <v>422.38788340332576</v>
      </c>
      <c r="M37" s="5">
        <v>424.99999999826542</v>
      </c>
      <c r="N37" s="5">
        <v>419.76999999328569</v>
      </c>
      <c r="P37" s="4"/>
      <c r="Q37" s="11">
        <v>424.76211695126858</v>
      </c>
      <c r="R37" s="11">
        <v>424.99999999826542</v>
      </c>
      <c r="S37" s="11">
        <v>424.99999999826542</v>
      </c>
      <c r="T37" s="11">
        <v>408.5271238021129</v>
      </c>
      <c r="U37" s="11">
        <v>421.38314847845243</v>
      </c>
      <c r="V37" s="11">
        <v>406.4481224971002</v>
      </c>
      <c r="W37" s="11">
        <v>388.99999999911154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950.59295859798158</v>
      </c>
      <c r="D38" s="5">
        <v>962.00000000012085</v>
      </c>
      <c r="E38" s="5">
        <v>962.00000000012085</v>
      </c>
      <c r="F38" s="5">
        <v>950.6372674875837</v>
      </c>
      <c r="G38" s="5">
        <v>958.67999967280525</v>
      </c>
      <c r="H38" s="5">
        <v>941.9999999999493</v>
      </c>
      <c r="I38" s="5">
        <v>941.9999999999493</v>
      </c>
      <c r="J38" s="5">
        <v>941.9999999999493</v>
      </c>
      <c r="K38" s="5">
        <v>941.9999999999493</v>
      </c>
      <c r="L38" s="5">
        <v>962.00000000012085</v>
      </c>
      <c r="M38" s="5">
        <v>962.00000000012085</v>
      </c>
      <c r="N38" s="5">
        <v>961.64000000000885</v>
      </c>
      <c r="P38" s="4"/>
      <c r="Q38" s="11">
        <v>950.59295859798158</v>
      </c>
      <c r="R38" s="11">
        <v>962.00000000012085</v>
      </c>
      <c r="S38" s="11">
        <v>962.00000000012085</v>
      </c>
      <c r="T38" s="11">
        <v>950.6372674875837</v>
      </c>
      <c r="U38" s="11">
        <v>958.67999967280525</v>
      </c>
      <c r="V38" s="11">
        <v>941.9999999999493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864.70913689889596</v>
      </c>
      <c r="D39" s="5">
        <v>866.54497689285927</v>
      </c>
      <c r="E39" s="5">
        <v>865.03511891858977</v>
      </c>
      <c r="F39" s="5">
        <v>859.41957168502222</v>
      </c>
      <c r="G39" s="5">
        <v>865.41876916735498</v>
      </c>
      <c r="H39" s="5">
        <v>855.67443368123543</v>
      </c>
      <c r="I39" s="5">
        <v>845.79334544611902</v>
      </c>
      <c r="J39" s="5">
        <v>857.17917446659476</v>
      </c>
      <c r="K39" s="5">
        <v>866.45780458489401</v>
      </c>
      <c r="L39" s="5">
        <v>868.32540802953179</v>
      </c>
      <c r="M39" s="5">
        <v>871.16534559193428</v>
      </c>
      <c r="N39" s="5">
        <v>869.03996741933895</v>
      </c>
      <c r="P39" s="4"/>
      <c r="Q39" s="11">
        <v>864.70913689889596</v>
      </c>
      <c r="R39" s="11">
        <v>866.51216492807896</v>
      </c>
      <c r="S39" s="11">
        <v>865.03511891858977</v>
      </c>
      <c r="T39" s="11">
        <v>859.41957168502222</v>
      </c>
      <c r="U39" s="11">
        <v>865.26400621853963</v>
      </c>
      <c r="V39" s="11">
        <v>855.67443368123543</v>
      </c>
      <c r="W39" s="11">
        <v>845.79334544611902</v>
      </c>
      <c r="X39" s="11">
        <v>857.17917446659476</v>
      </c>
      <c r="Y39" s="11">
        <v>866.45780458489401</v>
      </c>
      <c r="Z39" s="11">
        <v>871.99997846274493</v>
      </c>
      <c r="AA39" s="11">
        <v>871.99997846274493</v>
      </c>
      <c r="AB39" s="11">
        <v>869.03996741933895</v>
      </c>
    </row>
    <row r="40" spans="1:28" x14ac:dyDescent="0.25">
      <c r="A40" s="2">
        <v>37</v>
      </c>
      <c r="B40" s="4"/>
      <c r="C40" s="5">
        <v>1589.8428624618446</v>
      </c>
      <c r="D40" s="5">
        <v>1587.4125898906489</v>
      </c>
      <c r="E40" s="5">
        <v>1572.7262684955706</v>
      </c>
      <c r="F40" s="5">
        <v>1576.2806438342113</v>
      </c>
      <c r="G40" s="5">
        <v>1574.1517023317906</v>
      </c>
      <c r="H40" s="5">
        <v>1588.3281424202319</v>
      </c>
      <c r="I40" s="5">
        <v>1567.2235678293252</v>
      </c>
      <c r="J40" s="5">
        <v>1574.1956761201359</v>
      </c>
      <c r="K40" s="5">
        <v>1587.1417800880017</v>
      </c>
      <c r="L40" s="5">
        <v>1589.9999811824523</v>
      </c>
      <c r="M40" s="5">
        <v>1589.9999811824523</v>
      </c>
      <c r="N40" s="5">
        <v>1581.159999718624</v>
      </c>
      <c r="P40" s="4"/>
      <c r="Q40" s="11">
        <v>1589.5771776911906</v>
      </c>
      <c r="R40" s="11">
        <v>1587.7468242865698</v>
      </c>
      <c r="S40" s="11">
        <v>1585.8936739602352</v>
      </c>
      <c r="T40" s="11">
        <v>1585.7667023966237</v>
      </c>
      <c r="U40" s="11">
        <v>1585.4041894342367</v>
      </c>
      <c r="V40" s="11">
        <v>1588.3281424202319</v>
      </c>
      <c r="W40" s="11">
        <v>1567.2235678293252</v>
      </c>
      <c r="X40" s="11">
        <v>1574.1956761201359</v>
      </c>
      <c r="Y40" s="11">
        <v>1587.1417800880017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399.52222009201785</v>
      </c>
      <c r="D48" s="7">
        <v>399.71739522910048</v>
      </c>
      <c r="E48" s="7">
        <v>414.01694701140934</v>
      </c>
      <c r="F48" s="7">
        <v>563.25068967958111</v>
      </c>
      <c r="G48" s="7">
        <v>599.53128184487218</v>
      </c>
      <c r="H48" s="7">
        <v>799.0411238189638</v>
      </c>
      <c r="I48" s="7">
        <v>800.01155203238329</v>
      </c>
      <c r="J48" s="7">
        <v>800.36405786611851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367.80402263395024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500.31147285925232</v>
      </c>
      <c r="D50" s="7">
        <v>499.928678321821</v>
      </c>
      <c r="E50" s="7">
        <v>564.77724038447172</v>
      </c>
      <c r="F50" s="7">
        <v>800.10436590309814</v>
      </c>
      <c r="G50" s="7">
        <v>800.11598291898554</v>
      </c>
      <c r="H50" s="7">
        <v>1200.3986766188714</v>
      </c>
      <c r="I50" s="7">
        <v>1199.1776851416205</v>
      </c>
      <c r="J50" s="7">
        <v>1200.055125340841</v>
      </c>
      <c r="K50" s="7">
        <v>1200.2070561875205</v>
      </c>
      <c r="L50" s="7">
        <v>1200.2984127442244</v>
      </c>
      <c r="M50" s="7">
        <v>985.93023125220054</v>
      </c>
      <c r="N50" s="7">
        <v>768.07990249725992</v>
      </c>
    </row>
    <row r="51" spans="1:14" x14ac:dyDescent="0.25">
      <c r="A51" s="2">
        <v>4</v>
      </c>
      <c r="C51" s="7">
        <v>400</v>
      </c>
      <c r="D51" s="7">
        <v>400</v>
      </c>
      <c r="E51" s="7">
        <v>393.13436403616419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664.13118350149671</v>
      </c>
      <c r="N51" s="7">
        <v>513.95761652623503</v>
      </c>
    </row>
    <row r="52" spans="1:14" x14ac:dyDescent="0.25">
      <c r="A52" s="2">
        <v>5</v>
      </c>
      <c r="C52" s="7">
        <v>446.98996563163269</v>
      </c>
      <c r="D52" s="7">
        <v>559.85174370448851</v>
      </c>
      <c r="E52" s="7">
        <v>559.13368240999591</v>
      </c>
      <c r="F52" s="7">
        <v>560.17037522690498</v>
      </c>
      <c r="G52" s="7">
        <v>560.26276895049955</v>
      </c>
      <c r="H52" s="7">
        <v>999.39223594500152</v>
      </c>
      <c r="I52" s="7">
        <v>999.17277074582614</v>
      </c>
      <c r="J52" s="7">
        <v>999.1451767124172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599.93637711137865</v>
      </c>
      <c r="D53" s="7">
        <v>599.7803873061215</v>
      </c>
      <c r="E53" s="7">
        <v>599.20257664536757</v>
      </c>
      <c r="F53" s="7">
        <v>599.85193656598835</v>
      </c>
      <c r="G53" s="7">
        <v>599.22970638277809</v>
      </c>
      <c r="H53" s="7">
        <v>1000.7510412894993</v>
      </c>
      <c r="I53" s="7">
        <v>1000.3044610876852</v>
      </c>
      <c r="J53" s="7">
        <v>999.75787105677273</v>
      </c>
      <c r="K53" s="7">
        <v>1000.5426530343925</v>
      </c>
      <c r="L53" s="7">
        <v>999.6704607498184</v>
      </c>
      <c r="M53" s="7">
        <v>1000.0212487237945</v>
      </c>
      <c r="N53" s="7">
        <v>834.14506859024107</v>
      </c>
    </row>
    <row r="54" spans="1:14" x14ac:dyDescent="0.25">
      <c r="A54" s="2">
        <v>7</v>
      </c>
      <c r="C54" s="7">
        <v>15.797504864866665</v>
      </c>
      <c r="D54" s="7">
        <v>16.127609720783422</v>
      </c>
      <c r="E54" s="7">
        <v>16.715612800342033</v>
      </c>
      <c r="F54" s="7">
        <v>16.597371385572067</v>
      </c>
      <c r="G54" s="7">
        <v>16.216331575692401</v>
      </c>
      <c r="H54" s="7">
        <v>14.940439576398623</v>
      </c>
      <c r="I54" s="7">
        <v>13.084544180687635</v>
      </c>
      <c r="J54" s="7">
        <v>4.3140772735795156</v>
      </c>
      <c r="K54" s="7">
        <v>0</v>
      </c>
      <c r="L54" s="7">
        <v>2.418026959586383</v>
      </c>
      <c r="M54" s="7">
        <v>3.0066529238279665</v>
      </c>
      <c r="N54" s="7">
        <v>2.664291149799082</v>
      </c>
    </row>
    <row r="55" spans="1:14" x14ac:dyDescent="0.25">
      <c r="A55" s="2">
        <v>8</v>
      </c>
      <c r="C55" s="7">
        <v>18.466785067606434</v>
      </c>
      <c r="D55" s="7">
        <v>19.262985026258917</v>
      </c>
      <c r="E55" s="7">
        <v>19.426175999999966</v>
      </c>
      <c r="F55" s="7">
        <v>19.426175999999966</v>
      </c>
      <c r="G55" s="7">
        <v>19.426175999999966</v>
      </c>
      <c r="H55" s="7">
        <v>19.426175999999966</v>
      </c>
      <c r="I55" s="7">
        <v>19.417142249999991</v>
      </c>
      <c r="J55" s="7">
        <v>12.257596640287938</v>
      </c>
      <c r="K55" s="7">
        <v>3.4960316123182653</v>
      </c>
      <c r="L55" s="7">
        <v>6.5782859494652364</v>
      </c>
      <c r="M55" s="7">
        <v>4.3082984950279677</v>
      </c>
      <c r="N55" s="7">
        <v>3.0844837743174849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28.906847273625903</v>
      </c>
      <c r="L56" s="7">
        <v>29</v>
      </c>
      <c r="M56" s="7">
        <v>29</v>
      </c>
      <c r="N56" s="7">
        <v>22.803770483387904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30</v>
      </c>
      <c r="N57" s="7">
        <v>24.135784906741122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1766.3414088750326</v>
      </c>
      <c r="D59" s="7">
        <v>431.81174378789933</v>
      </c>
      <c r="E59" s="7">
        <v>2035.8004958196625</v>
      </c>
      <c r="F59" s="7">
        <v>2440.4303941696821</v>
      </c>
      <c r="G59" s="7">
        <v>2222.1727606817021</v>
      </c>
      <c r="H59" s="7">
        <v>2276.7266715757473</v>
      </c>
      <c r="I59" s="7">
        <v>1905.3778718999122</v>
      </c>
      <c r="J59" s="7">
        <v>1453.4088231272744</v>
      </c>
      <c r="K59" s="7">
        <v>924.57522766801526</v>
      </c>
      <c r="L59" s="7">
        <v>1982.7049707960796</v>
      </c>
      <c r="M59" s="7">
        <v>900.01298701623557</v>
      </c>
      <c r="N59" s="7">
        <v>900.112013459438</v>
      </c>
    </row>
    <row r="60" spans="1:14" x14ac:dyDescent="0.25">
      <c r="A60" s="2">
        <v>13</v>
      </c>
      <c r="C60" s="7">
        <v>636.33863934850206</v>
      </c>
      <c r="D60" s="7">
        <v>205.61257892025097</v>
      </c>
      <c r="E60" s="7">
        <v>770.32317099754027</v>
      </c>
      <c r="F60" s="7">
        <v>770.99162762584331</v>
      </c>
      <c r="G60" s="7">
        <v>770.32486427792617</v>
      </c>
      <c r="H60" s="7">
        <v>1130.6674796291065</v>
      </c>
      <c r="I60" s="7">
        <v>892.67435756326176</v>
      </c>
      <c r="J60" s="7">
        <v>704.77743045642274</v>
      </c>
      <c r="K60" s="7">
        <v>404.74656329487772</v>
      </c>
      <c r="L60" s="7">
        <v>785.88543217156473</v>
      </c>
      <c r="M60" s="7">
        <v>364.14959124183764</v>
      </c>
      <c r="N60" s="7">
        <v>376.38145775968633</v>
      </c>
    </row>
    <row r="61" spans="1:14" x14ac:dyDescent="0.25">
      <c r="A61" s="2">
        <v>14</v>
      </c>
      <c r="C61" s="7">
        <v>350.07565500233625</v>
      </c>
      <c r="D61" s="7">
        <v>240.56113300398914</v>
      </c>
      <c r="E61" s="7">
        <v>708.67815109572575</v>
      </c>
      <c r="F61" s="7">
        <v>749.97820930491798</v>
      </c>
      <c r="G61" s="7">
        <v>950.25371823033925</v>
      </c>
      <c r="H61" s="7">
        <v>949.83408088511374</v>
      </c>
      <c r="I61" s="7">
        <v>881.31754051751659</v>
      </c>
      <c r="J61" s="7">
        <v>757.14895183601254</v>
      </c>
      <c r="K61" s="7">
        <v>521.84776102521653</v>
      </c>
      <c r="L61" s="7">
        <v>819.34467167318144</v>
      </c>
      <c r="M61" s="7">
        <v>392.23551694877233</v>
      </c>
      <c r="N61" s="7">
        <v>405.82903339455544</v>
      </c>
    </row>
    <row r="62" spans="1:14" x14ac:dyDescent="0.25">
      <c r="A62" s="2">
        <v>15</v>
      </c>
      <c r="C62" s="7">
        <v>1899.5424910102838</v>
      </c>
      <c r="D62" s="7">
        <v>1794.7868360965506</v>
      </c>
      <c r="E62" s="7">
        <v>3178.8687837053508</v>
      </c>
      <c r="F62" s="7">
        <v>3122.1784737618796</v>
      </c>
      <c r="G62" s="7">
        <v>3176.6595069229502</v>
      </c>
      <c r="H62" s="7">
        <v>3199.6408075856721</v>
      </c>
      <c r="I62" s="7">
        <v>2774.6881243799253</v>
      </c>
      <c r="J62" s="7">
        <v>1342.4705719016961</v>
      </c>
      <c r="K62" s="7">
        <v>1573.846130581863</v>
      </c>
      <c r="L62" s="7">
        <v>2315.8334982878141</v>
      </c>
      <c r="M62" s="7">
        <v>2730.4206861797315</v>
      </c>
      <c r="N62" s="7">
        <v>3200.3022287150366</v>
      </c>
    </row>
    <row r="63" spans="1:14" x14ac:dyDescent="0.25">
      <c r="A63" s="2">
        <v>16</v>
      </c>
      <c r="C63" s="7">
        <v>605.49968564855271</v>
      </c>
      <c r="D63" s="7">
        <v>614.90338787760243</v>
      </c>
      <c r="E63" s="7">
        <v>700.07821263667165</v>
      </c>
      <c r="F63" s="7">
        <v>699.38894462703638</v>
      </c>
      <c r="G63" s="7">
        <v>700.13170516145124</v>
      </c>
      <c r="H63" s="7">
        <v>749.03271098770438</v>
      </c>
      <c r="I63" s="7">
        <v>750.93938704780021</v>
      </c>
      <c r="J63" s="7">
        <v>488.93111115350217</v>
      </c>
      <c r="K63" s="7">
        <v>555.57895990207999</v>
      </c>
      <c r="L63" s="7">
        <v>646.93548500126747</v>
      </c>
      <c r="M63" s="7">
        <v>750.66786924065696</v>
      </c>
      <c r="N63" s="7">
        <v>750.09478334073208</v>
      </c>
    </row>
    <row r="64" spans="1:14" x14ac:dyDescent="0.25">
      <c r="A64" s="2">
        <v>17</v>
      </c>
      <c r="C64" s="7">
        <v>16.144218258019318</v>
      </c>
      <c r="D64" s="7">
        <v>15.073925103444131</v>
      </c>
      <c r="E64" s="7">
        <v>34.980683639507696</v>
      </c>
      <c r="F64" s="7">
        <v>40.883544925165623</v>
      </c>
      <c r="G64" s="7">
        <v>14.823822309508921</v>
      </c>
      <c r="H64" s="7">
        <v>14.368643232091486</v>
      </c>
      <c r="I64" s="7">
        <v>23.447167558998686</v>
      </c>
      <c r="J64" s="7">
        <v>35.405926265865759</v>
      </c>
      <c r="K64" s="7">
        <v>39.71041854753549</v>
      </c>
      <c r="L64" s="7">
        <v>35.137747550408363</v>
      </c>
      <c r="M64" s="7">
        <v>19.501748537792619</v>
      </c>
      <c r="N64" s="7">
        <v>26.073453290614061</v>
      </c>
    </row>
    <row r="65" spans="1:14" x14ac:dyDescent="0.25">
      <c r="A65" s="2">
        <v>18</v>
      </c>
      <c r="C65" s="7">
        <v>64.765786650394958</v>
      </c>
      <c r="D65" s="7">
        <v>45.946590931464939</v>
      </c>
      <c r="E65" s="7">
        <v>59.454514400921838</v>
      </c>
      <c r="F65" s="7">
        <v>66.913215078729593</v>
      </c>
      <c r="G65" s="7">
        <v>46.849567429335792</v>
      </c>
      <c r="H65" s="7">
        <v>70.671661168626173</v>
      </c>
      <c r="I65" s="7">
        <v>72.083823599622377</v>
      </c>
      <c r="J65" s="7">
        <v>72.828971970131931</v>
      </c>
      <c r="K65" s="7">
        <v>71.756761522809256</v>
      </c>
      <c r="L65" s="7">
        <v>72.445066995194281</v>
      </c>
      <c r="M65" s="7">
        <v>71.963377261319366</v>
      </c>
      <c r="N65" s="7">
        <v>71.677114808992513</v>
      </c>
    </row>
    <row r="66" spans="1:14" x14ac:dyDescent="0.25">
      <c r="A66" s="2">
        <v>19</v>
      </c>
      <c r="C66" s="7">
        <v>96.868366643847565</v>
      </c>
      <c r="D66" s="7">
        <v>88.026414529300794</v>
      </c>
      <c r="E66" s="7">
        <v>80.55734400395265</v>
      </c>
      <c r="F66" s="7">
        <v>100.13878810116681</v>
      </c>
      <c r="G66" s="7">
        <v>98.34814534133281</v>
      </c>
      <c r="H66" s="7">
        <v>121.10952400129891</v>
      </c>
      <c r="I66" s="7">
        <v>95.128734555197653</v>
      </c>
      <c r="J66" s="7">
        <v>139.36900993091837</v>
      </c>
      <c r="K66" s="7">
        <v>140.10027449970823</v>
      </c>
      <c r="L66" s="7">
        <v>140.41698050770694</v>
      </c>
      <c r="M66" s="7">
        <v>100.0287714085042</v>
      </c>
      <c r="N66" s="7">
        <v>100.31294973991207</v>
      </c>
    </row>
    <row r="67" spans="1:14" x14ac:dyDescent="0.25">
      <c r="A67" s="2">
        <v>20</v>
      </c>
      <c r="C67" s="7">
        <v>192.58715765899652</v>
      </c>
      <c r="D67" s="7">
        <v>149.07504067918734</v>
      </c>
      <c r="E67" s="7">
        <v>117.04194745934953</v>
      </c>
      <c r="F67" s="7">
        <v>200.61353079132397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199.16277433200725</v>
      </c>
      <c r="N67" s="7">
        <v>199.44006557701894</v>
      </c>
    </row>
    <row r="68" spans="1:14" x14ac:dyDescent="0.25">
      <c r="A68" s="2">
        <v>21</v>
      </c>
      <c r="C68" s="7">
        <v>0</v>
      </c>
      <c r="D68" s="7">
        <v>0</v>
      </c>
      <c r="E68" s="7">
        <v>12.315368476145821</v>
      </c>
      <c r="F68" s="7">
        <v>14.817011197039534</v>
      </c>
      <c r="G68" s="7">
        <v>6.3099065958656633</v>
      </c>
      <c r="H68" s="7">
        <v>4.0430342830306119</v>
      </c>
      <c r="I68" s="7">
        <v>6.2758082437728522</v>
      </c>
      <c r="J68" s="7">
        <v>0</v>
      </c>
      <c r="K68" s="7">
        <v>9.8951471223329577</v>
      </c>
      <c r="L68" s="7">
        <v>7.0219183062119326</v>
      </c>
      <c r="M68" s="7">
        <v>0.97568166649534749</v>
      </c>
      <c r="N68" s="7">
        <v>7.8137078084789291</v>
      </c>
    </row>
    <row r="69" spans="1:14" x14ac:dyDescent="0.25">
      <c r="A69" s="2">
        <v>22</v>
      </c>
      <c r="C69" s="7">
        <v>0.20967659999999994</v>
      </c>
      <c r="D69" s="7">
        <v>0.62902979999999964</v>
      </c>
      <c r="E69" s="7">
        <v>31.423176169216816</v>
      </c>
      <c r="F69" s="7">
        <v>40</v>
      </c>
      <c r="G69" s="7">
        <v>21.678279647869878</v>
      </c>
      <c r="H69" s="7">
        <v>14.677361999999993</v>
      </c>
      <c r="I69" s="7">
        <v>23.902508535956404</v>
      </c>
      <c r="J69" s="7">
        <v>2.3067208048450087</v>
      </c>
      <c r="K69" s="7">
        <v>27.036442619515267</v>
      </c>
      <c r="L69" s="7">
        <v>18.248879771861027</v>
      </c>
      <c r="M69" s="7">
        <v>7.6028706235812047</v>
      </c>
      <c r="N69" s="7">
        <v>24.895562878935319</v>
      </c>
    </row>
    <row r="70" spans="1:14" x14ac:dyDescent="0.25">
      <c r="A70" s="2">
        <v>23</v>
      </c>
      <c r="C70" s="7">
        <v>6.5880944999999942</v>
      </c>
      <c r="D70" s="7">
        <v>4.0542119999999962</v>
      </c>
      <c r="E70" s="7">
        <v>18.635688614023394</v>
      </c>
      <c r="F70" s="7">
        <v>29.744362755908089</v>
      </c>
      <c r="G70" s="7">
        <v>13.316983910847393</v>
      </c>
      <c r="H70" s="7">
        <v>13.682965499999986</v>
      </c>
      <c r="I70" s="7">
        <v>21.276111477794228</v>
      </c>
      <c r="J70" s="7">
        <v>15.384300170630652</v>
      </c>
      <c r="K70" s="7">
        <v>26.788338878451871</v>
      </c>
      <c r="L70" s="7">
        <v>20.003068642890842</v>
      </c>
      <c r="M70" s="7">
        <v>12.542619129268465</v>
      </c>
      <c r="N70" s="7">
        <v>19.154102076194544</v>
      </c>
    </row>
    <row r="71" spans="1:14" x14ac:dyDescent="0.25">
      <c r="A71" s="2">
        <v>24</v>
      </c>
      <c r="C71" s="7">
        <v>28.140882299999994</v>
      </c>
      <c r="D71" s="7">
        <v>19.235539799999994</v>
      </c>
      <c r="E71" s="7">
        <v>70</v>
      </c>
      <c r="F71" s="7">
        <v>70</v>
      </c>
      <c r="G71" s="7">
        <v>48.227460206164487</v>
      </c>
      <c r="H71" s="7">
        <v>51.650986499999981</v>
      </c>
      <c r="I71" s="7">
        <v>70</v>
      </c>
      <c r="J71" s="7">
        <v>59.491526616629102</v>
      </c>
      <c r="K71" s="7">
        <v>70</v>
      </c>
      <c r="L71" s="7">
        <v>70</v>
      </c>
      <c r="M71" s="7">
        <v>44.255514237492719</v>
      </c>
      <c r="N71" s="7">
        <v>69.007976431285499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49.98670290394967</v>
      </c>
      <c r="F73" s="7">
        <v>96.129195872835069</v>
      </c>
      <c r="G73" s="7">
        <v>52.21504332911914</v>
      </c>
      <c r="H73" s="7">
        <v>34.742210677640799</v>
      </c>
      <c r="I73" s="7">
        <v>59.397474742495831</v>
      </c>
      <c r="J73" s="7">
        <v>142.97073187523549</v>
      </c>
      <c r="K73" s="7">
        <v>139.99601044916966</v>
      </c>
      <c r="L73" s="7">
        <v>192.83327825806029</v>
      </c>
      <c r="M73" s="7">
        <v>96.433293248719792</v>
      </c>
      <c r="N73" s="7">
        <v>78.677051798093473</v>
      </c>
    </row>
    <row r="74" spans="1:14" x14ac:dyDescent="0.25">
      <c r="A74" s="2">
        <v>27</v>
      </c>
      <c r="C74" s="7">
        <v>2.5368842881581992</v>
      </c>
      <c r="D74" s="7">
        <v>0</v>
      </c>
      <c r="E74" s="7">
        <v>100.04358816344168</v>
      </c>
      <c r="F74" s="7">
        <v>129.74230886438073</v>
      </c>
      <c r="G74" s="7">
        <v>51.472495072103534</v>
      </c>
      <c r="H74" s="7">
        <v>44.20759889306283</v>
      </c>
      <c r="I74" s="7">
        <v>102.57997571707912</v>
      </c>
      <c r="J74" s="7">
        <v>133.4860086292237</v>
      </c>
      <c r="K74" s="7">
        <v>131.00381311346081</v>
      </c>
      <c r="L74" s="7">
        <v>133.35052768881908</v>
      </c>
      <c r="M74" s="7">
        <v>112.4225889608725</v>
      </c>
      <c r="N74" s="7">
        <v>131.87087982524685</v>
      </c>
    </row>
    <row r="75" spans="1:14" x14ac:dyDescent="0.25">
      <c r="A75" s="2">
        <v>28</v>
      </c>
      <c r="C75" s="7">
        <v>30.910458051480965</v>
      </c>
      <c r="D75" s="7">
        <v>11.201594122234519</v>
      </c>
      <c r="E75" s="7">
        <v>30.110491969808503</v>
      </c>
      <c r="F75" s="7">
        <v>28.11034621877188</v>
      </c>
      <c r="G75" s="7">
        <v>13.086236526805587</v>
      </c>
      <c r="H75" s="7">
        <v>16.486203798217929</v>
      </c>
      <c r="I75" s="7">
        <v>43.466075688275858</v>
      </c>
      <c r="J75" s="7">
        <v>76.693480024286657</v>
      </c>
      <c r="K75" s="7">
        <v>89.50608030016754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41.534573147931177</v>
      </c>
      <c r="D76" s="7">
        <v>14.414420777601741</v>
      </c>
      <c r="E76" s="7">
        <v>44.347821236811548</v>
      </c>
      <c r="F76" s="7">
        <v>49.809995991999351</v>
      </c>
      <c r="G76" s="7">
        <v>17.473713846341184</v>
      </c>
      <c r="H76" s="7">
        <v>21.542534373404113</v>
      </c>
      <c r="I76" s="7">
        <v>56.947513079735785</v>
      </c>
      <c r="J76" s="7">
        <v>65.445291242111622</v>
      </c>
      <c r="K76" s="7">
        <v>64.301380383431407</v>
      </c>
      <c r="L76" s="7">
        <v>65.841574673997926</v>
      </c>
      <c r="M76" s="7">
        <v>49.841676794581993</v>
      </c>
      <c r="N76" s="7">
        <v>44.157286520907995</v>
      </c>
    </row>
    <row r="77" spans="1:14" x14ac:dyDescent="0.25">
      <c r="A77" s="2">
        <v>30</v>
      </c>
      <c r="C77" s="7">
        <v>33.459540708397384</v>
      </c>
      <c r="D77" s="7">
        <v>1.5302221792129274</v>
      </c>
      <c r="E77" s="7">
        <v>118.27281719498767</v>
      </c>
      <c r="F77" s="7">
        <v>161.25344267638263</v>
      </c>
      <c r="G77" s="7">
        <v>37.360649099688942</v>
      </c>
      <c r="H77" s="7">
        <v>40.565066727834811</v>
      </c>
      <c r="I77" s="7">
        <v>130.39170354010673</v>
      </c>
      <c r="J77" s="7">
        <v>183.23676315888798</v>
      </c>
      <c r="K77" s="7">
        <v>180.11293093370011</v>
      </c>
      <c r="L77" s="7">
        <v>190.09659967105111</v>
      </c>
      <c r="M77" s="7">
        <v>112.58940138699489</v>
      </c>
      <c r="N77" s="7">
        <v>132.07522206187301</v>
      </c>
    </row>
    <row r="78" spans="1:14" x14ac:dyDescent="0.25">
      <c r="A78" s="2">
        <v>31</v>
      </c>
      <c r="C78" s="7">
        <v>39.973582908219434</v>
      </c>
      <c r="D78" s="7">
        <v>12.866994641021575</v>
      </c>
      <c r="E78" s="7">
        <v>89.801622762946323</v>
      </c>
      <c r="F78" s="7">
        <v>178.01995901215406</v>
      </c>
      <c r="G78" s="7">
        <v>60.958672270547467</v>
      </c>
      <c r="H78" s="7">
        <v>50.133178658386555</v>
      </c>
      <c r="I78" s="7">
        <v>144.53613483826354</v>
      </c>
      <c r="J78" s="7">
        <v>189.68556951834026</v>
      </c>
      <c r="K78" s="7">
        <v>190.00213250053037</v>
      </c>
      <c r="L78" s="7">
        <v>190.96188036830574</v>
      </c>
      <c r="M78" s="7">
        <v>116.0958471412756</v>
      </c>
      <c r="N78" s="7">
        <v>126.13094630934766</v>
      </c>
    </row>
    <row r="79" spans="1:14" x14ac:dyDescent="0.25">
      <c r="A79" s="2">
        <v>32</v>
      </c>
      <c r="C79" s="7">
        <v>83.482126716874134</v>
      </c>
      <c r="D79" s="7">
        <v>46.459202423671201</v>
      </c>
      <c r="E79" s="7">
        <v>166.24825169317154</v>
      </c>
      <c r="F79" s="7">
        <v>200.35876936505846</v>
      </c>
      <c r="G79" s="7">
        <v>145.9396986090826</v>
      </c>
      <c r="H79" s="7">
        <v>98.772423930399768</v>
      </c>
      <c r="I79" s="7">
        <v>236.43081962965516</v>
      </c>
      <c r="J79" s="7">
        <v>299.56598402250074</v>
      </c>
      <c r="K79" s="7">
        <v>299.86670823831895</v>
      </c>
      <c r="L79" s="7">
        <v>300.85452240374218</v>
      </c>
      <c r="M79" s="7">
        <v>207.18171746391224</v>
      </c>
      <c r="N79" s="7">
        <v>206.12002174014188</v>
      </c>
    </row>
    <row r="80" spans="1:14" x14ac:dyDescent="0.25">
      <c r="A80" s="2">
        <v>33</v>
      </c>
      <c r="C80" s="7">
        <v>36.630696301921695</v>
      </c>
      <c r="D80" s="7">
        <v>21.335657458592632</v>
      </c>
      <c r="E80" s="7">
        <v>62.119923306493796</v>
      </c>
      <c r="F80" s="7">
        <v>65</v>
      </c>
      <c r="G80" s="7">
        <v>59.009483790755581</v>
      </c>
      <c r="H80" s="7">
        <v>45.438771796246293</v>
      </c>
      <c r="I80" s="7">
        <v>97.565860900068571</v>
      </c>
      <c r="J80" s="7">
        <v>110</v>
      </c>
      <c r="K80" s="7">
        <v>110</v>
      </c>
      <c r="L80" s="7">
        <v>65</v>
      </c>
      <c r="M80" s="7">
        <v>65</v>
      </c>
      <c r="N80" s="7">
        <v>65</v>
      </c>
    </row>
    <row r="81" spans="1:14" x14ac:dyDescent="0.25">
      <c r="A81" s="2">
        <v>34</v>
      </c>
      <c r="C81" s="7">
        <v>29.08767211524053</v>
      </c>
      <c r="D81" s="7">
        <v>40.124513736083692</v>
      </c>
      <c r="E81" s="7">
        <v>33.936799513766488</v>
      </c>
      <c r="F81" s="7">
        <v>58.455080349470222</v>
      </c>
      <c r="G81" s="7">
        <v>29.795541173768687</v>
      </c>
      <c r="H81" s="7">
        <v>100.59160759644597</v>
      </c>
      <c r="I81" s="7">
        <v>85.118469493792503</v>
      </c>
      <c r="J81" s="7">
        <v>100.02687944384901</v>
      </c>
      <c r="K81" s="7">
        <v>100.8621221476136</v>
      </c>
      <c r="L81" s="7">
        <v>100.35111249935449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20.155572668472168</v>
      </c>
      <c r="D82" s="7">
        <v>1.5961347846791902</v>
      </c>
      <c r="E82" s="7">
        <v>18.494841182645665</v>
      </c>
      <c r="F82" s="7">
        <v>45.983930442598556</v>
      </c>
      <c r="G82" s="7">
        <v>25.245793159522282</v>
      </c>
      <c r="H82" s="7">
        <v>59.617093667862967</v>
      </c>
      <c r="I82" s="7">
        <v>71.709503198399489</v>
      </c>
      <c r="J82" s="7">
        <v>89.548955932087722</v>
      </c>
      <c r="K82" s="7">
        <v>89.071684710828322</v>
      </c>
      <c r="L82" s="7">
        <v>49.353755526553556</v>
      </c>
      <c r="M82" s="7">
        <v>49.332490836175801</v>
      </c>
      <c r="N82" s="7">
        <v>37.980762656888608</v>
      </c>
    </row>
    <row r="83" spans="1:14" x14ac:dyDescent="0.25">
      <c r="A83" s="2">
        <v>36</v>
      </c>
      <c r="C83" s="7">
        <v>51.683526480160623</v>
      </c>
      <c r="D83" s="7">
        <v>0.9468506574541623</v>
      </c>
      <c r="E83" s="7">
        <v>38.839808083264685</v>
      </c>
      <c r="F83" s="7">
        <v>94.865803887393881</v>
      </c>
      <c r="G83" s="7">
        <v>0</v>
      </c>
      <c r="H83" s="7">
        <v>136.97967730238847</v>
      </c>
      <c r="I83" s="7">
        <v>136.21885846126085</v>
      </c>
      <c r="J83" s="7">
        <v>62.389082705660456</v>
      </c>
      <c r="K83" s="7">
        <v>125.45181899045299</v>
      </c>
      <c r="L83" s="7">
        <v>99.483484342780798</v>
      </c>
      <c r="M83" s="7">
        <v>60.597386425847461</v>
      </c>
      <c r="N83" s="7">
        <v>60.750524926970485</v>
      </c>
    </row>
    <row r="84" spans="1:14" x14ac:dyDescent="0.25">
      <c r="A84" s="2">
        <v>37</v>
      </c>
      <c r="C84" s="7">
        <v>0</v>
      </c>
      <c r="D84" s="7">
        <v>60.200244473011615</v>
      </c>
      <c r="E84" s="7">
        <v>59.181077441283755</v>
      </c>
      <c r="F84" s="7">
        <v>60.332679462704419</v>
      </c>
      <c r="G84" s="7">
        <v>59.752216555124598</v>
      </c>
      <c r="H84" s="7">
        <v>121.32110290643129</v>
      </c>
      <c r="I84" s="7">
        <v>117.96853703146824</v>
      </c>
      <c r="J84" s="7">
        <v>115.58034354088836</v>
      </c>
      <c r="K84" s="7">
        <v>119.11983750341678</v>
      </c>
      <c r="L84" s="7">
        <v>121.92388755383735</v>
      </c>
      <c r="M84" s="7">
        <v>70.204076925123374</v>
      </c>
      <c r="N84" s="7">
        <v>70.439955145505635</v>
      </c>
    </row>
    <row r="85" spans="1:14" x14ac:dyDescent="0.25">
      <c r="A85" s="2">
        <v>38</v>
      </c>
      <c r="C85" s="7">
        <v>2.7905771999999973</v>
      </c>
      <c r="D85" s="7">
        <v>35.513985089173524</v>
      </c>
      <c r="E85" s="7">
        <v>35.136039694989265</v>
      </c>
      <c r="F85" s="7">
        <v>35.361183549267139</v>
      </c>
      <c r="G85" s="7">
        <v>35.233442604086186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24.720181958287</v>
      </c>
      <c r="D86" s="7">
        <v>26.669902987232959</v>
      </c>
      <c r="E86" s="7">
        <v>22.195750881683757</v>
      </c>
      <c r="F86" s="7">
        <v>28.0243558714145</v>
      </c>
      <c r="G86" s="7">
        <v>21.751348995814777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24.727394891699692</v>
      </c>
      <c r="E87" s="7">
        <v>20.523989504548851</v>
      </c>
      <c r="F87" s="7">
        <v>26.003892087905601</v>
      </c>
      <c r="G87" s="7">
        <v>26.521298156135252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59.109966608105609</v>
      </c>
      <c r="E88" s="7">
        <v>49.075230385985996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183.05391476062258</v>
      </c>
      <c r="E89" s="7">
        <v>151.77932680185762</v>
      </c>
      <c r="F89" s="7">
        <v>200</v>
      </c>
      <c r="G89" s="7">
        <v>196.42054171322042</v>
      </c>
      <c r="H89" s="7">
        <v>666.39007913321325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L19" sqref="L19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9594.7999999999993</v>
      </c>
      <c r="E5" s="10">
        <v>7457.9599750667285</v>
      </c>
      <c r="F5" s="10">
        <v>12188.329642867464</v>
      </c>
      <c r="G5" s="10">
        <v>13779.33586436412</v>
      </c>
      <c r="H5" s="10">
        <v>13071.506635246957</v>
      </c>
      <c r="I5" s="10">
        <v>17375.900000000001</v>
      </c>
      <c r="J5" s="10">
        <v>16869.863613906666</v>
      </c>
      <c r="K5" s="10">
        <v>14496</v>
      </c>
      <c r="L5" s="10">
        <v>12723.8</v>
      </c>
      <c r="M5" s="10">
        <v>13820.8</v>
      </c>
      <c r="N5" s="10">
        <v>12336.397922047163</v>
      </c>
      <c r="O5" s="10">
        <v>11271.1</v>
      </c>
    </row>
    <row r="6" spans="2:16" x14ac:dyDescent="0.25">
      <c r="B6" s="1" t="s">
        <v>6</v>
      </c>
      <c r="C6" s="1" t="s">
        <v>2</v>
      </c>
      <c r="D6" s="9">
        <v>2999.9999999999995</v>
      </c>
      <c r="E6" s="10">
        <v>1547.9400249332709</v>
      </c>
      <c r="F6" s="10">
        <v>2563.2703571325364</v>
      </c>
      <c r="G6" s="10">
        <v>3045.1641356358791</v>
      </c>
      <c r="H6" s="10">
        <v>3264.5933647530433</v>
      </c>
      <c r="I6" s="10">
        <v>1099.9999999999986</v>
      </c>
      <c r="J6" s="10">
        <v>1267.7363860933347</v>
      </c>
      <c r="K6" s="10">
        <v>1100.0000000000007</v>
      </c>
      <c r="L6" s="10">
        <v>1100.0000000000007</v>
      </c>
      <c r="M6" s="10">
        <v>1100.0000000000007</v>
      </c>
      <c r="N6" s="10">
        <v>1367.0020779528372</v>
      </c>
      <c r="O6" s="10">
        <v>2050</v>
      </c>
    </row>
    <row r="7" spans="2:16" x14ac:dyDescent="0.25">
      <c r="B7" s="1" t="s">
        <v>31</v>
      </c>
      <c r="C7" s="1" t="s">
        <v>1</v>
      </c>
      <c r="D7" s="6">
        <v>664557167.99999988</v>
      </c>
      <c r="E7" s="6">
        <v>312239001.47704893</v>
      </c>
      <c r="F7" s="6">
        <v>568281341.07286763</v>
      </c>
      <c r="G7" s="6">
        <v>652774682.38160241</v>
      </c>
      <c r="H7" s="6">
        <v>723771650.95428133</v>
      </c>
      <c r="I7" s="6">
        <v>240818399.99999976</v>
      </c>
      <c r="J7" s="6">
        <v>285111360.18624997</v>
      </c>
      <c r="K7" s="6">
        <v>248845680.00000018</v>
      </c>
      <c r="L7" s="6">
        <v>240818400.00000018</v>
      </c>
      <c r="M7" s="6">
        <v>248845680.00000018</v>
      </c>
      <c r="N7" s="6">
        <v>296683778.7742281</v>
      </c>
      <c r="O7" s="6">
        <v>455132328</v>
      </c>
      <c r="P7" s="13">
        <f>SUM(D7:O7)/10^7</f>
        <v>493.78794708462783</v>
      </c>
    </row>
    <row r="8" spans="2:16" x14ac:dyDescent="0.25">
      <c r="D8" s="7">
        <f>load1-hydro1</f>
        <v>3000</v>
      </c>
      <c r="E8" s="7">
        <f>load2-hydro2</f>
        <v>1547.9400249332712</v>
      </c>
      <c r="F8" s="7">
        <f>load3-hydro3</f>
        <v>2563.2703571325364</v>
      </c>
      <c r="G8" s="7">
        <f>load4-hydro4</f>
        <v>3045.1641356358796</v>
      </c>
      <c r="H8" s="7">
        <f>load5-hydro5</f>
        <v>3264.5933647530437</v>
      </c>
      <c r="I8" s="7">
        <f>load6-hydro6</f>
        <v>1100</v>
      </c>
      <c r="J8" s="7">
        <f>load7-hydro7</f>
        <v>1267.7363860933328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1367.0020779528368</v>
      </c>
      <c r="O8" s="7">
        <f>load12-hydro12</f>
        <v>2050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2018-03-15T02:58:14Z</dcterms:modified>
</cp:coreProperties>
</file>