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<sst xmlns="http://schemas.openxmlformats.org/spreadsheetml/2006/main" count="33" uniqueCount="32">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</sst>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I14" sqref="I14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1617.9999999471756</v>
      </c>
      <c r="D4" s="5">
        <v>1617.9999999471756</v>
      </c>
      <c r="E4" s="5">
        <v>1610.3327833033588</v>
      </c>
      <c r="F4" s="5">
        <v>1604.9999999996448</v>
      </c>
      <c r="G4" s="5">
        <v>1604.9999999996448</v>
      </c>
      <c r="H4" s="5">
        <v>1617.9999999471756</v>
      </c>
      <c r="I4" s="5">
        <v>1604.9999999996448</v>
      </c>
      <c r="J4" s="5">
        <v>1604.9999999996448</v>
      </c>
      <c r="K4" s="5">
        <v>1604.9999999996448</v>
      </c>
      <c r="L4" s="5">
        <v>1617.9999999471756</v>
      </c>
      <c r="M4" s="5">
        <v>1617.9999999471756</v>
      </c>
      <c r="N4" s="5">
        <v>1605.1799999996181</v>
      </c>
      <c r="P4" s="4"/>
      <c r="Q4" s="11">
        <v>1617.9999999471756</v>
      </c>
      <c r="R4" s="11">
        <v>1617.9999999471756</v>
      </c>
      <c r="S4" s="11">
        <v>1610.3327833033588</v>
      </c>
      <c r="T4" s="11">
        <v>1604.9999999996448</v>
      </c>
      <c r="U4" s="11">
        <v>1617.9999999471756</v>
      </c>
      <c r="V4" s="11">
        <v>1617.9999999471756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1617.9999999471756</v>
      </c>
      <c r="AB4" s="11">
        <v>1605.1799999996181</v>
      </c>
    </row>
    <row r="5" spans="1:28" x14ac:dyDescent="0.25">
      <c r="A5" s="2">
        <v>2</v>
      </c>
      <c r="B5" s="4"/>
      <c r="C5" s="5">
        <v>1501.8999998000277</v>
      </c>
      <c r="D5" s="5">
        <v>1501.8999998000277</v>
      </c>
      <c r="E5" s="5">
        <v>1501.8999998000277</v>
      </c>
      <c r="F5" s="5">
        <v>1501.8999998000277</v>
      </c>
      <c r="G5" s="5">
        <v>1501.8999998000277</v>
      </c>
      <c r="H5" s="5">
        <v>1501.8999998000277</v>
      </c>
      <c r="I5" s="5">
        <v>1500.1058684319028</v>
      </c>
      <c r="J5" s="5">
        <v>1498.2411580086502</v>
      </c>
      <c r="K5" s="5">
        <v>1496.3058685302699</v>
      </c>
      <c r="L5" s="5">
        <v>1494.2999999967619</v>
      </c>
      <c r="M5" s="5">
        <v>1494.2999999967619</v>
      </c>
      <c r="N5" s="5">
        <v>1494.2999999967619</v>
      </c>
      <c r="P5" s="4"/>
      <c r="Q5" s="11">
        <v>1501.8999998000277</v>
      </c>
      <c r="R5" s="11">
        <v>1501.8999998000277</v>
      </c>
      <c r="S5" s="11">
        <v>1501.8999998000277</v>
      </c>
      <c r="T5" s="11">
        <v>1501.8999998000277</v>
      </c>
      <c r="U5" s="11">
        <v>1501.8999998000277</v>
      </c>
      <c r="V5" s="11">
        <v>1501.8999998000277</v>
      </c>
      <c r="W5" s="11">
        <v>1500.1058684319028</v>
      </c>
      <c r="X5" s="11">
        <v>1498.2411580086502</v>
      </c>
      <c r="Y5" s="11">
        <v>1496.3058685302699</v>
      </c>
      <c r="Z5" s="11">
        <v>1494.2999999967619</v>
      </c>
      <c r="AA5" s="11">
        <v>1494.2999999967619</v>
      </c>
      <c r="AB5" s="11">
        <v>1494.2999999967619</v>
      </c>
    </row>
    <row r="6" spans="1:28" x14ac:dyDescent="0.25">
      <c r="A6" s="2">
        <v>3</v>
      </c>
      <c r="B6" s="4"/>
      <c r="C6" s="5">
        <v>1411.8098125044673</v>
      </c>
      <c r="D6" s="5">
        <v>1417.999973242702</v>
      </c>
      <c r="E6" s="5">
        <v>1417.999973242702</v>
      </c>
      <c r="F6" s="5">
        <v>1408.4304307869461</v>
      </c>
      <c r="G6" s="5">
        <v>1416.8725154051951</v>
      </c>
      <c r="H6" s="5">
        <v>1417.999973242702</v>
      </c>
      <c r="I6" s="5">
        <v>1397.9999999988329</v>
      </c>
      <c r="J6" s="5">
        <v>1397.9999999988329</v>
      </c>
      <c r="K6" s="5">
        <v>1397.9999999988329</v>
      </c>
      <c r="L6" s="5">
        <v>1417.999973242702</v>
      </c>
      <c r="M6" s="5">
        <v>1417.999973242702</v>
      </c>
      <c r="N6" s="5">
        <v>1415.9899904448826</v>
      </c>
      <c r="P6" s="4"/>
      <c r="Q6" s="11">
        <v>1417.999973242702</v>
      </c>
      <c r="R6" s="11">
        <v>1417.999973242702</v>
      </c>
      <c r="S6" s="11">
        <v>1417.999973242702</v>
      </c>
      <c r="T6" s="11">
        <v>1408.4304307869461</v>
      </c>
      <c r="U6" s="11">
        <v>1416.8725154051951</v>
      </c>
      <c r="V6" s="11">
        <v>1417.999973242702</v>
      </c>
      <c r="W6" s="11">
        <v>1417.999973242702</v>
      </c>
      <c r="X6" s="11">
        <v>1417.999973242702</v>
      </c>
      <c r="Y6" s="11">
        <v>1417.999973242702</v>
      </c>
      <c r="Z6" s="11">
        <v>1417.999973242702</v>
      </c>
      <c r="AA6" s="11">
        <v>1417.999973242702</v>
      </c>
      <c r="AB6" s="11">
        <v>1415.9899904448826</v>
      </c>
    </row>
    <row r="7" spans="1:28" x14ac:dyDescent="0.25">
      <c r="A7" s="2">
        <v>4</v>
      </c>
      <c r="B7" s="4"/>
      <c r="C7" s="5">
        <v>1293.7499999974434</v>
      </c>
      <c r="D7" s="5">
        <v>1293.7499999974434</v>
      </c>
      <c r="E7" s="5">
        <v>1293.7499999974434</v>
      </c>
      <c r="F7" s="5">
        <v>1293.7499999974434</v>
      </c>
      <c r="G7" s="5">
        <v>1293.7499999974434</v>
      </c>
      <c r="H7" s="5">
        <v>1293.7499999974434</v>
      </c>
      <c r="I7" s="5">
        <v>1294.4608727176997</v>
      </c>
      <c r="J7" s="5">
        <v>1295.1628302894335</v>
      </c>
      <c r="K7" s="5">
        <v>1295.8558727126456</v>
      </c>
      <c r="L7" s="5">
        <v>1296.5399999873355</v>
      </c>
      <c r="M7" s="5">
        <v>1296.5399999873355</v>
      </c>
      <c r="N7" s="5">
        <v>1296.5399999873355</v>
      </c>
      <c r="P7" s="4"/>
      <c r="Q7" s="11">
        <v>1293.7499999974434</v>
      </c>
      <c r="R7" s="11">
        <v>1293.7499999974434</v>
      </c>
      <c r="S7" s="11">
        <v>1293.7499999974434</v>
      </c>
      <c r="T7" s="11">
        <v>1293.7499999974434</v>
      </c>
      <c r="U7" s="11">
        <v>1293.7499999974434</v>
      </c>
      <c r="V7" s="11">
        <v>1293.7499999974434</v>
      </c>
      <c r="W7" s="11">
        <v>1294.4608727176997</v>
      </c>
      <c r="X7" s="11">
        <v>1295.1628302894335</v>
      </c>
      <c r="Y7" s="11">
        <v>1295.8558727126456</v>
      </c>
      <c r="Z7" s="11">
        <v>1296.5399999873355</v>
      </c>
      <c r="AA7" s="11">
        <v>1296.5399999873355</v>
      </c>
      <c r="AB7" s="11">
        <v>1296.5399999873355</v>
      </c>
    </row>
    <row r="8" spans="1:28" x14ac:dyDescent="0.25">
      <c r="A8" s="2">
        <v>5</v>
      </c>
      <c r="B8" s="4"/>
      <c r="C8" s="5">
        <v>1221.7155879542429</v>
      </c>
      <c r="D8" s="5">
        <v>1220.9230662876889</v>
      </c>
      <c r="E8" s="5">
        <v>1216.0431787312184</v>
      </c>
      <c r="F8" s="5">
        <v>1215.9999999999195</v>
      </c>
      <c r="G8" s="5">
        <v>1217.3449956466866</v>
      </c>
      <c r="H8" s="5">
        <v>1215.9999999999195</v>
      </c>
      <c r="I8" s="5">
        <v>1215.9999999999195</v>
      </c>
      <c r="J8" s="5">
        <v>1215.9999999999195</v>
      </c>
      <c r="K8" s="5">
        <v>1215.9999999999195</v>
      </c>
      <c r="L8" s="5">
        <v>1222.9999999880315</v>
      </c>
      <c r="M8" s="5">
        <v>1222.9999999880315</v>
      </c>
      <c r="N8" s="5">
        <v>1222.3999999920757</v>
      </c>
      <c r="P8" s="4"/>
      <c r="Q8" s="11">
        <v>1221.7155879542429</v>
      </c>
      <c r="R8" s="11">
        <v>1221.0557164914599</v>
      </c>
      <c r="S8" s="11">
        <v>1219.2080056326715</v>
      </c>
      <c r="T8" s="11">
        <v>1222.9999999880315</v>
      </c>
      <c r="U8" s="11">
        <v>1222.9999999880315</v>
      </c>
      <c r="V8" s="11">
        <v>1222.9999999880315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1222.3999999920757</v>
      </c>
    </row>
    <row r="9" spans="1:28" x14ac:dyDescent="0.25">
      <c r="A9" s="2">
        <v>6</v>
      </c>
      <c r="B9" s="4"/>
      <c r="C9" s="5">
        <v>1124.2968296528675</v>
      </c>
      <c r="D9" s="5">
        <v>1131.8119948968779</v>
      </c>
      <c r="E9" s="5">
        <v>1124.1593253014544</v>
      </c>
      <c r="F9" s="5">
        <v>1133.9999998074045</v>
      </c>
      <c r="G9" s="5">
        <v>1121.9999999993283</v>
      </c>
      <c r="H9" s="5">
        <v>1121.9999999993283</v>
      </c>
      <c r="I9" s="5">
        <v>1121.9999999993283</v>
      </c>
      <c r="J9" s="5">
        <v>1121.9999999993283</v>
      </c>
      <c r="K9" s="5">
        <v>1121.9999999993283</v>
      </c>
      <c r="L9" s="5">
        <v>1133.260621430192</v>
      </c>
      <c r="M9" s="5">
        <v>1133.9999998074045</v>
      </c>
      <c r="N9" s="5">
        <v>1129.979999969848</v>
      </c>
      <c r="P9" s="4"/>
      <c r="Q9" s="11">
        <v>1124.2968296528675</v>
      </c>
      <c r="R9" s="11">
        <v>1131.8119948968779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1129.979999969848</v>
      </c>
    </row>
    <row r="10" spans="1:28" x14ac:dyDescent="0.25">
      <c r="A10" s="2">
        <v>7</v>
      </c>
      <c r="B10" s="4"/>
      <c r="C10" s="5">
        <v>2218.2524060345418</v>
      </c>
      <c r="D10" s="5">
        <v>2216.7402544078641</v>
      </c>
      <c r="E10" s="5">
        <v>2215.3122210796009</v>
      </c>
      <c r="F10" s="5">
        <v>2213.4228164133633</v>
      </c>
      <c r="G10" s="5">
        <v>2210.5611476761846</v>
      </c>
      <c r="H10" s="5">
        <v>2206.7298374120528</v>
      </c>
      <c r="I10" s="5">
        <v>2202.045394092424</v>
      </c>
      <c r="J10" s="5">
        <v>2209.2780684155005</v>
      </c>
      <c r="K10" s="5">
        <v>2213.080394336559</v>
      </c>
      <c r="L10" s="5">
        <v>2216.1703452304987</v>
      </c>
      <c r="M10" s="5">
        <v>2217.788474910084</v>
      </c>
      <c r="N10" s="5">
        <v>2220.0800000002978</v>
      </c>
      <c r="P10" s="4"/>
      <c r="Q10" s="11">
        <v>2218.2524060345418</v>
      </c>
      <c r="R10" s="11">
        <v>2216.7402544078641</v>
      </c>
      <c r="S10" s="11">
        <v>2215.3122210796009</v>
      </c>
      <c r="T10" s="11">
        <v>2213.4228164133633</v>
      </c>
      <c r="U10" s="11">
        <v>2210.5611476761846</v>
      </c>
      <c r="V10" s="11">
        <v>2206.7298374120528</v>
      </c>
      <c r="W10" s="11">
        <v>2202.045394092424</v>
      </c>
      <c r="X10" s="11">
        <v>2209.0512124749062</v>
      </c>
      <c r="Y10" s="11">
        <v>2213.080394336559</v>
      </c>
      <c r="Z10" s="11">
        <v>2216.1703452304987</v>
      </c>
      <c r="AA10" s="11">
        <v>2217.788474910084</v>
      </c>
      <c r="AB10" s="11">
        <v>2220.0800000002978</v>
      </c>
    </row>
    <row r="11" spans="1:28" x14ac:dyDescent="0.25">
      <c r="A11" s="2">
        <v>8</v>
      </c>
      <c r="B11" s="4"/>
      <c r="C11" s="5">
        <v>2099.7399999999998</v>
      </c>
      <c r="D11" s="5">
        <v>2099.7399999999998</v>
      </c>
      <c r="E11" s="5">
        <v>2099.7399999999998</v>
      </c>
      <c r="F11" s="5">
        <v>2099.7399999999998</v>
      </c>
      <c r="G11" s="5">
        <v>2099.7399999999998</v>
      </c>
      <c r="H11" s="5">
        <v>2099.7399999999998</v>
      </c>
      <c r="I11" s="5">
        <v>2099.665</v>
      </c>
      <c r="J11" s="5">
        <v>2099.5899999999997</v>
      </c>
      <c r="K11" s="5">
        <v>2099.5149999999999</v>
      </c>
      <c r="L11" s="5">
        <v>2099.44</v>
      </c>
      <c r="M11" s="5">
        <v>2099.44</v>
      </c>
      <c r="N11" s="5">
        <v>2099.44</v>
      </c>
      <c r="P11" s="4"/>
      <c r="Q11" s="11">
        <v>2099.7399999999998</v>
      </c>
      <c r="R11" s="11">
        <v>2099.7399999999998</v>
      </c>
      <c r="S11" s="11">
        <v>2099.7399999999998</v>
      </c>
      <c r="T11" s="11">
        <v>2099.7399999999998</v>
      </c>
      <c r="U11" s="11">
        <v>2099.7399999999998</v>
      </c>
      <c r="V11" s="11">
        <v>2099.7399999999998</v>
      </c>
      <c r="W11" s="11">
        <v>2099.665</v>
      </c>
      <c r="X11" s="11">
        <v>2099.5899999999997</v>
      </c>
      <c r="Y11" s="11">
        <v>2099.5149999999999</v>
      </c>
      <c r="Z11" s="11">
        <v>2099.44</v>
      </c>
      <c r="AA11" s="11">
        <v>2099.44</v>
      </c>
      <c r="AB11" s="11">
        <v>2099.44</v>
      </c>
    </row>
    <row r="12" spans="1:28" x14ac:dyDescent="0.25">
      <c r="A12" s="2">
        <v>9</v>
      </c>
      <c r="B12" s="4"/>
      <c r="C12" s="5">
        <v>2017.79</v>
      </c>
      <c r="D12" s="5">
        <v>2017.79</v>
      </c>
      <c r="E12" s="5">
        <v>2017.79</v>
      </c>
      <c r="F12" s="5">
        <v>2017.79</v>
      </c>
      <c r="G12" s="5">
        <v>2017.79</v>
      </c>
      <c r="H12" s="5">
        <v>2017.79</v>
      </c>
      <c r="I12" s="5">
        <v>2017.7</v>
      </c>
      <c r="J12" s="5">
        <v>2017.6100000000001</v>
      </c>
      <c r="K12" s="5">
        <v>2017.52</v>
      </c>
      <c r="L12" s="5">
        <v>2017.43</v>
      </c>
      <c r="M12" s="5">
        <v>2017.43</v>
      </c>
      <c r="N12" s="5">
        <v>2017.43</v>
      </c>
      <c r="P12" s="4"/>
      <c r="Q12" s="11">
        <v>2017.79</v>
      </c>
      <c r="R12" s="11">
        <v>2017.79</v>
      </c>
      <c r="S12" s="11">
        <v>2017.79</v>
      </c>
      <c r="T12" s="11">
        <v>2017.79</v>
      </c>
      <c r="U12" s="11">
        <v>2017.79</v>
      </c>
      <c r="V12" s="11">
        <v>2017.79</v>
      </c>
      <c r="W12" s="11">
        <v>2017.7</v>
      </c>
      <c r="X12" s="11">
        <v>2017.6100000000001</v>
      </c>
      <c r="Y12" s="11">
        <v>2017.52</v>
      </c>
      <c r="Z12" s="11">
        <v>2017.43</v>
      </c>
      <c r="AA12" s="11">
        <v>2017.43</v>
      </c>
      <c r="AB12" s="11">
        <v>2017.43</v>
      </c>
    </row>
    <row r="13" spans="1:28" x14ac:dyDescent="0.25">
      <c r="A13" s="2">
        <v>10</v>
      </c>
      <c r="B13" s="4"/>
      <c r="C13" s="5">
        <v>1380.42</v>
      </c>
      <c r="D13" s="5">
        <v>1380.42</v>
      </c>
      <c r="E13" s="5">
        <v>1380.42</v>
      </c>
      <c r="F13" s="5">
        <v>1380.42</v>
      </c>
      <c r="G13" s="5">
        <v>1380.42</v>
      </c>
      <c r="H13" s="5">
        <v>1380.42</v>
      </c>
      <c r="I13" s="5">
        <v>1380.52</v>
      </c>
      <c r="J13" s="5">
        <v>1380.62</v>
      </c>
      <c r="K13" s="5">
        <v>1380.72</v>
      </c>
      <c r="L13" s="5">
        <v>1380.82</v>
      </c>
      <c r="M13" s="5">
        <v>1380.82</v>
      </c>
      <c r="N13" s="5">
        <v>1380.82</v>
      </c>
      <c r="P13" s="4"/>
      <c r="Q13" s="11">
        <v>1380.42</v>
      </c>
      <c r="R13" s="11">
        <v>1380.42</v>
      </c>
      <c r="S13" s="11">
        <v>1380.42</v>
      </c>
      <c r="T13" s="11">
        <v>1380.42</v>
      </c>
      <c r="U13" s="11">
        <v>1380.42</v>
      </c>
      <c r="V13" s="11">
        <v>1380.42</v>
      </c>
      <c r="W13" s="11">
        <v>1380.52</v>
      </c>
      <c r="X13" s="11">
        <v>1380.62</v>
      </c>
      <c r="Y13" s="11">
        <v>1380.72</v>
      </c>
      <c r="Z13" s="11">
        <v>1380.82</v>
      </c>
      <c r="AA13" s="11">
        <v>1380.82</v>
      </c>
      <c r="AB13" s="11">
        <v>1380.82</v>
      </c>
    </row>
    <row r="14" spans="1:28" x14ac:dyDescent="0.25">
      <c r="A14" s="2">
        <v>11</v>
      </c>
      <c r="B14" s="4"/>
      <c r="C14" s="5">
        <v>1304.459999923557</v>
      </c>
      <c r="D14" s="5">
        <v>1304.459999923557</v>
      </c>
      <c r="E14" s="5">
        <v>1304.459999923557</v>
      </c>
      <c r="F14" s="5">
        <v>1304.459999923557</v>
      </c>
      <c r="G14" s="5">
        <v>1304.459999923557</v>
      </c>
      <c r="H14" s="5">
        <v>1304.459999923557</v>
      </c>
      <c r="I14" s="5">
        <v>1304.5605086453293</v>
      </c>
      <c r="J14" s="5">
        <v>1304.6606782143022</v>
      </c>
      <c r="K14" s="5">
        <v>1304.7605086304759</v>
      </c>
      <c r="L14" s="5">
        <v>1304.8599998938503</v>
      </c>
      <c r="M14" s="5">
        <v>1304.8599998938503</v>
      </c>
      <c r="N14" s="5">
        <v>1304.8599998938503</v>
      </c>
      <c r="P14" s="4"/>
      <c r="Q14" s="11">
        <v>1304.459999923557</v>
      </c>
      <c r="R14" s="11">
        <v>1304.459999923557</v>
      </c>
      <c r="S14" s="11">
        <v>1304.459999923557</v>
      </c>
      <c r="T14" s="11">
        <v>1304.459999923557</v>
      </c>
      <c r="U14" s="11">
        <v>1304.459999923557</v>
      </c>
      <c r="V14" s="11">
        <v>1304.459999923557</v>
      </c>
      <c r="W14" s="11">
        <v>1304.5605086453293</v>
      </c>
      <c r="X14" s="11">
        <v>1304.6606782143022</v>
      </c>
      <c r="Y14" s="11">
        <v>1304.7605086304759</v>
      </c>
      <c r="Z14" s="11">
        <v>1304.8599998938503</v>
      </c>
      <c r="AA14" s="11">
        <v>1304.8599998938503</v>
      </c>
      <c r="AB14" s="11">
        <v>1304.8599998938503</v>
      </c>
    </row>
    <row r="15" spans="1:28" x14ac:dyDescent="0.25">
      <c r="A15" s="2">
        <v>12</v>
      </c>
      <c r="B15" s="4"/>
      <c r="C15" s="5">
        <v>1216.6668513632071</v>
      </c>
      <c r="D15" s="5">
        <v>1219.6415903329739</v>
      </c>
      <c r="E15" s="5">
        <v>1205.7480277914285</v>
      </c>
      <c r="F15" s="5">
        <v>1185.4100242589525</v>
      </c>
      <c r="G15" s="5">
        <v>1172.5718450902277</v>
      </c>
      <c r="H15" s="5">
        <v>1168.5508704641638</v>
      </c>
      <c r="I15" s="5">
        <v>1170.0476369881999</v>
      </c>
      <c r="J15" s="5">
        <v>1191.7504191675951</v>
      </c>
      <c r="K15" s="5">
        <v>1213.1729830269148</v>
      </c>
      <c r="L15" s="5">
        <v>1223.0452835800406</v>
      </c>
      <c r="M15" s="5">
        <v>1223.9983725964016</v>
      </c>
      <c r="N15" s="5">
        <v>1221.7199999869426</v>
      </c>
      <c r="P15" s="4"/>
      <c r="Q15" s="11">
        <v>1216.6668513632071</v>
      </c>
      <c r="R15" s="11">
        <v>1219.6415903329739</v>
      </c>
      <c r="S15" s="11">
        <v>1205.7480277914285</v>
      </c>
      <c r="T15" s="11">
        <v>1185.4100242589525</v>
      </c>
      <c r="U15" s="11">
        <v>1172.5718450902277</v>
      </c>
      <c r="V15" s="11">
        <v>1168.5508704641638</v>
      </c>
      <c r="W15" s="11">
        <v>1170.0476369881999</v>
      </c>
      <c r="X15" s="11">
        <v>1191.7504191675951</v>
      </c>
      <c r="Y15" s="11">
        <v>1213.1729830269148</v>
      </c>
      <c r="Z15" s="11">
        <v>1223.0452835800406</v>
      </c>
      <c r="AA15" s="11">
        <v>1223.9983725964016</v>
      </c>
      <c r="AB15" s="11">
        <v>1221.7199999869426</v>
      </c>
    </row>
    <row r="16" spans="1:28" x14ac:dyDescent="0.25">
      <c r="A16" s="2">
        <v>13</v>
      </c>
      <c r="B16" s="4"/>
      <c r="C16" s="5">
        <v>994.00000000000068</v>
      </c>
      <c r="D16" s="5">
        <v>984.20637067020721</v>
      </c>
      <c r="E16" s="5">
        <v>981.99999999076783</v>
      </c>
      <c r="F16" s="5">
        <v>994.00000000000068</v>
      </c>
      <c r="G16" s="5">
        <v>994.00000000000068</v>
      </c>
      <c r="H16" s="5">
        <v>994.00000000000068</v>
      </c>
      <c r="I16" s="5">
        <v>994.00000000000068</v>
      </c>
      <c r="J16" s="5">
        <v>994.00000000000068</v>
      </c>
      <c r="K16" s="5">
        <v>994.00000000000068</v>
      </c>
      <c r="L16" s="5">
        <v>994.00000000000068</v>
      </c>
      <c r="M16" s="5">
        <v>994.00000000000068</v>
      </c>
      <c r="N16" s="5">
        <v>990.90999998714346</v>
      </c>
      <c r="P16" s="4"/>
      <c r="Q16" s="11">
        <v>994.00000000000068</v>
      </c>
      <c r="R16" s="11">
        <v>984.20637067020721</v>
      </c>
      <c r="S16" s="11">
        <v>988.38199105005492</v>
      </c>
      <c r="T16" s="11">
        <v>994.00000000000068</v>
      </c>
      <c r="U16" s="11">
        <v>994.00000000000068</v>
      </c>
      <c r="V16" s="11">
        <v>994.00000000000068</v>
      </c>
      <c r="W16" s="11">
        <v>994.00000000000068</v>
      </c>
      <c r="X16" s="11">
        <v>994.00000000000068</v>
      </c>
      <c r="Y16" s="11">
        <v>994.00000000000068</v>
      </c>
      <c r="Z16" s="11">
        <v>994.00000000000068</v>
      </c>
      <c r="AA16" s="11">
        <v>994.00000000000068</v>
      </c>
      <c r="AB16" s="11">
        <v>990.90999998714346</v>
      </c>
    </row>
    <row r="17" spans="1:28" x14ac:dyDescent="0.25">
      <c r="A17" s="2">
        <v>14</v>
      </c>
      <c r="B17" s="4"/>
      <c r="C17" s="5">
        <v>898.99999720626022</v>
      </c>
      <c r="D17" s="5">
        <v>892.83642713562404</v>
      </c>
      <c r="E17" s="5">
        <v>889.72873346859149</v>
      </c>
      <c r="F17" s="5">
        <v>898.99999720626022</v>
      </c>
      <c r="G17" s="5">
        <v>894.81372866245886</v>
      </c>
      <c r="H17" s="5">
        <v>887.69141057138256</v>
      </c>
      <c r="I17" s="5">
        <v>882.79975825961492</v>
      </c>
      <c r="J17" s="5">
        <v>898.99999720626022</v>
      </c>
      <c r="K17" s="5">
        <v>898.99999720626022</v>
      </c>
      <c r="L17" s="5">
        <v>898.99999720626022</v>
      </c>
      <c r="M17" s="5">
        <v>898.99999720626022</v>
      </c>
      <c r="N17" s="5">
        <v>893.66999000731664</v>
      </c>
      <c r="P17" s="4"/>
      <c r="Q17" s="11">
        <v>898.99999720626022</v>
      </c>
      <c r="R17" s="11">
        <v>892.83642713562404</v>
      </c>
      <c r="S17" s="11">
        <v>889.72873346859149</v>
      </c>
      <c r="T17" s="11">
        <v>898.99999720626022</v>
      </c>
      <c r="U17" s="11">
        <v>894.81372866245886</v>
      </c>
      <c r="V17" s="11">
        <v>898.99999720626022</v>
      </c>
      <c r="W17" s="11">
        <v>882.79975825961492</v>
      </c>
      <c r="X17" s="11">
        <v>898.99999720626022</v>
      </c>
      <c r="Y17" s="11">
        <v>898.99999720626022</v>
      </c>
      <c r="Z17" s="11">
        <v>898.99999720626022</v>
      </c>
      <c r="AA17" s="11">
        <v>898.99999720626022</v>
      </c>
      <c r="AB17" s="11">
        <v>893.66999000731664</v>
      </c>
    </row>
    <row r="18" spans="1:28" x14ac:dyDescent="0.25">
      <c r="A18" s="2">
        <v>15</v>
      </c>
      <c r="B18" s="4"/>
      <c r="C18" s="5">
        <v>806.67101345792014</v>
      </c>
      <c r="D18" s="5">
        <v>801.36174243837638</v>
      </c>
      <c r="E18" s="5">
        <v>795.03601887877824</v>
      </c>
      <c r="F18" s="5">
        <v>789.26862083621211</v>
      </c>
      <c r="G18" s="5">
        <v>782.27626144810574</v>
      </c>
      <c r="H18" s="5">
        <v>778.62479761285044</v>
      </c>
      <c r="I18" s="5">
        <v>783.10969639335917</v>
      </c>
      <c r="J18" s="5">
        <v>788.60936751992176</v>
      </c>
      <c r="K18" s="5">
        <v>798.36508319213158</v>
      </c>
      <c r="L18" s="5">
        <v>799.98398651905916</v>
      </c>
      <c r="M18" s="5">
        <v>800.03709700872275</v>
      </c>
      <c r="N18" s="5">
        <v>795.23994770644811</v>
      </c>
      <c r="P18" s="4"/>
      <c r="Q18" s="11">
        <v>806.95991750076519</v>
      </c>
      <c r="R18" s="11">
        <v>802.49210703147071</v>
      </c>
      <c r="S18" s="11">
        <v>795.03601887877824</v>
      </c>
      <c r="T18" s="11">
        <v>789.26862083621211</v>
      </c>
      <c r="U18" s="11">
        <v>782.27626144810574</v>
      </c>
      <c r="V18" s="11">
        <v>778.62479761285044</v>
      </c>
      <c r="W18" s="11">
        <v>783.10969639335917</v>
      </c>
      <c r="X18" s="11">
        <v>788.60936751992176</v>
      </c>
      <c r="Y18" s="11">
        <v>798.36508319213158</v>
      </c>
      <c r="Z18" s="11">
        <v>799.98398651905916</v>
      </c>
      <c r="AA18" s="11">
        <v>800.03709700872275</v>
      </c>
      <c r="AB18" s="11">
        <v>795.23994770644811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590.99999997446059</v>
      </c>
      <c r="F19" s="5">
        <v>595.72154966470214</v>
      </c>
      <c r="G19" s="5">
        <v>601.99999408160852</v>
      </c>
      <c r="H19" s="5">
        <v>596.75738685271278</v>
      </c>
      <c r="I19" s="5">
        <v>601.99999408160852</v>
      </c>
      <c r="J19" s="5">
        <v>601.99999408160852</v>
      </c>
      <c r="K19" s="5">
        <v>590.99999997446059</v>
      </c>
      <c r="L19" s="5">
        <v>601.99999408160852</v>
      </c>
      <c r="M19" s="5">
        <v>590.99999997446059</v>
      </c>
      <c r="N19" s="5">
        <v>593.27999990546607</v>
      </c>
      <c r="P19" s="4"/>
      <c r="Q19" s="11">
        <v>601.99999408160852</v>
      </c>
      <c r="R19" s="11">
        <v>590.99999997446059</v>
      </c>
      <c r="S19" s="11">
        <v>601.99999408160852</v>
      </c>
      <c r="T19" s="11">
        <v>601.99999408160852</v>
      </c>
      <c r="U19" s="11">
        <v>601.99999408160852</v>
      </c>
      <c r="V19" s="11">
        <v>601.99999408160852</v>
      </c>
      <c r="W19" s="11">
        <v>601.99999408160852</v>
      </c>
      <c r="X19" s="11">
        <v>601.99999408160852</v>
      </c>
      <c r="Y19" s="11">
        <v>590.99999997446059</v>
      </c>
      <c r="Z19" s="11">
        <v>601.99999408160852</v>
      </c>
      <c r="AA19" s="11">
        <v>590.99999997446059</v>
      </c>
      <c r="AB19" s="11">
        <v>593.27999990546607</v>
      </c>
    </row>
    <row r="20" spans="1:28" x14ac:dyDescent="0.25">
      <c r="A20" s="2">
        <v>17</v>
      </c>
      <c r="B20" s="4"/>
      <c r="C20" s="5">
        <v>1638.8826791516228</v>
      </c>
      <c r="D20" s="5">
        <v>1640.3999999974135</v>
      </c>
      <c r="E20" s="5">
        <v>1629.9539769383432</v>
      </c>
      <c r="F20" s="5">
        <v>1604.9999999999759</v>
      </c>
      <c r="G20" s="5">
        <v>1604.9999999999759</v>
      </c>
      <c r="H20" s="5">
        <v>1604.9999999999759</v>
      </c>
      <c r="I20" s="5">
        <v>1612.0853606642631</v>
      </c>
      <c r="J20" s="5">
        <v>1632.697013407163</v>
      </c>
      <c r="K20" s="5">
        <v>1640.3999999974135</v>
      </c>
      <c r="L20" s="5">
        <v>1640.3999999974135</v>
      </c>
      <c r="M20" s="5">
        <v>1633.0753813372601</v>
      </c>
      <c r="N20" s="5">
        <v>1638.7899999992239</v>
      </c>
      <c r="P20" s="4"/>
      <c r="Q20" s="11">
        <v>1638.8826791516228</v>
      </c>
      <c r="R20" s="11">
        <v>1640.3999999974135</v>
      </c>
      <c r="S20" s="11">
        <v>1629.9539769383432</v>
      </c>
      <c r="T20" s="11">
        <v>1604.9999999999759</v>
      </c>
      <c r="U20" s="11">
        <v>1604.9999999999759</v>
      </c>
      <c r="V20" s="11">
        <v>1604.9999999999759</v>
      </c>
      <c r="W20" s="11">
        <v>1612.0853606642631</v>
      </c>
      <c r="X20" s="11">
        <v>1634.8015979081924</v>
      </c>
      <c r="Y20" s="11">
        <v>1640.3999999974135</v>
      </c>
      <c r="Z20" s="11">
        <v>1640.3999999974135</v>
      </c>
      <c r="AA20" s="11">
        <v>1633.0753813372601</v>
      </c>
      <c r="AB20" s="11">
        <v>1638.7899999992239</v>
      </c>
    </row>
    <row r="21" spans="1:28" x14ac:dyDescent="0.25">
      <c r="A21" s="2">
        <v>18</v>
      </c>
      <c r="B21" s="4"/>
      <c r="C21" s="5">
        <v>961.99999999643489</v>
      </c>
      <c r="D21" s="5">
        <v>961.99999999643489</v>
      </c>
      <c r="E21" s="5">
        <v>961.99999999643489</v>
      </c>
      <c r="F21" s="5">
        <v>961.45735247478569</v>
      </c>
      <c r="G21" s="5">
        <v>960.5311969807517</v>
      </c>
      <c r="H21" s="5">
        <v>952.14628079732609</v>
      </c>
      <c r="I21" s="5">
        <v>950.99999983957969</v>
      </c>
      <c r="J21" s="5">
        <v>950.99999983957969</v>
      </c>
      <c r="K21" s="5">
        <v>950.99999983957969</v>
      </c>
      <c r="L21" s="5">
        <v>950.99999983957969</v>
      </c>
      <c r="M21" s="5">
        <v>961.99999999643489</v>
      </c>
      <c r="N21" s="5">
        <v>961.35998844113033</v>
      </c>
      <c r="P21" s="4"/>
      <c r="Q21" s="11">
        <v>961.99999999643489</v>
      </c>
      <c r="R21" s="11">
        <v>961.99999999643489</v>
      </c>
      <c r="S21" s="11">
        <v>961.99999999643489</v>
      </c>
      <c r="T21" s="11">
        <v>961.45735247478569</v>
      </c>
      <c r="U21" s="11">
        <v>960.5311969807517</v>
      </c>
      <c r="V21" s="11">
        <v>952.14628079732609</v>
      </c>
      <c r="W21" s="11">
        <v>950.99999983957969</v>
      </c>
      <c r="X21" s="11">
        <v>961.99999999643489</v>
      </c>
      <c r="Y21" s="11">
        <v>961.99999999643489</v>
      </c>
      <c r="Z21" s="11">
        <v>961.99999999643489</v>
      </c>
      <c r="AA21" s="11">
        <v>961.99999999643489</v>
      </c>
      <c r="AB21" s="11">
        <v>961.35998844113033</v>
      </c>
    </row>
    <row r="22" spans="1:28" x14ac:dyDescent="0.25">
      <c r="A22" s="2">
        <v>19</v>
      </c>
      <c r="B22" s="4"/>
      <c r="C22" s="5">
        <v>901.99999999725696</v>
      </c>
      <c r="D22" s="5">
        <v>901.99999999725696</v>
      </c>
      <c r="E22" s="5">
        <v>901.99999999725696</v>
      </c>
      <c r="F22" s="5">
        <v>901.99999999725696</v>
      </c>
      <c r="G22" s="5">
        <v>897.63717044205077</v>
      </c>
      <c r="H22" s="5">
        <v>892.92651619758851</v>
      </c>
      <c r="I22" s="5">
        <v>876.99999926411624</v>
      </c>
      <c r="J22" s="5">
        <v>876.99999926411624</v>
      </c>
      <c r="K22" s="5">
        <v>876.99999926411624</v>
      </c>
      <c r="L22" s="5">
        <v>877.31397307150019</v>
      </c>
      <c r="M22" s="5">
        <v>895.39268371503601</v>
      </c>
      <c r="N22" s="5">
        <v>901.16999999844575</v>
      </c>
      <c r="P22" s="4"/>
      <c r="Q22" s="11">
        <v>901.99999999725696</v>
      </c>
      <c r="R22" s="11">
        <v>901.99999999725696</v>
      </c>
      <c r="S22" s="11">
        <v>901.99999999725696</v>
      </c>
      <c r="T22" s="11">
        <v>901.99999999725696</v>
      </c>
      <c r="U22" s="11">
        <v>897.63717044205077</v>
      </c>
      <c r="V22" s="11">
        <v>892.92651619758851</v>
      </c>
      <c r="W22" s="11">
        <v>876.99999926411624</v>
      </c>
      <c r="X22" s="11">
        <v>901.99999999725696</v>
      </c>
      <c r="Y22" s="11">
        <v>901.99999999725696</v>
      </c>
      <c r="Z22" s="11">
        <v>901.99999999725696</v>
      </c>
      <c r="AA22" s="11">
        <v>901.99999999725696</v>
      </c>
      <c r="AB22" s="11">
        <v>901.16999999844575</v>
      </c>
    </row>
    <row r="23" spans="1:28" x14ac:dyDescent="0.25">
      <c r="A23" s="2">
        <v>20</v>
      </c>
      <c r="B23" s="4"/>
      <c r="C23" s="5">
        <v>1129.9999999481161</v>
      </c>
      <c r="D23" s="5">
        <v>1129.9999999481161</v>
      </c>
      <c r="E23" s="5">
        <v>1129.8491643930654</v>
      </c>
      <c r="F23" s="5">
        <v>1104.9999999986735</v>
      </c>
      <c r="G23" s="5">
        <v>1104.9999999986735</v>
      </c>
      <c r="H23" s="5">
        <v>1104.9999999986735</v>
      </c>
      <c r="I23" s="5">
        <v>1104.9999999986735</v>
      </c>
      <c r="J23" s="5">
        <v>1104.9999999986735</v>
      </c>
      <c r="K23" s="5">
        <v>1104.9999999986735</v>
      </c>
      <c r="L23" s="5">
        <v>1106.4321971980055</v>
      </c>
      <c r="M23" s="5">
        <v>1129.9999999481161</v>
      </c>
      <c r="N23" s="5">
        <v>1127.6799999704594</v>
      </c>
      <c r="P23" s="4"/>
      <c r="Q23" s="11">
        <v>1129.9999999481161</v>
      </c>
      <c r="R23" s="11">
        <v>1129.9999999481161</v>
      </c>
      <c r="S23" s="11">
        <v>1129.8491643930654</v>
      </c>
      <c r="T23" s="11">
        <v>1104.9999999986735</v>
      </c>
      <c r="U23" s="11">
        <v>1104.9999999986735</v>
      </c>
      <c r="V23" s="11">
        <v>1128.1985743727566</v>
      </c>
      <c r="W23" s="11">
        <v>1129.9999999481161</v>
      </c>
      <c r="X23" s="11">
        <v>1129.9999999481161</v>
      </c>
      <c r="Y23" s="11">
        <v>1129.9999999481161</v>
      </c>
      <c r="Z23" s="11">
        <v>1129.9999999481161</v>
      </c>
      <c r="AA23" s="11">
        <v>1129.9999999481161</v>
      </c>
      <c r="AB23" s="11">
        <v>1127.6799999704594</v>
      </c>
    </row>
    <row r="24" spans="1:28" x14ac:dyDescent="0.25">
      <c r="A24" s="2">
        <v>21</v>
      </c>
      <c r="B24" s="4"/>
      <c r="C24" s="5">
        <v>1806.4594033472533</v>
      </c>
      <c r="D24" s="5">
        <v>1808.2038210948324</v>
      </c>
      <c r="E24" s="5">
        <v>1798.9429757297708</v>
      </c>
      <c r="F24" s="5">
        <v>1797.9387281842328</v>
      </c>
      <c r="G24" s="5">
        <v>1781.8693554819258</v>
      </c>
      <c r="H24" s="5">
        <v>1774.9999999996387</v>
      </c>
      <c r="I24" s="5">
        <v>1780.7900803006605</v>
      </c>
      <c r="J24" s="5">
        <v>1800.5224830381294</v>
      </c>
      <c r="K24" s="5">
        <v>1812.5362679247173</v>
      </c>
      <c r="L24" s="5">
        <v>1814.9233132032055</v>
      </c>
      <c r="M24" s="5">
        <v>1811.5433311801985</v>
      </c>
      <c r="N24" s="5">
        <v>1807.5299999953734</v>
      </c>
      <c r="P24" s="4"/>
      <c r="Q24" s="11">
        <v>1805.881827775306</v>
      </c>
      <c r="R24" s="11">
        <v>1807.5888207726261</v>
      </c>
      <c r="S24" s="11">
        <v>1798.9429757297708</v>
      </c>
      <c r="T24" s="11">
        <v>1797.9387281842328</v>
      </c>
      <c r="U24" s="11">
        <v>1781.8693554819258</v>
      </c>
      <c r="V24" s="11">
        <v>1774.9999999996387</v>
      </c>
      <c r="W24" s="11">
        <v>1780.7900803006605</v>
      </c>
      <c r="X24" s="11">
        <v>1800.5224830381294</v>
      </c>
      <c r="Y24" s="11">
        <v>1812.2162420796963</v>
      </c>
      <c r="Z24" s="11">
        <v>1814.9233132032055</v>
      </c>
      <c r="AA24" s="11">
        <v>1811.5433311801985</v>
      </c>
      <c r="AB24" s="11">
        <v>1807.5299999953734</v>
      </c>
    </row>
    <row r="25" spans="1:28" x14ac:dyDescent="0.25">
      <c r="A25" s="2">
        <v>22</v>
      </c>
      <c r="B25" s="4"/>
      <c r="C25" s="5">
        <v>1706.86</v>
      </c>
      <c r="D25" s="5">
        <v>1706.86</v>
      </c>
      <c r="E25" s="5">
        <v>1706.86</v>
      </c>
      <c r="F25" s="5">
        <v>1706.86</v>
      </c>
      <c r="G25" s="5">
        <v>1706.86</v>
      </c>
      <c r="H25" s="5">
        <v>1706.86</v>
      </c>
      <c r="I25" s="5">
        <v>1706.8325</v>
      </c>
      <c r="J25" s="5">
        <v>1706.8049999999998</v>
      </c>
      <c r="K25" s="5">
        <v>1706.7774999999999</v>
      </c>
      <c r="L25" s="5">
        <v>1706.75</v>
      </c>
      <c r="M25" s="5">
        <v>1706.75</v>
      </c>
      <c r="N25" s="5">
        <v>1706.75</v>
      </c>
      <c r="P25" s="4"/>
      <c r="Q25" s="11">
        <v>1706.86</v>
      </c>
      <c r="R25" s="11">
        <v>1706.86</v>
      </c>
      <c r="S25" s="11">
        <v>1706.86</v>
      </c>
      <c r="T25" s="11">
        <v>1706.86</v>
      </c>
      <c r="U25" s="11">
        <v>1706.86</v>
      </c>
      <c r="V25" s="11">
        <v>1706.86</v>
      </c>
      <c r="W25" s="11">
        <v>1706.8325</v>
      </c>
      <c r="X25" s="11">
        <v>1706.8049999999998</v>
      </c>
      <c r="Y25" s="11">
        <v>1706.7774999999999</v>
      </c>
      <c r="Z25" s="11">
        <v>1706.75</v>
      </c>
      <c r="AA25" s="11">
        <v>1706.75</v>
      </c>
      <c r="AB25" s="11">
        <v>1706.75</v>
      </c>
    </row>
    <row r="26" spans="1:28" x14ac:dyDescent="0.25">
      <c r="A26" s="2">
        <v>23</v>
      </c>
      <c r="B26" s="4"/>
      <c r="C26" s="5">
        <v>1447.83</v>
      </c>
      <c r="D26" s="5">
        <v>1447.83</v>
      </c>
      <c r="E26" s="5">
        <v>1447.83</v>
      </c>
      <c r="F26" s="5">
        <v>1447.83</v>
      </c>
      <c r="G26" s="5">
        <v>1447.83</v>
      </c>
      <c r="H26" s="5">
        <v>1447.83</v>
      </c>
      <c r="I26" s="5">
        <v>1447.6975</v>
      </c>
      <c r="J26" s="5">
        <v>1447.5650000000001</v>
      </c>
      <c r="K26" s="5">
        <v>1447.4324999999999</v>
      </c>
      <c r="L26" s="5">
        <v>1447.3</v>
      </c>
      <c r="M26" s="5">
        <v>1447.3</v>
      </c>
      <c r="N26" s="5">
        <v>1447.3</v>
      </c>
      <c r="P26" s="4"/>
      <c r="Q26" s="11">
        <v>1447.83</v>
      </c>
      <c r="R26" s="11">
        <v>1447.83</v>
      </c>
      <c r="S26" s="11">
        <v>1447.83</v>
      </c>
      <c r="T26" s="11">
        <v>1447.83</v>
      </c>
      <c r="U26" s="11">
        <v>1447.83</v>
      </c>
      <c r="V26" s="11">
        <v>1447.83</v>
      </c>
      <c r="W26" s="11">
        <v>1447.6975</v>
      </c>
      <c r="X26" s="11">
        <v>1447.5650000000001</v>
      </c>
      <c r="Y26" s="11">
        <v>1447.4324999999999</v>
      </c>
      <c r="Z26" s="11">
        <v>1447.3</v>
      </c>
      <c r="AA26" s="11">
        <v>1447.3</v>
      </c>
      <c r="AB26" s="11">
        <v>1447.3</v>
      </c>
    </row>
    <row r="27" spans="1:28" x14ac:dyDescent="0.25">
      <c r="A27" s="2">
        <v>24</v>
      </c>
      <c r="B27" s="4"/>
      <c r="C27" s="5">
        <v>1317.37</v>
      </c>
      <c r="D27" s="5">
        <v>1317.37</v>
      </c>
      <c r="E27" s="5">
        <v>1317.37</v>
      </c>
      <c r="F27" s="5">
        <v>1317.37</v>
      </c>
      <c r="G27" s="5">
        <v>1317.37</v>
      </c>
      <c r="H27" s="5">
        <v>1317.37</v>
      </c>
      <c r="I27" s="5">
        <v>1317.3374999999999</v>
      </c>
      <c r="J27" s="5">
        <v>1317.3050000000001</v>
      </c>
      <c r="K27" s="5">
        <v>1317.2725</v>
      </c>
      <c r="L27" s="5">
        <v>1317.24</v>
      </c>
      <c r="M27" s="5">
        <v>1317.24</v>
      </c>
      <c r="N27" s="5">
        <v>1317.24</v>
      </c>
      <c r="P27" s="4"/>
      <c r="Q27" s="11">
        <v>1317.37</v>
      </c>
      <c r="R27" s="11">
        <v>1317.37</v>
      </c>
      <c r="S27" s="11">
        <v>1317.37</v>
      </c>
      <c r="T27" s="11">
        <v>1317.37</v>
      </c>
      <c r="U27" s="11">
        <v>1317.37</v>
      </c>
      <c r="V27" s="11">
        <v>1317.37</v>
      </c>
      <c r="W27" s="11">
        <v>1317.3374999999999</v>
      </c>
      <c r="X27" s="11">
        <v>1317.3050000000001</v>
      </c>
      <c r="Y27" s="11">
        <v>1317.2725</v>
      </c>
      <c r="Z27" s="11">
        <v>1317.24</v>
      </c>
      <c r="AA27" s="11">
        <v>1317.24</v>
      </c>
      <c r="AB27" s="11">
        <v>1317.24</v>
      </c>
    </row>
    <row r="28" spans="1:28" x14ac:dyDescent="0.25">
      <c r="A28" s="2">
        <v>25</v>
      </c>
      <c r="B28" s="4"/>
      <c r="C28" s="5">
        <v>266.52999996363599</v>
      </c>
      <c r="D28" s="5">
        <v>266.52999996363599</v>
      </c>
      <c r="E28" s="5">
        <v>266.52999996363599</v>
      </c>
      <c r="F28" s="5">
        <v>266.52999996363599</v>
      </c>
      <c r="G28" s="5">
        <v>266.52999996363599</v>
      </c>
      <c r="H28" s="5">
        <v>266.52999996363599</v>
      </c>
      <c r="I28" s="5">
        <v>266.0769514200793</v>
      </c>
      <c r="J28" s="5">
        <v>265.61760191029077</v>
      </c>
      <c r="K28" s="5">
        <v>265.15195143427036</v>
      </c>
      <c r="L28" s="5">
        <v>264.67999999201805</v>
      </c>
      <c r="M28" s="5">
        <v>264.67999999201805</v>
      </c>
      <c r="N28" s="5">
        <v>264.67999999201805</v>
      </c>
      <c r="P28" s="4"/>
      <c r="Q28" s="11">
        <v>266.52999996363599</v>
      </c>
      <c r="R28" s="11">
        <v>266.52999996363599</v>
      </c>
      <c r="S28" s="11">
        <v>266.52999996363599</v>
      </c>
      <c r="T28" s="11">
        <v>266.52999996363599</v>
      </c>
      <c r="U28" s="11">
        <v>266.52999996363599</v>
      </c>
      <c r="V28" s="11">
        <v>266.52999996363599</v>
      </c>
      <c r="W28" s="11">
        <v>266.0769514200793</v>
      </c>
      <c r="X28" s="11">
        <v>265.61760191029077</v>
      </c>
      <c r="Y28" s="11">
        <v>265.15195143427036</v>
      </c>
      <c r="Z28" s="11">
        <v>264.67999999201805</v>
      </c>
      <c r="AA28" s="11">
        <v>264.67999999201805</v>
      </c>
      <c r="AB28" s="11">
        <v>264.67999999201805</v>
      </c>
    </row>
    <row r="29" spans="1:28" x14ac:dyDescent="0.25">
      <c r="A29" s="2">
        <v>26</v>
      </c>
      <c r="B29" s="4"/>
      <c r="C29" s="5">
        <v>216.99999999989473</v>
      </c>
      <c r="D29" s="5">
        <v>216.99999999989473</v>
      </c>
      <c r="E29" s="5">
        <v>216.99999999989473</v>
      </c>
      <c r="F29" s="5">
        <v>203.69178634203541</v>
      </c>
      <c r="G29" s="5">
        <v>209.8803943391955</v>
      </c>
      <c r="H29" s="5">
        <v>216.76585882037057</v>
      </c>
      <c r="I29" s="5">
        <v>214.60627687394958</v>
      </c>
      <c r="J29" s="5">
        <v>211.74285085415801</v>
      </c>
      <c r="K29" s="5">
        <v>202.20078215920472</v>
      </c>
      <c r="L29" s="5">
        <v>216.99999999989473</v>
      </c>
      <c r="M29" s="5">
        <v>216.99999999989473</v>
      </c>
      <c r="N29" s="5">
        <v>216.79999999986472</v>
      </c>
      <c r="P29" s="4"/>
      <c r="Q29" s="11">
        <v>216.99999999989473</v>
      </c>
      <c r="R29" s="11">
        <v>216.99999999989473</v>
      </c>
      <c r="S29" s="11">
        <v>216.99999999989473</v>
      </c>
      <c r="T29" s="11">
        <v>204.75128407337371</v>
      </c>
      <c r="U29" s="11">
        <v>209.8803943391955</v>
      </c>
      <c r="V29" s="11">
        <v>216.76585882037057</v>
      </c>
      <c r="W29" s="11">
        <v>214.60627687394958</v>
      </c>
      <c r="X29" s="11">
        <v>211.74285085415801</v>
      </c>
      <c r="Y29" s="11">
        <v>202.20078215920472</v>
      </c>
      <c r="Z29" s="11">
        <v>216.99999999989473</v>
      </c>
      <c r="AA29" s="11">
        <v>216.99999999989473</v>
      </c>
      <c r="AB29" s="11">
        <v>216.79999999986472</v>
      </c>
    </row>
    <row r="30" spans="1:28" x14ac:dyDescent="0.25">
      <c r="A30" s="2">
        <v>27</v>
      </c>
      <c r="B30" s="4"/>
      <c r="C30" s="5">
        <v>889.98720488013998</v>
      </c>
      <c r="D30" s="5">
        <v>894.80481444455393</v>
      </c>
      <c r="E30" s="5">
        <v>883.55589034895581</v>
      </c>
      <c r="F30" s="5">
        <v>860.15233434316849</v>
      </c>
      <c r="G30" s="5">
        <v>859.99999999959323</v>
      </c>
      <c r="H30" s="5">
        <v>859.99999999959323</v>
      </c>
      <c r="I30" s="5">
        <v>859.99999999959323</v>
      </c>
      <c r="J30" s="5">
        <v>886.34905433662937</v>
      </c>
      <c r="K30" s="5">
        <v>888.81876138423468</v>
      </c>
      <c r="L30" s="5">
        <v>899.99999989095386</v>
      </c>
      <c r="M30" s="5">
        <v>897.099805993833</v>
      </c>
      <c r="N30" s="5">
        <v>891.72999999983392</v>
      </c>
      <c r="P30" s="4"/>
      <c r="Q30" s="11">
        <v>889.98720488013998</v>
      </c>
      <c r="R30" s="11">
        <v>894.67078142558739</v>
      </c>
      <c r="S30" s="11">
        <v>883.55589034895581</v>
      </c>
      <c r="T30" s="11">
        <v>860.15233434316849</v>
      </c>
      <c r="U30" s="11">
        <v>859.99999999959323</v>
      </c>
      <c r="V30" s="11">
        <v>859.99999999959323</v>
      </c>
      <c r="W30" s="11">
        <v>859.99999999959323</v>
      </c>
      <c r="X30" s="11">
        <v>886.34905433662937</v>
      </c>
      <c r="Y30" s="11">
        <v>891.33022698306695</v>
      </c>
      <c r="Z30" s="11">
        <v>899.99999989095386</v>
      </c>
      <c r="AA30" s="11">
        <v>897.4788981159777</v>
      </c>
      <c r="AB30" s="11">
        <v>891.72999999983392</v>
      </c>
    </row>
    <row r="31" spans="1:28" x14ac:dyDescent="0.25">
      <c r="A31" s="2">
        <v>28</v>
      </c>
      <c r="B31" s="4"/>
      <c r="C31" s="5">
        <v>834.4326404874073</v>
      </c>
      <c r="D31" s="5">
        <v>834.99999999998931</v>
      </c>
      <c r="E31" s="5">
        <v>828.23157117448102</v>
      </c>
      <c r="F31" s="5">
        <v>817.99999996333497</v>
      </c>
      <c r="G31" s="5">
        <v>817.99999996333497</v>
      </c>
      <c r="H31" s="5">
        <v>817.99999996333497</v>
      </c>
      <c r="I31" s="5">
        <v>817.99999996333497</v>
      </c>
      <c r="J31" s="5">
        <v>817.99999996333497</v>
      </c>
      <c r="K31" s="5">
        <v>820.16159714587332</v>
      </c>
      <c r="L31" s="5">
        <v>834.99999999998931</v>
      </c>
      <c r="M31" s="5">
        <v>834.99999999998931</v>
      </c>
      <c r="N31" s="5">
        <v>833.0599820433921</v>
      </c>
      <c r="P31" s="4"/>
      <c r="Q31" s="11">
        <v>834.4326404874073</v>
      </c>
      <c r="R31" s="11">
        <v>834.99999999998931</v>
      </c>
      <c r="S31" s="11">
        <v>828.23157117448102</v>
      </c>
      <c r="T31" s="11">
        <v>817.99999996333497</v>
      </c>
      <c r="U31" s="11">
        <v>817.99999996333497</v>
      </c>
      <c r="V31" s="11">
        <v>817.99999996333497</v>
      </c>
      <c r="W31" s="11">
        <v>817.99999996333497</v>
      </c>
      <c r="X31" s="11">
        <v>817.99999996333497</v>
      </c>
      <c r="Y31" s="11">
        <v>834.99999999998931</v>
      </c>
      <c r="Z31" s="11">
        <v>834.99999999998931</v>
      </c>
      <c r="AA31" s="11">
        <v>834.99999999998931</v>
      </c>
      <c r="AB31" s="11">
        <v>833.0599820433921</v>
      </c>
    </row>
    <row r="32" spans="1:28" x14ac:dyDescent="0.25">
      <c r="A32" s="2">
        <v>29</v>
      </c>
      <c r="B32" s="4"/>
      <c r="C32" s="5">
        <v>755.99999999638658</v>
      </c>
      <c r="D32" s="5">
        <v>755.99999999638658</v>
      </c>
      <c r="E32" s="5">
        <v>750.1119562533255</v>
      </c>
      <c r="F32" s="5">
        <v>739.99999276777089</v>
      </c>
      <c r="G32" s="5">
        <v>739.99999276777089</v>
      </c>
      <c r="H32" s="5">
        <v>739.99999276777089</v>
      </c>
      <c r="I32" s="5">
        <v>739.99999276777089</v>
      </c>
      <c r="J32" s="5">
        <v>739.99999276777089</v>
      </c>
      <c r="K32" s="5">
        <v>755.99999999638658</v>
      </c>
      <c r="L32" s="5">
        <v>755.99999999638658</v>
      </c>
      <c r="M32" s="5">
        <v>755.99999999638658</v>
      </c>
      <c r="N32" s="5">
        <v>753.90999999881569</v>
      </c>
      <c r="P32" s="4"/>
      <c r="Q32" s="11">
        <v>755.99999999638658</v>
      </c>
      <c r="R32" s="11">
        <v>755.99999999638658</v>
      </c>
      <c r="S32" s="11">
        <v>750.1119562533255</v>
      </c>
      <c r="T32" s="11">
        <v>739.99999276777089</v>
      </c>
      <c r="U32" s="11">
        <v>739.99999276777089</v>
      </c>
      <c r="V32" s="11">
        <v>739.99999276777089</v>
      </c>
      <c r="W32" s="11">
        <v>739.99999276777089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753.90999999881569</v>
      </c>
    </row>
    <row r="33" spans="1:28" x14ac:dyDescent="0.25">
      <c r="A33" s="2">
        <v>30</v>
      </c>
      <c r="B33" s="4"/>
      <c r="C33" s="5">
        <v>628.73719126289848</v>
      </c>
      <c r="D33" s="5">
        <v>638.99999999982526</v>
      </c>
      <c r="E33" s="5">
        <v>638.99999999982526</v>
      </c>
      <c r="F33" s="5">
        <v>624.13025568701937</v>
      </c>
      <c r="G33" s="5">
        <v>604.99999998165629</v>
      </c>
      <c r="H33" s="5">
        <v>604.99999998165629</v>
      </c>
      <c r="I33" s="5">
        <v>604.99999998165629</v>
      </c>
      <c r="J33" s="5">
        <v>612.29223442756677</v>
      </c>
      <c r="K33" s="5">
        <v>627.50941497056806</v>
      </c>
      <c r="L33" s="5">
        <v>638.99999999982526</v>
      </c>
      <c r="M33" s="5">
        <v>627.13650245048996</v>
      </c>
      <c r="N33" s="5">
        <v>629.08998321092986</v>
      </c>
      <c r="P33" s="4"/>
      <c r="Q33" s="11">
        <v>628.73719126289848</v>
      </c>
      <c r="R33" s="11">
        <v>638.99999999982526</v>
      </c>
      <c r="S33" s="11">
        <v>638.99999999982526</v>
      </c>
      <c r="T33" s="11">
        <v>624.13025568701937</v>
      </c>
      <c r="U33" s="11">
        <v>604.99999998165629</v>
      </c>
      <c r="V33" s="11">
        <v>604.99999998165629</v>
      </c>
      <c r="W33" s="11">
        <v>604.99999998165629</v>
      </c>
      <c r="X33" s="11">
        <v>612.29223442756677</v>
      </c>
      <c r="Y33" s="11">
        <v>627.50941497056806</v>
      </c>
      <c r="Z33" s="11">
        <v>638.99999999982526</v>
      </c>
      <c r="AA33" s="11">
        <v>627.13650245048996</v>
      </c>
      <c r="AB33" s="11">
        <v>629.08998321092986</v>
      </c>
    </row>
    <row r="34" spans="1:28" x14ac:dyDescent="0.25">
      <c r="A34" s="2">
        <v>31</v>
      </c>
      <c r="B34" s="4"/>
      <c r="C34" s="5">
        <v>521.999999519624</v>
      </c>
      <c r="D34" s="5">
        <v>521.999999519624</v>
      </c>
      <c r="E34" s="5">
        <v>521.999999519624</v>
      </c>
      <c r="F34" s="5">
        <v>521.999999519624</v>
      </c>
      <c r="G34" s="5">
        <v>521.999999519624</v>
      </c>
      <c r="H34" s="5">
        <v>521.39871004649967</v>
      </c>
      <c r="I34" s="5">
        <v>513.99999999898534</v>
      </c>
      <c r="J34" s="5">
        <v>513.99999999898534</v>
      </c>
      <c r="K34" s="5">
        <v>520.32978666683096</v>
      </c>
      <c r="L34" s="5">
        <v>521.999999519624</v>
      </c>
      <c r="M34" s="5">
        <v>521.999999519624</v>
      </c>
      <c r="N34" s="5">
        <v>521.43999968587195</v>
      </c>
      <c r="P34" s="4"/>
      <c r="Q34" s="11">
        <v>521.999999519624</v>
      </c>
      <c r="R34" s="11">
        <v>521.999999519624</v>
      </c>
      <c r="S34" s="11">
        <v>521.999999519624</v>
      </c>
      <c r="T34" s="11">
        <v>521.999999519624</v>
      </c>
      <c r="U34" s="11">
        <v>521.999999519624</v>
      </c>
      <c r="V34" s="11">
        <v>521.39871004649967</v>
      </c>
      <c r="W34" s="11">
        <v>513.99999999898534</v>
      </c>
      <c r="X34" s="11">
        <v>521.999999519624</v>
      </c>
      <c r="Y34" s="11">
        <v>521.999999519624</v>
      </c>
      <c r="Z34" s="11">
        <v>521.999999519624</v>
      </c>
      <c r="AA34" s="11">
        <v>521.999999519624</v>
      </c>
      <c r="AB34" s="11">
        <v>521.43999968587195</v>
      </c>
    </row>
    <row r="35" spans="1:28" x14ac:dyDescent="0.25">
      <c r="A35" s="2">
        <v>32</v>
      </c>
      <c r="B35" s="4"/>
      <c r="C35" s="5">
        <v>455.99999780066548</v>
      </c>
      <c r="D35" s="5">
        <v>455.99999780066548</v>
      </c>
      <c r="E35" s="5">
        <v>445.99999988713336</v>
      </c>
      <c r="F35" s="5">
        <v>455.99999780066548</v>
      </c>
      <c r="G35" s="5">
        <v>455.99999780066548</v>
      </c>
      <c r="H35" s="5">
        <v>455.09077174280139</v>
      </c>
      <c r="I35" s="5">
        <v>445.99999988713336</v>
      </c>
      <c r="J35" s="5">
        <v>445.99999988713336</v>
      </c>
      <c r="K35" s="5">
        <v>448.01603908126322</v>
      </c>
      <c r="L35" s="5">
        <v>455.99999780066548</v>
      </c>
      <c r="M35" s="5">
        <v>455.99999780066548</v>
      </c>
      <c r="N35" s="5">
        <v>450.07999954485854</v>
      </c>
      <c r="P35" s="4"/>
      <c r="Q35" s="11">
        <v>455.99999780066548</v>
      </c>
      <c r="R35" s="11">
        <v>455.99999780066548</v>
      </c>
      <c r="S35" s="11">
        <v>445.99999988713336</v>
      </c>
      <c r="T35" s="11">
        <v>455.99999780066548</v>
      </c>
      <c r="U35" s="11">
        <v>455.99999780066548</v>
      </c>
      <c r="V35" s="11">
        <v>455.09077174280139</v>
      </c>
      <c r="W35" s="11">
        <v>445.99999988713336</v>
      </c>
      <c r="X35" s="11">
        <v>455.99999780066548</v>
      </c>
      <c r="Y35" s="11">
        <v>455.99999780066548</v>
      </c>
      <c r="Z35" s="11">
        <v>455.99999780066548</v>
      </c>
      <c r="AA35" s="11">
        <v>455.99999780066548</v>
      </c>
      <c r="AB35" s="11">
        <v>450.07999954485854</v>
      </c>
    </row>
    <row r="36" spans="1:28" x14ac:dyDescent="0.25">
      <c r="A36" s="2">
        <v>33</v>
      </c>
      <c r="B36" s="4"/>
      <c r="C36" s="5">
        <v>367.00999999905679</v>
      </c>
      <c r="D36" s="5">
        <v>367.00999999905679</v>
      </c>
      <c r="E36" s="5">
        <v>367.00999999905679</v>
      </c>
      <c r="F36" s="5">
        <v>367.00999999905679</v>
      </c>
      <c r="G36" s="5">
        <v>367.00999999905679</v>
      </c>
      <c r="H36" s="5">
        <v>367.00999999905679</v>
      </c>
      <c r="I36" s="5">
        <v>367.10294021515773</v>
      </c>
      <c r="J36" s="5">
        <v>367.19558695377447</v>
      </c>
      <c r="K36" s="5">
        <v>367.28794021490705</v>
      </c>
      <c r="L36" s="5">
        <v>367.37999999855549</v>
      </c>
      <c r="M36" s="5">
        <v>367.37999999855549</v>
      </c>
      <c r="N36" s="5">
        <v>367.37999999855549</v>
      </c>
      <c r="P36" s="4"/>
      <c r="Q36" s="11">
        <v>367.00999999905679</v>
      </c>
      <c r="R36" s="11">
        <v>367.00999999905679</v>
      </c>
      <c r="S36" s="11">
        <v>367.00999999905679</v>
      </c>
      <c r="T36" s="11">
        <v>367.00999999905679</v>
      </c>
      <c r="U36" s="11">
        <v>367.00999999905679</v>
      </c>
      <c r="V36" s="11">
        <v>367.00999999905679</v>
      </c>
      <c r="W36" s="11">
        <v>367.10294021515773</v>
      </c>
      <c r="X36" s="11">
        <v>367.19558695377447</v>
      </c>
      <c r="Y36" s="11">
        <v>367.28794021490705</v>
      </c>
      <c r="Z36" s="11">
        <v>367.37999999855549</v>
      </c>
      <c r="AA36" s="11">
        <v>367.37999999855549</v>
      </c>
      <c r="AB36" s="11">
        <v>367.37999999855549</v>
      </c>
    </row>
    <row r="37" spans="1:28" x14ac:dyDescent="0.25">
      <c r="A37" s="2">
        <v>34</v>
      </c>
      <c r="B37" s="4"/>
      <c r="C37" s="5">
        <v>424.99999999826542</v>
      </c>
      <c r="D37" s="5">
        <v>424.99999999826542</v>
      </c>
      <c r="E37" s="5">
        <v>424.99999999826542</v>
      </c>
      <c r="F37" s="5">
        <v>408.75247329860883</v>
      </c>
      <c r="G37" s="5">
        <v>422.97299716709722</v>
      </c>
      <c r="H37" s="5">
        <v>410.53739888851669</v>
      </c>
      <c r="I37" s="5">
        <v>388.99999999911154</v>
      </c>
      <c r="J37" s="5">
        <v>402.91551173874069</v>
      </c>
      <c r="K37" s="5">
        <v>401.91242982907011</v>
      </c>
      <c r="L37" s="5">
        <v>423.25017942521112</v>
      </c>
      <c r="M37" s="5">
        <v>424.99999999826542</v>
      </c>
      <c r="N37" s="5">
        <v>419.76999999328569</v>
      </c>
      <c r="P37" s="4"/>
      <c r="Q37" s="11">
        <v>424.99999999826542</v>
      </c>
      <c r="R37" s="11">
        <v>424.99999999826542</v>
      </c>
      <c r="S37" s="11">
        <v>424.99999999826542</v>
      </c>
      <c r="T37" s="11">
        <v>408.75247329860883</v>
      </c>
      <c r="U37" s="11">
        <v>422.97299716709722</v>
      </c>
      <c r="V37" s="11">
        <v>411.6846117501704</v>
      </c>
      <c r="W37" s="11">
        <v>388.99999999911154</v>
      </c>
      <c r="X37" s="11">
        <v>424.99999999826542</v>
      </c>
      <c r="Y37" s="11">
        <v>424.99999999826542</v>
      </c>
      <c r="Z37" s="11">
        <v>424.99999999826542</v>
      </c>
      <c r="AA37" s="11">
        <v>424.99999999826542</v>
      </c>
      <c r="AB37" s="11">
        <v>419.76999999328569</v>
      </c>
    </row>
    <row r="38" spans="1:28" x14ac:dyDescent="0.25">
      <c r="A38" s="2">
        <v>35</v>
      </c>
      <c r="B38" s="4"/>
      <c r="C38" s="5">
        <v>962.00000000012085</v>
      </c>
      <c r="D38" s="5">
        <v>962.00000000012085</v>
      </c>
      <c r="E38" s="5">
        <v>961.35113507320978</v>
      </c>
      <c r="F38" s="5">
        <v>945.4770570182277</v>
      </c>
      <c r="G38" s="5">
        <v>949.24998924209376</v>
      </c>
      <c r="H38" s="5">
        <v>952.96593122300601</v>
      </c>
      <c r="I38" s="5">
        <v>941.9999999999493</v>
      </c>
      <c r="J38" s="5">
        <v>941.9999999999493</v>
      </c>
      <c r="K38" s="5">
        <v>941.9999999999493</v>
      </c>
      <c r="L38" s="5">
        <v>958.45863652297999</v>
      </c>
      <c r="M38" s="5">
        <v>961.98916908906597</v>
      </c>
      <c r="N38" s="5">
        <v>961.64000000000885</v>
      </c>
      <c r="P38" s="4"/>
      <c r="Q38" s="11">
        <v>962.00000000012085</v>
      </c>
      <c r="R38" s="11">
        <v>962.00000000012085</v>
      </c>
      <c r="S38" s="11">
        <v>961.35113507320978</v>
      </c>
      <c r="T38" s="11">
        <v>945.4770570182277</v>
      </c>
      <c r="U38" s="11">
        <v>949.24998924209376</v>
      </c>
      <c r="V38" s="11">
        <v>952.96593122300601</v>
      </c>
      <c r="W38" s="11">
        <v>941.9999999999493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961.64000000000885</v>
      </c>
    </row>
    <row r="39" spans="1:28" x14ac:dyDescent="0.25">
      <c r="A39" s="2">
        <v>36</v>
      </c>
      <c r="B39" s="4"/>
      <c r="C39" s="5">
        <v>867.82721000714605</v>
      </c>
      <c r="D39" s="5">
        <v>871.99997846274493</v>
      </c>
      <c r="E39" s="5">
        <v>871.99997846274493</v>
      </c>
      <c r="F39" s="5">
        <v>868.21923022209398</v>
      </c>
      <c r="G39" s="5">
        <v>855.06764104688648</v>
      </c>
      <c r="H39" s="5">
        <v>844.99999999105864</v>
      </c>
      <c r="I39" s="5">
        <v>856.98091526397138</v>
      </c>
      <c r="J39" s="5">
        <v>852.36306620188543</v>
      </c>
      <c r="K39" s="5">
        <v>852.16945931845157</v>
      </c>
      <c r="L39" s="5">
        <v>869.57078462547179</v>
      </c>
      <c r="M39" s="5">
        <v>870.21837897598016</v>
      </c>
      <c r="N39" s="5">
        <v>869.03996741933895</v>
      </c>
      <c r="P39" s="4"/>
      <c r="Q39" s="11">
        <v>867.82721000714605</v>
      </c>
      <c r="R39" s="11">
        <v>871.99997846274493</v>
      </c>
      <c r="S39" s="11">
        <v>871.99997846274493</v>
      </c>
      <c r="T39" s="11">
        <v>868.46245930948874</v>
      </c>
      <c r="U39" s="11">
        <v>855.06764104688648</v>
      </c>
      <c r="V39" s="11">
        <v>844.99999999105864</v>
      </c>
      <c r="W39" s="11">
        <v>856.98091526397138</v>
      </c>
      <c r="X39" s="11">
        <v>852.36306620188543</v>
      </c>
      <c r="Y39" s="11">
        <v>857.73259051171055</v>
      </c>
      <c r="Z39" s="11">
        <v>869.57078462547179</v>
      </c>
      <c r="AA39" s="11">
        <v>870.66771992017993</v>
      </c>
      <c r="AB39" s="11">
        <v>869.03996741933895</v>
      </c>
    </row>
    <row r="40" spans="1:28" x14ac:dyDescent="0.25">
      <c r="A40" s="2">
        <v>37</v>
      </c>
      <c r="B40" s="4"/>
      <c r="C40" s="5">
        <v>1577.9777973461271</v>
      </c>
      <c r="D40" s="5">
        <v>1574.8778709499422</v>
      </c>
      <c r="E40" s="5">
        <v>1566.6621367372666</v>
      </c>
      <c r="F40" s="5">
        <v>1562.187102595497</v>
      </c>
      <c r="G40" s="5">
        <v>1564.68997804112</v>
      </c>
      <c r="H40" s="5">
        <v>1567.4291551527285</v>
      </c>
      <c r="I40" s="5">
        <v>1584.6412232769717</v>
      </c>
      <c r="J40" s="5">
        <v>1589.9999811824523</v>
      </c>
      <c r="K40" s="5">
        <v>1587.1409261964852</v>
      </c>
      <c r="L40" s="5">
        <v>1589.9999811824523</v>
      </c>
      <c r="M40" s="5">
        <v>1589.9999811824523</v>
      </c>
      <c r="N40" s="5">
        <v>1581.159999718624</v>
      </c>
      <c r="P40" s="4"/>
      <c r="Q40" s="11">
        <v>1577.9777973461271</v>
      </c>
      <c r="R40" s="11">
        <v>1575.2756185975481</v>
      </c>
      <c r="S40" s="11">
        <v>1572.1210236056681</v>
      </c>
      <c r="T40" s="11">
        <v>1571.3552189275415</v>
      </c>
      <c r="U40" s="11">
        <v>1569.9722926386639</v>
      </c>
      <c r="V40" s="11">
        <v>1567.4291551527285</v>
      </c>
      <c r="W40" s="11">
        <v>1584.6412232769717</v>
      </c>
      <c r="X40" s="11">
        <v>1589.9999811824523</v>
      </c>
      <c r="Y40" s="11">
        <v>1587.1409261964852</v>
      </c>
      <c r="Z40" s="11">
        <v>1589.9999811824523</v>
      </c>
      <c r="AA40" s="11">
        <v>1589.9999811824523</v>
      </c>
      <c r="AB40" s="11">
        <v>1581.159999718624</v>
      </c>
    </row>
    <row r="41" spans="1:28" x14ac:dyDescent="0.25">
      <c r="A41" s="2">
        <v>38</v>
      </c>
      <c r="B41" s="4"/>
      <c r="C41" s="5">
        <v>1241.8399999999999</v>
      </c>
      <c r="D41" s="5">
        <v>1241.8399999999999</v>
      </c>
      <c r="E41" s="5">
        <v>1241.8399999999999</v>
      </c>
      <c r="F41" s="5">
        <v>1241.8399999999999</v>
      </c>
      <c r="G41" s="5">
        <v>1241.8399999999999</v>
      </c>
      <c r="H41" s="5">
        <v>1241.8399999999999</v>
      </c>
      <c r="I41" s="5">
        <v>1241.1399999999999</v>
      </c>
      <c r="J41" s="5">
        <v>1240.44</v>
      </c>
      <c r="K41" s="5">
        <v>1239.74</v>
      </c>
      <c r="L41" s="5">
        <v>1239.04</v>
      </c>
      <c r="M41" s="5">
        <v>1239.04</v>
      </c>
      <c r="N41" s="5">
        <v>1239.04</v>
      </c>
      <c r="P41" s="4"/>
      <c r="Q41" s="11">
        <v>1241.8399999999999</v>
      </c>
      <c r="R41" s="11">
        <v>1241.8399999999999</v>
      </c>
      <c r="S41" s="11">
        <v>1241.8399999999999</v>
      </c>
      <c r="T41" s="11">
        <v>1241.8399999999999</v>
      </c>
      <c r="U41" s="11">
        <v>1241.8399999999999</v>
      </c>
      <c r="V41" s="11">
        <v>1241.8399999999999</v>
      </c>
      <c r="W41" s="11">
        <v>1241.1399999999999</v>
      </c>
      <c r="X41" s="11">
        <v>1240.44</v>
      </c>
      <c r="Y41" s="11">
        <v>1239.74</v>
      </c>
      <c r="Z41" s="11">
        <v>1239.04</v>
      </c>
      <c r="AA41" s="11">
        <v>1239.04</v>
      </c>
      <c r="AB41" s="11">
        <v>1239.04</v>
      </c>
    </row>
    <row r="42" spans="1:28" x14ac:dyDescent="0.25">
      <c r="A42" s="2">
        <v>39</v>
      </c>
      <c r="B42" s="4"/>
      <c r="C42" s="5">
        <v>787.69999999739093</v>
      </c>
      <c r="D42" s="5">
        <v>787.69999999739093</v>
      </c>
      <c r="E42" s="5">
        <v>787.69999999739093</v>
      </c>
      <c r="F42" s="5">
        <v>787.69999999739093</v>
      </c>
      <c r="G42" s="5">
        <v>787.69999999739093</v>
      </c>
      <c r="H42" s="5">
        <v>787.69999999739093</v>
      </c>
      <c r="I42" s="5">
        <v>787.56475560763204</v>
      </c>
      <c r="J42" s="5">
        <v>787.41729332276964</v>
      </c>
      <c r="K42" s="5">
        <v>787.26127813340054</v>
      </c>
      <c r="L42" s="5">
        <v>787.09999999974957</v>
      </c>
      <c r="M42" s="5">
        <v>787.09999999974957</v>
      </c>
      <c r="N42" s="5">
        <v>787.09999999974957</v>
      </c>
      <c r="P42" s="4"/>
      <c r="Q42" s="11">
        <v>787.69999999739093</v>
      </c>
      <c r="R42" s="11">
        <v>787.69999999739093</v>
      </c>
      <c r="S42" s="11">
        <v>787.69999999739093</v>
      </c>
      <c r="T42" s="11">
        <v>787.69999999739093</v>
      </c>
      <c r="U42" s="11">
        <v>787.69999999739093</v>
      </c>
      <c r="V42" s="11">
        <v>787.69999999739093</v>
      </c>
      <c r="W42" s="11">
        <v>787.56475560763204</v>
      </c>
      <c r="X42" s="11">
        <v>787.41729332276964</v>
      </c>
      <c r="Y42" s="11">
        <v>787.26127813340054</v>
      </c>
      <c r="Z42" s="11">
        <v>787.09999999974957</v>
      </c>
      <c r="AA42" s="11">
        <v>787.09999999974957</v>
      </c>
      <c r="AB42" s="11">
        <v>787.09999999974957</v>
      </c>
    </row>
    <row r="43" spans="1:28" x14ac:dyDescent="0.25">
      <c r="A43" s="2">
        <v>40</v>
      </c>
      <c r="B43" s="4"/>
      <c r="C43" s="5">
        <v>734.699999962432</v>
      </c>
      <c r="D43" s="5">
        <v>734.699999962432</v>
      </c>
      <c r="E43" s="5">
        <v>734.699999962432</v>
      </c>
      <c r="F43" s="5">
        <v>734.699999962432</v>
      </c>
      <c r="G43" s="5">
        <v>734.699999962432</v>
      </c>
      <c r="H43" s="5">
        <v>734.699999962432</v>
      </c>
      <c r="I43" s="5">
        <v>733.96788685892682</v>
      </c>
      <c r="J43" s="5">
        <v>733.17384916401966</v>
      </c>
      <c r="K43" s="5">
        <v>732.31788687771029</v>
      </c>
      <c r="L43" s="5">
        <v>731.39999999999884</v>
      </c>
      <c r="M43" s="5">
        <v>731.39999999999884</v>
      </c>
      <c r="N43" s="5">
        <v>731.39999999999884</v>
      </c>
      <c r="P43" s="4"/>
      <c r="Q43" s="11">
        <v>734.699999962432</v>
      </c>
      <c r="R43" s="11">
        <v>734.699999962432</v>
      </c>
      <c r="S43" s="11">
        <v>734.699999962432</v>
      </c>
      <c r="T43" s="11">
        <v>734.699999962432</v>
      </c>
      <c r="U43" s="11">
        <v>734.699999962432</v>
      </c>
      <c r="V43" s="11">
        <v>734.699999962432</v>
      </c>
      <c r="W43" s="11">
        <v>733.96788685892682</v>
      </c>
      <c r="X43" s="11">
        <v>733.17384916401966</v>
      </c>
      <c r="Y43" s="11">
        <v>732.31788687771029</v>
      </c>
      <c r="Z43" s="11">
        <v>731.39999999999884</v>
      </c>
      <c r="AA43" s="11">
        <v>731.39999999999884</v>
      </c>
      <c r="AB43" s="11">
        <v>731.39999999999884</v>
      </c>
    </row>
    <row r="44" spans="1:28" x14ac:dyDescent="0.25">
      <c r="A44" s="2">
        <v>41</v>
      </c>
      <c r="B44" s="4"/>
      <c r="C44" s="5">
        <v>689.8</v>
      </c>
      <c r="D44" s="5">
        <v>689.8</v>
      </c>
      <c r="E44" s="5">
        <v>689.8</v>
      </c>
      <c r="F44" s="5">
        <v>689.8</v>
      </c>
      <c r="G44" s="5">
        <v>689.8</v>
      </c>
      <c r="H44" s="5">
        <v>689.8</v>
      </c>
      <c r="I44" s="5">
        <v>689.8</v>
      </c>
      <c r="J44" s="5">
        <v>689.8</v>
      </c>
      <c r="K44" s="5">
        <v>689.8</v>
      </c>
      <c r="L44" s="5">
        <v>689.8</v>
      </c>
      <c r="M44" s="5">
        <v>689.8</v>
      </c>
      <c r="N44" s="5">
        <v>689.8</v>
      </c>
      <c r="P44" s="4"/>
      <c r="Q44" s="11">
        <v>689.8</v>
      </c>
      <c r="R44" s="11">
        <v>689.8</v>
      </c>
      <c r="S44" s="11">
        <v>689.8</v>
      </c>
      <c r="T44" s="11">
        <v>689.8</v>
      </c>
      <c r="U44" s="11">
        <v>689.8</v>
      </c>
      <c r="V44" s="11">
        <v>689.8</v>
      </c>
      <c r="W44" s="11">
        <v>689.8</v>
      </c>
      <c r="X44" s="11">
        <v>689.8</v>
      </c>
      <c r="Y44" s="11">
        <v>689.8</v>
      </c>
      <c r="Z44" s="11">
        <v>689.8</v>
      </c>
      <c r="AA44" s="11">
        <v>689.8</v>
      </c>
      <c r="AB44" s="11">
        <v>689.8</v>
      </c>
    </row>
    <row r="45" spans="1:28" x14ac:dyDescent="0.25">
      <c r="A45" s="2">
        <v>42</v>
      </c>
      <c r="B45" s="4"/>
      <c r="C45" s="5">
        <v>583.54999972277778</v>
      </c>
      <c r="D45" s="5">
        <v>583.54999972277778</v>
      </c>
      <c r="E45" s="5">
        <v>583.54999972277778</v>
      </c>
      <c r="F45" s="5">
        <v>583.54999972277778</v>
      </c>
      <c r="G45" s="5">
        <v>583.54999972277778</v>
      </c>
      <c r="H45" s="5">
        <v>583.54999972277778</v>
      </c>
      <c r="I45" s="5">
        <v>583.65206676951925</v>
      </c>
      <c r="J45" s="5">
        <v>583.75108879652487</v>
      </c>
      <c r="K45" s="5">
        <v>583.84706580379452</v>
      </c>
      <c r="L45" s="5">
        <v>583.93999779132832</v>
      </c>
      <c r="M45" s="5">
        <v>583.93999779132832</v>
      </c>
      <c r="N45" s="5">
        <v>583.93999779132832</v>
      </c>
      <c r="P45" s="4"/>
      <c r="Q45" s="11">
        <v>583.54999972277778</v>
      </c>
      <c r="R45" s="11">
        <v>583.54999972277778</v>
      </c>
      <c r="S45" s="11">
        <v>583.54999972277778</v>
      </c>
      <c r="T45" s="11">
        <v>583.54999972277778</v>
      </c>
      <c r="U45" s="11">
        <v>583.54999972277778</v>
      </c>
      <c r="V45" s="11">
        <v>583.54999972277778</v>
      </c>
      <c r="W45" s="11">
        <v>583.65206676951925</v>
      </c>
      <c r="X45" s="11">
        <v>583.75108879652487</v>
      </c>
      <c r="Y45" s="11">
        <v>583.84706580379452</v>
      </c>
      <c r="Z45" s="11">
        <v>583.93999779132832</v>
      </c>
      <c r="AA45" s="11">
        <v>583.93999779132832</v>
      </c>
      <c r="AB45" s="11">
        <v>583.93999779132832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399.52222009201785</v>
      </c>
      <c r="D48" s="7">
        <v>399.71739522910048</v>
      </c>
      <c r="E48" s="7">
        <v>433.7049279343189</v>
      </c>
      <c r="F48" s="7">
        <v>514.69636874382627</v>
      </c>
      <c r="G48" s="7">
        <v>600.07540864788075</v>
      </c>
      <c r="H48" s="7">
        <v>800.35532067985923</v>
      </c>
      <c r="I48" s="7">
        <v>799.94215685358199</v>
      </c>
      <c r="J48" s="7">
        <v>800.36405786611851</v>
      </c>
      <c r="K48" s="7">
        <v>799.21878137032218</v>
      </c>
      <c r="L48" s="7">
        <v>799.87614604075247</v>
      </c>
      <c r="M48" s="7">
        <v>735.84011115629551</v>
      </c>
      <c r="N48" s="7">
        <v>541.77711289310514</v>
      </c>
    </row>
    <row r="49" spans="1:14" x14ac:dyDescent="0.25">
      <c r="A49" s="2">
        <v>2</v>
      </c>
      <c r="C49" s="7">
        <v>400</v>
      </c>
      <c r="D49" s="7">
        <v>388.80437104875625</v>
      </c>
      <c r="E49" s="7">
        <v>393.96207181352082</v>
      </c>
      <c r="F49" s="7">
        <v>400</v>
      </c>
      <c r="G49" s="7">
        <v>400</v>
      </c>
      <c r="H49" s="7">
        <v>1000</v>
      </c>
      <c r="I49" s="7">
        <v>1000</v>
      </c>
      <c r="J49" s="7">
        <v>800</v>
      </c>
      <c r="K49" s="7">
        <v>800</v>
      </c>
      <c r="L49" s="7">
        <v>800</v>
      </c>
      <c r="M49" s="7">
        <v>610.0396310203854</v>
      </c>
      <c r="N49" s="7">
        <v>468.80622202047368</v>
      </c>
    </row>
    <row r="50" spans="1:14" x14ac:dyDescent="0.25">
      <c r="A50" s="2">
        <v>3</v>
      </c>
      <c r="C50" s="7">
        <v>500.210798801203</v>
      </c>
      <c r="D50" s="7">
        <v>499.93596935871733</v>
      </c>
      <c r="E50" s="7">
        <v>600.79283017167734</v>
      </c>
      <c r="F50" s="7">
        <v>787.90153071460054</v>
      </c>
      <c r="G50" s="7">
        <v>767.65714544313278</v>
      </c>
      <c r="H50" s="7">
        <v>1199.6086234380505</v>
      </c>
      <c r="I50" s="7">
        <v>1199.1776851416205</v>
      </c>
      <c r="J50" s="7">
        <v>1200.5121566558769</v>
      </c>
      <c r="K50" s="7">
        <v>1200.2070561875205</v>
      </c>
      <c r="L50" s="7">
        <v>1200.2984127442244</v>
      </c>
      <c r="M50" s="7">
        <v>985.93023125220054</v>
      </c>
      <c r="N50" s="7">
        <v>768.07990249725992</v>
      </c>
    </row>
    <row r="51" spans="1:14" x14ac:dyDescent="0.25">
      <c r="A51" s="2">
        <v>4</v>
      </c>
      <c r="C51" s="7">
        <v>400</v>
      </c>
      <c r="D51" s="7">
        <v>400</v>
      </c>
      <c r="E51" s="7">
        <v>400</v>
      </c>
      <c r="F51" s="7">
        <v>500</v>
      </c>
      <c r="G51" s="7">
        <v>500</v>
      </c>
      <c r="H51" s="7">
        <v>900</v>
      </c>
      <c r="I51" s="7">
        <v>900</v>
      </c>
      <c r="J51" s="7">
        <v>900</v>
      </c>
      <c r="K51" s="7">
        <v>900</v>
      </c>
      <c r="L51" s="7">
        <v>900</v>
      </c>
      <c r="M51" s="7">
        <v>664.13118350149671</v>
      </c>
      <c r="N51" s="7">
        <v>513.95761652623503</v>
      </c>
    </row>
    <row r="52" spans="1:14" x14ac:dyDescent="0.25">
      <c r="A52" s="2">
        <v>5</v>
      </c>
      <c r="C52" s="7">
        <v>453.82724155786792</v>
      </c>
      <c r="D52" s="7">
        <v>559.49916705296437</v>
      </c>
      <c r="E52" s="7">
        <v>559.04576583452661</v>
      </c>
      <c r="F52" s="7">
        <v>560.44242774102258</v>
      </c>
      <c r="G52" s="7">
        <v>559.27966457707646</v>
      </c>
      <c r="H52" s="7">
        <v>1000.5356309724059</v>
      </c>
      <c r="I52" s="7">
        <v>999.17277074582614</v>
      </c>
      <c r="J52" s="7">
        <v>1000.9638193824445</v>
      </c>
      <c r="K52" s="7">
        <v>999.61748258214311</v>
      </c>
      <c r="L52" s="7">
        <v>1000.4898565301969</v>
      </c>
      <c r="M52" s="7">
        <v>747.63446095714949</v>
      </c>
      <c r="N52" s="7">
        <v>584.84683036196304</v>
      </c>
    </row>
    <row r="53" spans="1:14" x14ac:dyDescent="0.25">
      <c r="A53" s="2">
        <v>6</v>
      </c>
      <c r="C53" s="7">
        <v>595.05798352297836</v>
      </c>
      <c r="D53" s="7">
        <v>598.27436320177674</v>
      </c>
      <c r="E53" s="7">
        <v>599.42833832051622</v>
      </c>
      <c r="F53" s="7">
        <v>599.66921438247266</v>
      </c>
      <c r="G53" s="7">
        <v>600.3118012905926</v>
      </c>
      <c r="H53" s="7">
        <v>999.84650126361851</v>
      </c>
      <c r="I53" s="7">
        <v>1000.3044610876852</v>
      </c>
      <c r="J53" s="7">
        <v>1000.2679481310154</v>
      </c>
      <c r="K53" s="7">
        <v>1000.6251100258095</v>
      </c>
      <c r="L53" s="7">
        <v>1000.2929875907953</v>
      </c>
      <c r="M53" s="7">
        <v>1000.0212487237945</v>
      </c>
      <c r="N53" s="7">
        <v>834.14506859024107</v>
      </c>
    </row>
    <row r="54" spans="1:14" x14ac:dyDescent="0.25">
      <c r="A54" s="2">
        <v>7</v>
      </c>
      <c r="C54" s="7">
        <v>16.951558152878356</v>
      </c>
      <c r="D54" s="7">
        <v>16.708522335366204</v>
      </c>
      <c r="E54" s="7">
        <v>16.267335938507536</v>
      </c>
      <c r="F54" s="7">
        <v>15.969198585158168</v>
      </c>
      <c r="G54" s="7">
        <v>14.628959220587278</v>
      </c>
      <c r="H54" s="7">
        <v>13.721906352461225</v>
      </c>
      <c r="I54" s="7">
        <v>11.997506721585014</v>
      </c>
      <c r="J54" s="7">
        <v>0.79198590504837207</v>
      </c>
      <c r="K54" s="7">
        <v>5.2865182516928062</v>
      </c>
      <c r="L54" s="7">
        <v>5.5257520365580675</v>
      </c>
      <c r="M54" s="7">
        <v>2.9192765263557345</v>
      </c>
      <c r="N54" s="7">
        <v>4.4276482113659119</v>
      </c>
    </row>
    <row r="55" spans="1:14" x14ac:dyDescent="0.25">
      <c r="A55" s="2">
        <v>8</v>
      </c>
      <c r="C55" s="7">
        <v>19.426175999999966</v>
      </c>
      <c r="D55" s="7">
        <v>19.426175999999966</v>
      </c>
      <c r="E55" s="7">
        <v>19.426175999999966</v>
      </c>
      <c r="F55" s="7">
        <v>19.426175999999966</v>
      </c>
      <c r="G55" s="7">
        <v>19.200862881924639</v>
      </c>
      <c r="H55" s="7">
        <v>19.324834591326972</v>
      </c>
      <c r="I55" s="7">
        <v>19.094725963750893</v>
      </c>
      <c r="J55" s="7">
        <v>6.4437654049878894</v>
      </c>
      <c r="K55" s="7">
        <v>10.434294655854327</v>
      </c>
      <c r="L55" s="7">
        <v>10.397120399254472</v>
      </c>
      <c r="M55" s="7">
        <v>4.1774740345011674</v>
      </c>
      <c r="N55" s="7">
        <v>5.1205555233287487</v>
      </c>
    </row>
    <row r="56" spans="1:14" x14ac:dyDescent="0.25">
      <c r="A56" s="2">
        <v>9</v>
      </c>
      <c r="C56" s="7">
        <v>113</v>
      </c>
      <c r="D56" s="7">
        <v>113</v>
      </c>
      <c r="E56" s="7">
        <v>113</v>
      </c>
      <c r="F56" s="7">
        <v>113</v>
      </c>
      <c r="G56" s="7">
        <v>29</v>
      </c>
      <c r="H56" s="7">
        <v>29</v>
      </c>
      <c r="I56" s="7">
        <v>29</v>
      </c>
      <c r="J56" s="7">
        <v>29</v>
      </c>
      <c r="K56" s="7">
        <v>29</v>
      </c>
      <c r="L56" s="7">
        <v>29</v>
      </c>
      <c r="M56" s="7">
        <v>29</v>
      </c>
      <c r="N56" s="7">
        <v>29</v>
      </c>
    </row>
    <row r="57" spans="1:14" x14ac:dyDescent="0.25">
      <c r="A57" s="2">
        <v>10</v>
      </c>
      <c r="C57" s="7">
        <v>114</v>
      </c>
      <c r="D57" s="7">
        <v>114</v>
      </c>
      <c r="E57" s="7">
        <v>114</v>
      </c>
      <c r="F57" s="7">
        <v>114</v>
      </c>
      <c r="G57" s="7">
        <v>30</v>
      </c>
      <c r="H57" s="7">
        <v>30</v>
      </c>
      <c r="I57" s="7">
        <v>30</v>
      </c>
      <c r="J57" s="7">
        <v>30</v>
      </c>
      <c r="K57" s="7">
        <v>30</v>
      </c>
      <c r="L57" s="7">
        <v>30</v>
      </c>
      <c r="M57" s="7">
        <v>30</v>
      </c>
      <c r="N57" s="7">
        <v>30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210.83834604594099</v>
      </c>
      <c r="G58" s="7">
        <v>344.12245346997037</v>
      </c>
      <c r="H58" s="7">
        <v>609.26553106529445</v>
      </c>
      <c r="I58" s="7">
        <v>561.3496534927599</v>
      </c>
      <c r="J58" s="7">
        <v>649.31051913769647</v>
      </c>
      <c r="K58" s="7">
        <v>675</v>
      </c>
      <c r="L58" s="7">
        <v>413.28463033665128</v>
      </c>
      <c r="M58" s="7">
        <v>230.51227052717127</v>
      </c>
      <c r="N58" s="7">
        <v>163.92530126435713</v>
      </c>
    </row>
    <row r="59" spans="1:14" x14ac:dyDescent="0.25">
      <c r="A59" s="2">
        <v>12</v>
      </c>
      <c r="C59" s="7">
        <v>1696.4473155945723</v>
      </c>
      <c r="D59" s="7">
        <v>310.89399930900493</v>
      </c>
      <c r="E59" s="7">
        <v>2170.0580326069075</v>
      </c>
      <c r="F59" s="7">
        <v>2640.9640989066593</v>
      </c>
      <c r="G59" s="7">
        <v>1981.2951214586926</v>
      </c>
      <c r="H59" s="7">
        <v>2277.1453250539453</v>
      </c>
      <c r="I59" s="7">
        <v>1869.2880471380968</v>
      </c>
      <c r="J59" s="7">
        <v>1302.8976078940143</v>
      </c>
      <c r="K59" s="7">
        <v>1546.2130467394159</v>
      </c>
      <c r="L59" s="7">
        <v>1257.3105678757163</v>
      </c>
      <c r="M59" s="7">
        <v>1249.7823948997425</v>
      </c>
      <c r="N59" s="7">
        <v>1173.1502778898609</v>
      </c>
    </row>
    <row r="60" spans="1:14" x14ac:dyDescent="0.25">
      <c r="A60" s="2">
        <v>13</v>
      </c>
      <c r="C60" s="7">
        <v>609.68736052468182</v>
      </c>
      <c r="D60" s="7">
        <v>190.08786119437372</v>
      </c>
      <c r="E60" s="7">
        <v>769.9376705878467</v>
      </c>
      <c r="F60" s="7">
        <v>770.56487765223505</v>
      </c>
      <c r="G60" s="7">
        <v>770.30724246864588</v>
      </c>
      <c r="H60" s="7">
        <v>1115.8172186723209</v>
      </c>
      <c r="I60" s="7">
        <v>933.62276571065138</v>
      </c>
      <c r="J60" s="7">
        <v>618.99377074763959</v>
      </c>
      <c r="K60" s="7">
        <v>657.02456364614966</v>
      </c>
      <c r="L60" s="7">
        <v>502.59401813671991</v>
      </c>
      <c r="M60" s="7">
        <v>489.80746866092545</v>
      </c>
      <c r="N60" s="7">
        <v>475.60996186431919</v>
      </c>
    </row>
    <row r="61" spans="1:14" x14ac:dyDescent="0.25">
      <c r="A61" s="2">
        <v>14</v>
      </c>
      <c r="C61" s="7">
        <v>349.39033137792666</v>
      </c>
      <c r="D61" s="7">
        <v>247.40487505940521</v>
      </c>
      <c r="E61" s="7">
        <v>723.7385313956828</v>
      </c>
      <c r="F61" s="7">
        <v>749.73419607170979</v>
      </c>
      <c r="G61" s="7">
        <v>863.25210126323043</v>
      </c>
      <c r="H61" s="7">
        <v>949.31558610178286</v>
      </c>
      <c r="I61" s="7">
        <v>878.70476745196618</v>
      </c>
      <c r="J61" s="7">
        <v>532.64385277661245</v>
      </c>
      <c r="K61" s="7">
        <v>748.80341331430247</v>
      </c>
      <c r="L61" s="7">
        <v>565.9474842149076</v>
      </c>
      <c r="M61" s="7">
        <v>508.53716853927887</v>
      </c>
      <c r="N61" s="7">
        <v>496.02497504963952</v>
      </c>
    </row>
    <row r="62" spans="1:14" x14ac:dyDescent="0.25">
      <c r="A62" s="2">
        <v>15</v>
      </c>
      <c r="C62" s="7">
        <v>1899.3427983597658</v>
      </c>
      <c r="D62" s="7">
        <v>1900.9457695243223</v>
      </c>
      <c r="E62" s="7">
        <v>3226.6886365308505</v>
      </c>
      <c r="F62" s="7">
        <v>3295.2524618501411</v>
      </c>
      <c r="G62" s="7">
        <v>3224.6824253770551</v>
      </c>
      <c r="H62" s="7">
        <v>3047.8547977006974</v>
      </c>
      <c r="I62" s="7">
        <v>2451.611230952592</v>
      </c>
      <c r="J62" s="7">
        <v>2037.9918839058005</v>
      </c>
      <c r="K62" s="7">
        <v>1892.3002723815077</v>
      </c>
      <c r="L62" s="7">
        <v>2378.0989250313673</v>
      </c>
      <c r="M62" s="7">
        <v>1866.3886858844417</v>
      </c>
      <c r="N62" s="7">
        <v>2639.373537733682</v>
      </c>
    </row>
    <row r="63" spans="1:14" x14ac:dyDescent="0.25">
      <c r="A63" s="2">
        <v>16</v>
      </c>
      <c r="C63" s="7">
        <v>605.91150076539725</v>
      </c>
      <c r="D63" s="7">
        <v>647.66342628846724</v>
      </c>
      <c r="E63" s="7">
        <v>700.42319831645489</v>
      </c>
      <c r="F63" s="7">
        <v>700.08434645864236</v>
      </c>
      <c r="G63" s="7">
        <v>700.27463723527808</v>
      </c>
      <c r="H63" s="7">
        <v>749.23233028534833</v>
      </c>
      <c r="I63" s="7">
        <v>750.53201017668664</v>
      </c>
      <c r="J63" s="7">
        <v>748.65285923455201</v>
      </c>
      <c r="K63" s="7">
        <v>672.5008968272042</v>
      </c>
      <c r="L63" s="7">
        <v>680.81443001986554</v>
      </c>
      <c r="M63" s="7">
        <v>646.98000499750833</v>
      </c>
      <c r="N63" s="7">
        <v>750.4523775318205</v>
      </c>
    </row>
    <row r="64" spans="1:14" x14ac:dyDescent="0.25">
      <c r="A64" s="2">
        <v>17</v>
      </c>
      <c r="C64" s="7">
        <v>18.74133362567451</v>
      </c>
      <c r="D64" s="7">
        <v>11.959890152968164</v>
      </c>
      <c r="E64" s="7">
        <v>36.419973005519829</v>
      </c>
      <c r="F64" s="7">
        <v>39.313054009000879</v>
      </c>
      <c r="G64" s="7">
        <v>14.823822309508921</v>
      </c>
      <c r="H64" s="7">
        <v>14.368643232091486</v>
      </c>
      <c r="I64" s="7">
        <v>19.746330433253767</v>
      </c>
      <c r="J64" s="7">
        <v>40.339494470920265</v>
      </c>
      <c r="K64" s="7">
        <v>39.102116566286767</v>
      </c>
      <c r="L64" s="7">
        <v>40.827450162335253</v>
      </c>
      <c r="M64" s="7">
        <v>36.907765706692587</v>
      </c>
      <c r="N64" s="7">
        <v>7.3818316310019343</v>
      </c>
    </row>
    <row r="65" spans="1:14" x14ac:dyDescent="0.25">
      <c r="A65" s="2">
        <v>18</v>
      </c>
      <c r="C65" s="7">
        <v>66.810905082464146</v>
      </c>
      <c r="D65" s="7">
        <v>43.644878419489416</v>
      </c>
      <c r="E65" s="7">
        <v>60.761129402926343</v>
      </c>
      <c r="F65" s="7">
        <v>64.190282390134342</v>
      </c>
      <c r="G65" s="7">
        <v>52.361956780958771</v>
      </c>
      <c r="H65" s="7">
        <v>68.134028826867834</v>
      </c>
      <c r="I65" s="7">
        <v>69.855003982800497</v>
      </c>
      <c r="J65" s="7">
        <v>71.078714835605439</v>
      </c>
      <c r="K65" s="7">
        <v>71.748895149736128</v>
      </c>
      <c r="L65" s="7">
        <v>72.394339006438415</v>
      </c>
      <c r="M65" s="7">
        <v>71.393918000526853</v>
      </c>
      <c r="N65" s="7">
        <v>72.820641405186123</v>
      </c>
    </row>
    <row r="66" spans="1:14" x14ac:dyDescent="0.25">
      <c r="A66" s="2">
        <v>19</v>
      </c>
      <c r="C66" s="7">
        <v>99.717357716557842</v>
      </c>
      <c r="D66" s="7">
        <v>77.478571652144012</v>
      </c>
      <c r="E66" s="7">
        <v>91.054649207616862</v>
      </c>
      <c r="F66" s="7">
        <v>99.655817510775947</v>
      </c>
      <c r="G66" s="7">
        <v>90.407996219221417</v>
      </c>
      <c r="H66" s="7">
        <v>129.24156055883793</v>
      </c>
      <c r="I66" s="7">
        <v>136.60428485960685</v>
      </c>
      <c r="J66" s="7">
        <v>139.52746535648765</v>
      </c>
      <c r="K66" s="7">
        <v>140.45019981934709</v>
      </c>
      <c r="L66" s="7">
        <v>140.3520693353673</v>
      </c>
      <c r="M66" s="7">
        <v>100.04958357186084</v>
      </c>
      <c r="N66" s="7">
        <v>100.33858951850142</v>
      </c>
    </row>
    <row r="67" spans="1:14" x14ac:dyDescent="0.25">
      <c r="A67" s="2">
        <v>20</v>
      </c>
      <c r="C67" s="7">
        <v>189.48135280212369</v>
      </c>
      <c r="D67" s="7">
        <v>152.87779620276726</v>
      </c>
      <c r="E67" s="7">
        <v>117.71831772758499</v>
      </c>
      <c r="F67" s="7">
        <v>199.87259580540643</v>
      </c>
      <c r="G67" s="7">
        <v>198.4604743968396</v>
      </c>
      <c r="H67" s="7">
        <v>450.43604309541888</v>
      </c>
      <c r="I67" s="7">
        <v>449.60244948406495</v>
      </c>
      <c r="J67" s="7">
        <v>450.22863493246638</v>
      </c>
      <c r="K67" s="7">
        <v>450.07024592210507</v>
      </c>
      <c r="L67" s="7">
        <v>449.40589294863599</v>
      </c>
      <c r="M67" s="7">
        <v>199.16277433200725</v>
      </c>
      <c r="N67" s="7">
        <v>199.44006557701891</v>
      </c>
    </row>
    <row r="68" spans="1:14" x14ac:dyDescent="0.25">
      <c r="A68" s="2">
        <v>21</v>
      </c>
      <c r="C68" s="7">
        <v>0.76856215189017352</v>
      </c>
      <c r="D68" s="7">
        <v>0.90857016039690441</v>
      </c>
      <c r="E68" s="7">
        <v>12.202155640123376</v>
      </c>
      <c r="F68" s="7">
        <v>6.9324108404183509</v>
      </c>
      <c r="G68" s="7">
        <v>11.36406755838512</v>
      </c>
      <c r="H68" s="7">
        <v>6.054199879563626</v>
      </c>
      <c r="I68" s="7">
        <v>5.1017346143616251</v>
      </c>
      <c r="J68" s="7">
        <v>1.9039241144383194</v>
      </c>
      <c r="K68" s="7">
        <v>0.80928721080415322</v>
      </c>
      <c r="L68" s="7">
        <v>6.668400074726109</v>
      </c>
      <c r="M68" s="7">
        <v>10.914496996630962</v>
      </c>
      <c r="N68" s="7">
        <v>8.6346431295059318</v>
      </c>
    </row>
    <row r="69" spans="1:14" x14ac:dyDescent="0.25">
      <c r="A69" s="2">
        <v>22</v>
      </c>
      <c r="C69" s="7">
        <v>2.1606963894024789</v>
      </c>
      <c r="D69" s="7">
        <v>2.8865644662807046</v>
      </c>
      <c r="E69" s="7">
        <v>31.645354595539434</v>
      </c>
      <c r="F69" s="7">
        <v>26.606078279193365</v>
      </c>
      <c r="G69" s="7">
        <v>34.602491442444077</v>
      </c>
      <c r="H69" s="7">
        <v>20.993422766847321</v>
      </c>
      <c r="I69" s="7">
        <v>18.849778481329253</v>
      </c>
      <c r="J69" s="7">
        <v>7.9315527967705091</v>
      </c>
      <c r="K69" s="7">
        <v>3.2758285308592052</v>
      </c>
      <c r="L69" s="7">
        <v>16.202524822570567</v>
      </c>
      <c r="M69" s="7">
        <v>30.870529653985418</v>
      </c>
      <c r="N69" s="7">
        <v>26.842710591325019</v>
      </c>
    </row>
    <row r="70" spans="1:14" x14ac:dyDescent="0.25">
      <c r="A70" s="2">
        <v>23</v>
      </c>
      <c r="C70" s="7">
        <v>7.5311954280998625</v>
      </c>
      <c r="D70" s="7">
        <v>5.145478757288509</v>
      </c>
      <c r="E70" s="7">
        <v>18.743087155651107</v>
      </c>
      <c r="F70" s="7">
        <v>18.131553306387477</v>
      </c>
      <c r="G70" s="7">
        <v>19.564401904570136</v>
      </c>
      <c r="H70" s="7">
        <v>16.736077930485987</v>
      </c>
      <c r="I70" s="7">
        <v>18.834842313688601</v>
      </c>
      <c r="J70" s="7">
        <v>18.099394389234369</v>
      </c>
      <c r="K70" s="7">
        <v>15.330088502920761</v>
      </c>
      <c r="L70" s="7">
        <v>19.017183264057905</v>
      </c>
      <c r="M70" s="7">
        <v>23.747064791832187</v>
      </c>
      <c r="N70" s="7">
        <v>20.091743061561715</v>
      </c>
    </row>
    <row r="71" spans="1:14" x14ac:dyDescent="0.25">
      <c r="A71" s="2">
        <v>24</v>
      </c>
      <c r="C71" s="7">
        <v>31.455415147042903</v>
      </c>
      <c r="D71" s="7">
        <v>23.070802181944927</v>
      </c>
      <c r="E71" s="7">
        <v>70</v>
      </c>
      <c r="F71" s="7">
        <v>70</v>
      </c>
      <c r="G71" s="7">
        <v>70</v>
      </c>
      <c r="H71" s="7">
        <v>62.381165142650261</v>
      </c>
      <c r="I71" s="7">
        <v>68.009469186288911</v>
      </c>
      <c r="J71" s="7">
        <v>69.047859589141609</v>
      </c>
      <c r="K71" s="7">
        <v>61.84667601499897</v>
      </c>
      <c r="L71" s="7">
        <v>67.424081173254564</v>
      </c>
      <c r="M71" s="7">
        <v>70</v>
      </c>
      <c r="N71" s="7">
        <v>70</v>
      </c>
    </row>
    <row r="72" spans="1:14" x14ac:dyDescent="0.25">
      <c r="A72" s="2">
        <v>25</v>
      </c>
      <c r="C72" s="7">
        <v>59.727817022281911</v>
      </c>
      <c r="D72" s="7">
        <v>28.701456347400043</v>
      </c>
      <c r="E72" s="7">
        <v>18.867401206049358</v>
      </c>
      <c r="F72" s="7">
        <v>18.567557566006336</v>
      </c>
      <c r="G72" s="7">
        <v>13.808564089910721</v>
      </c>
      <c r="H72" s="7">
        <v>18.524720118842499</v>
      </c>
      <c r="I72" s="7">
        <v>38.572948791277184</v>
      </c>
      <c r="J72" s="7">
        <v>80</v>
      </c>
      <c r="K72" s="7">
        <v>80</v>
      </c>
      <c r="L72" s="7">
        <v>80</v>
      </c>
      <c r="M72" s="7">
        <v>45.592539353495383</v>
      </c>
      <c r="N72" s="7">
        <v>31.551829367371475</v>
      </c>
    </row>
    <row r="73" spans="1:14" x14ac:dyDescent="0.25">
      <c r="A73" s="2">
        <v>26</v>
      </c>
      <c r="C73" s="7">
        <v>96.408845475893585</v>
      </c>
      <c r="D73" s="7">
        <v>69.317916241911206</v>
      </c>
      <c r="E73" s="7">
        <v>49.98670290394967</v>
      </c>
      <c r="F73" s="7">
        <v>95.043012603877429</v>
      </c>
      <c r="G73" s="7">
        <v>30.955071245504346</v>
      </c>
      <c r="H73" s="7">
        <v>15.990310826233349</v>
      </c>
      <c r="I73" s="7">
        <v>86.252527728849472</v>
      </c>
      <c r="J73" s="7">
        <v>190.28873752317088</v>
      </c>
      <c r="K73" s="7">
        <v>191.7594501487566</v>
      </c>
      <c r="L73" s="7">
        <v>183.09590803256552</v>
      </c>
      <c r="M73" s="7">
        <v>95.592579834576469</v>
      </c>
      <c r="N73" s="7">
        <v>78.677051798093473</v>
      </c>
    </row>
    <row r="74" spans="1:14" x14ac:dyDescent="0.25">
      <c r="A74" s="2">
        <v>27</v>
      </c>
      <c r="C74" s="7">
        <v>1.8276434676708848</v>
      </c>
      <c r="D74" s="7">
        <v>0</v>
      </c>
      <c r="E74" s="7">
        <v>103.92478574544145</v>
      </c>
      <c r="F74" s="7">
        <v>133.12403301975698</v>
      </c>
      <c r="G74" s="7">
        <v>44.634107050048172</v>
      </c>
      <c r="H74" s="7">
        <v>44.20759889306283</v>
      </c>
      <c r="I74" s="7">
        <v>102.57997571707912</v>
      </c>
      <c r="J74" s="7">
        <v>134.39442038421049</v>
      </c>
      <c r="K74" s="7">
        <v>134.27462620000441</v>
      </c>
      <c r="L74" s="7">
        <v>134.03408502929696</v>
      </c>
      <c r="M74" s="7">
        <v>134.22376710485332</v>
      </c>
      <c r="N74" s="7">
        <v>110.19132888597424</v>
      </c>
    </row>
    <row r="75" spans="1:14" x14ac:dyDescent="0.25">
      <c r="A75" s="2">
        <v>28</v>
      </c>
      <c r="C75" s="7">
        <v>24.056864764657441</v>
      </c>
      <c r="D75" s="7">
        <v>20.751958772059265</v>
      </c>
      <c r="E75" s="7">
        <v>29.488866618759808</v>
      </c>
      <c r="F75" s="7">
        <v>28.82200794699903</v>
      </c>
      <c r="G75" s="7">
        <v>13.086236526805587</v>
      </c>
      <c r="H75" s="7">
        <v>16.486203798217929</v>
      </c>
      <c r="I75" s="7">
        <v>43.466075688275858</v>
      </c>
      <c r="J75" s="7">
        <v>76.693480024286657</v>
      </c>
      <c r="K75" s="7">
        <v>89.940753087368492</v>
      </c>
      <c r="L75" s="7">
        <v>89.327427238141553</v>
      </c>
      <c r="M75" s="7">
        <v>29.933513317339902</v>
      </c>
      <c r="N75" s="7">
        <v>30.009342048843699</v>
      </c>
    </row>
    <row r="76" spans="1:14" x14ac:dyDescent="0.25">
      <c r="A76" s="2">
        <v>29</v>
      </c>
      <c r="C76" s="7">
        <v>30.945442055449647</v>
      </c>
      <c r="D76" s="7">
        <v>26.345730136405674</v>
      </c>
      <c r="E76" s="7">
        <v>44.961174042754791</v>
      </c>
      <c r="F76" s="7">
        <v>48.541047811224146</v>
      </c>
      <c r="G76" s="7">
        <v>17.473713846341184</v>
      </c>
      <c r="H76" s="7">
        <v>21.542534373404113</v>
      </c>
      <c r="I76" s="7">
        <v>56.947513079735785</v>
      </c>
      <c r="J76" s="7">
        <v>65.445291242111622</v>
      </c>
      <c r="K76" s="7">
        <v>65.337507441439101</v>
      </c>
      <c r="L76" s="7">
        <v>65.841574673997926</v>
      </c>
      <c r="M76" s="7">
        <v>49.841676794581993</v>
      </c>
      <c r="N76" s="7">
        <v>44.157286520907988</v>
      </c>
    </row>
    <row r="77" spans="1:14" x14ac:dyDescent="0.25">
      <c r="A77" s="2">
        <v>30</v>
      </c>
      <c r="C77" s="7">
        <v>32.037254766555712</v>
      </c>
      <c r="D77" s="7">
        <v>2.6354729640370222</v>
      </c>
      <c r="E77" s="7">
        <v>83.816177356940784</v>
      </c>
      <c r="F77" s="7">
        <v>160.76957826202189</v>
      </c>
      <c r="G77" s="7">
        <v>91.302532152640254</v>
      </c>
      <c r="H77" s="7">
        <v>40.565066727834811</v>
      </c>
      <c r="I77" s="7">
        <v>130.39170354010673</v>
      </c>
      <c r="J77" s="7">
        <v>184.5468320010356</v>
      </c>
      <c r="K77" s="7">
        <v>190.1292049945844</v>
      </c>
      <c r="L77" s="7">
        <v>189.8667596063909</v>
      </c>
      <c r="M77" s="7">
        <v>160.88151442598647</v>
      </c>
      <c r="N77" s="7">
        <v>75.06013889102681</v>
      </c>
    </row>
    <row r="78" spans="1:14" x14ac:dyDescent="0.25">
      <c r="A78" s="2">
        <v>31</v>
      </c>
      <c r="C78" s="7">
        <v>38.474463065583116</v>
      </c>
      <c r="D78" s="7">
        <v>14.762450955981052</v>
      </c>
      <c r="E78" s="7">
        <v>70.357237943023804</v>
      </c>
      <c r="F78" s="7">
        <v>166.13329287502285</v>
      </c>
      <c r="G78" s="7">
        <v>86.535089055736847</v>
      </c>
      <c r="H78" s="7">
        <v>57.669273302369476</v>
      </c>
      <c r="I78" s="7">
        <v>162.07473358817185</v>
      </c>
      <c r="J78" s="7">
        <v>189.40078770530093</v>
      </c>
      <c r="K78" s="7">
        <v>190.42016919355305</v>
      </c>
      <c r="L78" s="7">
        <v>190.48532964474882</v>
      </c>
      <c r="M78" s="7">
        <v>149.43289930254792</v>
      </c>
      <c r="N78" s="7">
        <v>93.855697180818922</v>
      </c>
    </row>
    <row r="79" spans="1:14" x14ac:dyDescent="0.25">
      <c r="A79" s="2">
        <v>32</v>
      </c>
      <c r="C79" s="7">
        <v>79.259416121990014</v>
      </c>
      <c r="D79" s="7">
        <v>51.514597501994814</v>
      </c>
      <c r="E79" s="7">
        <v>144.9214320896358</v>
      </c>
      <c r="F79" s="7">
        <v>199.53090675290414</v>
      </c>
      <c r="G79" s="7">
        <v>155.81244880173148</v>
      </c>
      <c r="H79" s="7">
        <v>114.53119654416695</v>
      </c>
      <c r="I79" s="7">
        <v>284.1911394713012</v>
      </c>
      <c r="J79" s="7">
        <v>300.04196700556543</v>
      </c>
      <c r="K79" s="7">
        <v>300.81167865382366</v>
      </c>
      <c r="L79" s="7">
        <v>300.47208539694839</v>
      </c>
      <c r="M79" s="7">
        <v>252.24689560958075</v>
      </c>
      <c r="N79" s="7">
        <v>163.70005133614106</v>
      </c>
    </row>
    <row r="80" spans="1:14" x14ac:dyDescent="0.25">
      <c r="A80" s="2">
        <v>33</v>
      </c>
      <c r="C80" s="7">
        <v>35.087184437887075</v>
      </c>
      <c r="D80" s="7">
        <v>23.000644884589533</v>
      </c>
      <c r="E80" s="7">
        <v>55.351200518709376</v>
      </c>
      <c r="F80" s="7">
        <v>65</v>
      </c>
      <c r="G80" s="7">
        <v>59.434753931232876</v>
      </c>
      <c r="H80" s="7">
        <v>46.791110591255958</v>
      </c>
      <c r="I80" s="7">
        <v>109.56206600883054</v>
      </c>
      <c r="J80" s="7">
        <v>110</v>
      </c>
      <c r="K80" s="7">
        <v>110</v>
      </c>
      <c r="L80" s="7">
        <v>65</v>
      </c>
      <c r="M80" s="7">
        <v>65</v>
      </c>
      <c r="N80" s="7">
        <v>63.234893209665053</v>
      </c>
    </row>
    <row r="81" spans="1:14" x14ac:dyDescent="0.25">
      <c r="A81" s="2">
        <v>34</v>
      </c>
      <c r="C81" s="7">
        <v>28.477128851671633</v>
      </c>
      <c r="D81" s="7">
        <v>40.921909981227344</v>
      </c>
      <c r="E81" s="7">
        <v>33.936799513766488</v>
      </c>
      <c r="F81" s="7">
        <v>58.164723821046756</v>
      </c>
      <c r="G81" s="7">
        <v>26.549026272886056</v>
      </c>
      <c r="H81" s="7">
        <v>99.977448704913314</v>
      </c>
      <c r="I81" s="7">
        <v>94.908896191773323</v>
      </c>
      <c r="J81" s="7">
        <v>100.65017479970422</v>
      </c>
      <c r="K81" s="7">
        <v>100.14176484566553</v>
      </c>
      <c r="L81" s="7">
        <v>100.11906939347159</v>
      </c>
      <c r="M81" s="7">
        <v>80.717951765030762</v>
      </c>
      <c r="N81" s="7">
        <v>71.268326184537628</v>
      </c>
    </row>
    <row r="82" spans="1:14" x14ac:dyDescent="0.25">
      <c r="A82" s="2">
        <v>35</v>
      </c>
      <c r="C82" s="7">
        <v>4.6155939484264019</v>
      </c>
      <c r="D82" s="7">
        <v>23.599020629511589</v>
      </c>
      <c r="E82" s="7">
        <v>19.786946880620377</v>
      </c>
      <c r="F82" s="7">
        <v>48.284880920676564</v>
      </c>
      <c r="G82" s="7">
        <v>29.448240072967518</v>
      </c>
      <c r="H82" s="7">
        <v>36.639820548783128</v>
      </c>
      <c r="I82" s="7">
        <v>88.558183573456816</v>
      </c>
      <c r="J82" s="7">
        <v>89.548955932087722</v>
      </c>
      <c r="K82" s="7">
        <v>89.071684710828322</v>
      </c>
      <c r="L82" s="7">
        <v>50.104006437102157</v>
      </c>
      <c r="M82" s="7">
        <v>49.354509482535178</v>
      </c>
      <c r="N82" s="7">
        <v>37.980762656888608</v>
      </c>
    </row>
    <row r="83" spans="1:14" x14ac:dyDescent="0.25">
      <c r="A83" s="2">
        <v>36</v>
      </c>
      <c r="C83" s="7">
        <v>10.335157596754692</v>
      </c>
      <c r="D83" s="7">
        <v>1.3435652525778345</v>
      </c>
      <c r="E83" s="7">
        <v>32.19095191766052</v>
      </c>
      <c r="F83" s="7">
        <v>100.31849472673964</v>
      </c>
      <c r="G83" s="7">
        <v>124.93452117457534</v>
      </c>
      <c r="H83" s="7">
        <v>86.110646321206005</v>
      </c>
      <c r="I83" s="7">
        <v>61.839601976673109</v>
      </c>
      <c r="J83" s="7">
        <v>134.12194519677561</v>
      </c>
      <c r="K83" s="7">
        <v>139.91517513990769</v>
      </c>
      <c r="L83" s="7">
        <v>64.906503782425304</v>
      </c>
      <c r="M83" s="7">
        <v>59.438917745513614</v>
      </c>
      <c r="N83" s="7">
        <v>59.992438049612105</v>
      </c>
    </row>
    <row r="84" spans="1:14" x14ac:dyDescent="0.25">
      <c r="A84" s="2">
        <v>37</v>
      </c>
      <c r="C84" s="7">
        <v>60.847201804634253</v>
      </c>
      <c r="D84" s="7">
        <v>59.642151717791471</v>
      </c>
      <c r="E84" s="7">
        <v>60.060414593145225</v>
      </c>
      <c r="F84" s="7">
        <v>60.384195311303316</v>
      </c>
      <c r="G84" s="7">
        <v>60.774971397353063</v>
      </c>
      <c r="H84" s="7">
        <v>114.88461214378475</v>
      </c>
      <c r="I84" s="7">
        <v>117.49556540015668</v>
      </c>
      <c r="J84" s="7">
        <v>121.44703952307104</v>
      </c>
      <c r="K84" s="7">
        <v>121.84290264185628</v>
      </c>
      <c r="L84" s="7">
        <v>121.92374074394078</v>
      </c>
      <c r="M84" s="7">
        <v>70.204076925123374</v>
      </c>
      <c r="N84" s="7">
        <v>70.439955145505593</v>
      </c>
    </row>
    <row r="85" spans="1:14" x14ac:dyDescent="0.25">
      <c r="A85" s="2">
        <v>38</v>
      </c>
      <c r="C85" s="7">
        <v>36.495384503332907</v>
      </c>
      <c r="D85" s="7">
        <v>36.372144428440677</v>
      </c>
      <c r="E85" s="7">
        <v>36.90219101878899</v>
      </c>
      <c r="F85" s="7">
        <v>36.794619816796477</v>
      </c>
      <c r="G85" s="7">
        <v>37.292832977996987</v>
      </c>
      <c r="H85" s="7">
        <v>73.868219999999923</v>
      </c>
      <c r="I85" s="7">
        <v>73.728044999999881</v>
      </c>
      <c r="J85" s="7">
        <v>73.447694999999953</v>
      </c>
      <c r="K85" s="7">
        <v>73.167345000000012</v>
      </c>
      <c r="L85" s="7">
        <v>72.886994999999914</v>
      </c>
      <c r="M85" s="7">
        <v>43.486432399999977</v>
      </c>
      <c r="N85" s="7">
        <v>56</v>
      </c>
    </row>
    <row r="86" spans="1:14" x14ac:dyDescent="0.25">
      <c r="A86" s="2">
        <v>39</v>
      </c>
      <c r="C86" s="7">
        <v>32.634006166899958</v>
      </c>
      <c r="D86" s="7">
        <v>26.871999513550474</v>
      </c>
      <c r="E86" s="7">
        <v>22.614633029327926</v>
      </c>
      <c r="F86" s="7">
        <v>28.361170908663052</v>
      </c>
      <c r="G86" s="7">
        <v>22.240109650607021</v>
      </c>
      <c r="H86" s="7">
        <v>72</v>
      </c>
      <c r="I86" s="7">
        <v>72</v>
      </c>
      <c r="J86" s="7">
        <v>72</v>
      </c>
      <c r="K86" s="7">
        <v>72</v>
      </c>
      <c r="L86" s="7">
        <v>72</v>
      </c>
      <c r="M86" s="7">
        <v>53.024909646745996</v>
      </c>
      <c r="N86" s="7">
        <v>42.297952047233665</v>
      </c>
    </row>
    <row r="87" spans="1:14" x14ac:dyDescent="0.25">
      <c r="A87" s="2">
        <v>40</v>
      </c>
      <c r="C87" s="7">
        <v>35</v>
      </c>
      <c r="D87" s="7">
        <v>24.917743490664215</v>
      </c>
      <c r="E87" s="7">
        <v>20.916644970042121</v>
      </c>
      <c r="F87" s="7">
        <v>26.321604468326935</v>
      </c>
      <c r="G87" s="7">
        <v>26.977599683974717</v>
      </c>
      <c r="H87" s="7">
        <v>35</v>
      </c>
      <c r="I87" s="7">
        <v>35</v>
      </c>
      <c r="J87" s="7">
        <v>35</v>
      </c>
      <c r="K87" s="7">
        <v>35</v>
      </c>
      <c r="L87" s="7">
        <v>35</v>
      </c>
      <c r="M87" s="7">
        <v>35</v>
      </c>
      <c r="N87" s="7">
        <v>35</v>
      </c>
    </row>
    <row r="88" spans="1:14" x14ac:dyDescent="0.25">
      <c r="A88" s="2">
        <v>41</v>
      </c>
      <c r="C88" s="7">
        <v>60</v>
      </c>
      <c r="D88" s="7">
        <v>59.564266708973868</v>
      </c>
      <c r="E88" s="7">
        <v>50.012824304875188</v>
      </c>
      <c r="F88" s="7">
        <v>60</v>
      </c>
      <c r="G88" s="7">
        <v>60</v>
      </c>
      <c r="H88" s="7">
        <v>150</v>
      </c>
      <c r="I88" s="7">
        <v>150</v>
      </c>
      <c r="J88" s="7">
        <v>150</v>
      </c>
      <c r="K88" s="7">
        <v>150</v>
      </c>
      <c r="L88" s="7">
        <v>150</v>
      </c>
      <c r="M88" s="7">
        <v>100</v>
      </c>
      <c r="N88" s="7">
        <v>95.730899280534288</v>
      </c>
    </row>
    <row r="89" spans="1:14" x14ac:dyDescent="0.25">
      <c r="A89" s="2">
        <v>42</v>
      </c>
      <c r="C89" s="7">
        <v>200</v>
      </c>
      <c r="D89" s="7">
        <v>184.47167802003855</v>
      </c>
      <c r="E89" s="7">
        <v>154.69808991810422</v>
      </c>
      <c r="F89" s="7">
        <v>200</v>
      </c>
      <c r="G89" s="7">
        <v>199.82236137968678</v>
      </c>
      <c r="H89" s="7">
        <v>691.416772343361</v>
      </c>
      <c r="I89" s="7">
        <v>700</v>
      </c>
      <c r="J89" s="7">
        <v>700</v>
      </c>
      <c r="K89" s="7">
        <v>700</v>
      </c>
      <c r="L89" s="7">
        <v>700</v>
      </c>
      <c r="M89" s="7">
        <v>375</v>
      </c>
      <c r="N89" s="7">
        <v>298.20536351154118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L15" sqref="L15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12594.8</v>
      </c>
      <c r="E4" s="10">
        <v>9005.9</v>
      </c>
      <c r="F4" s="10">
        <v>14751.6</v>
      </c>
      <c r="G4" s="10">
        <v>16824.5</v>
      </c>
      <c r="H4" s="10">
        <v>16336.1</v>
      </c>
      <c r="I4" s="10">
        <v>18475.900000000001</v>
      </c>
      <c r="J4" s="10">
        <v>18137.599999999999</v>
      </c>
      <c r="K4" s="10">
        <v>15596</v>
      </c>
      <c r="L4" s="10">
        <v>13823.8</v>
      </c>
      <c r="M4" s="10">
        <v>14920.8</v>
      </c>
      <c r="N4" s="10">
        <v>13703.4</v>
      </c>
      <c r="O4" s="10">
        <v>13321.1</v>
      </c>
    </row>
    <row r="5" spans="2:16" x14ac:dyDescent="0.25">
      <c r="B5" s="1" t="s">
        <v>5</v>
      </c>
      <c r="C5" s="1" t="s">
        <v>3</v>
      </c>
      <c r="D5" s="9">
        <v>9555.6715071422313</v>
      </c>
      <c r="E5" s="10">
        <v>7505.9</v>
      </c>
      <c r="F5" s="10">
        <v>12411.812656757373</v>
      </c>
      <c r="G5" s="10">
        <v>14051.406162105091</v>
      </c>
      <c r="H5" s="10">
        <v>12996.755213255987</v>
      </c>
      <c r="I5" s="10">
        <v>17245.574282847308</v>
      </c>
      <c r="J5" s="10">
        <v>16627.970650547883</v>
      </c>
      <c r="K5" s="10">
        <v>14496</v>
      </c>
      <c r="L5" s="10">
        <v>12723.8</v>
      </c>
      <c r="M5" s="10">
        <v>13820.8</v>
      </c>
      <c r="N5" s="10">
        <v>12193.719927442695</v>
      </c>
      <c r="O5" s="10">
        <v>11271.1</v>
      </c>
    </row>
    <row r="6" spans="2:16" x14ac:dyDescent="0.25">
      <c r="B6" s="1" t="s">
        <v>6</v>
      </c>
      <c r="C6" s="1" t="s">
        <v>2</v>
      </c>
      <c r="D6" s="9">
        <v>3039.1284928577688</v>
      </c>
      <c r="E6" s="10">
        <v>1499.9999999999995</v>
      </c>
      <c r="F6" s="10">
        <v>2339.7873432426277</v>
      </c>
      <c r="G6" s="10">
        <v>2773.0938378949077</v>
      </c>
      <c r="H6" s="10">
        <v>3339.3447867440141</v>
      </c>
      <c r="I6" s="10">
        <v>1230.3257171526939</v>
      </c>
      <c r="J6" s="10">
        <v>1509.6293494521153</v>
      </c>
      <c r="K6" s="10">
        <v>1100.0000000000007</v>
      </c>
      <c r="L6" s="10">
        <v>1100.0000000000007</v>
      </c>
      <c r="M6" s="10">
        <v>1100.0000000000007</v>
      </c>
      <c r="N6" s="10">
        <v>1509.680072557305</v>
      </c>
      <c r="O6" s="10">
        <v>2050</v>
      </c>
    </row>
    <row r="7" spans="2:16" x14ac:dyDescent="0.25">
      <c r="B7" s="1" t="s">
        <v>31</v>
      </c>
      <c r="C7" s="1" t="s">
        <v>1</v>
      </c>
      <c r="D7" s="6">
        <v>673182934.69071519</v>
      </c>
      <c r="E7" s="6">
        <v>302877119.99999988</v>
      </c>
      <c r="F7" s="6">
        <v>519015136.4132762</v>
      </c>
      <c r="G7" s="6">
        <v>594712587.0011481</v>
      </c>
      <c r="H7" s="6">
        <v>740545152.43540406</v>
      </c>
      <c r="I7" s="6">
        <v>268086710.45129248</v>
      </c>
      <c r="J7" s="6">
        <v>337410166.97938383</v>
      </c>
      <c r="K7" s="6">
        <v>248845680.00000018</v>
      </c>
      <c r="L7" s="6">
        <v>240818400.00000018</v>
      </c>
      <c r="M7" s="6">
        <v>248845680.00000018</v>
      </c>
      <c r="N7" s="6">
        <v>326536580.94131011</v>
      </c>
      <c r="O7" s="6">
        <v>455132328</v>
      </c>
      <c r="P7" s="13">
        <f>SUM(D7:O7)/10^7</f>
        <v>495.60084769125302</v>
      </c>
    </row>
    <row r="8" spans="2:16" x14ac:dyDescent="0.25">
      <c r="D8" s="7">
        <f>load1-hydro1</f>
        <v>3039.1284928577679</v>
      </c>
      <c r="E8" s="7">
        <f>load2-hydro2</f>
        <v>1500</v>
      </c>
      <c r="F8" s="7">
        <f>load3-hydro3</f>
        <v>2339.7873432426277</v>
      </c>
      <c r="G8" s="7">
        <f>load4-hydro4</f>
        <v>2773.0938378949086</v>
      </c>
      <c r="H8" s="7">
        <f>load5-hydro5</f>
        <v>3339.3447867440136</v>
      </c>
      <c r="I8" s="7">
        <f>load6-hydro6</f>
        <v>1230.325717152693</v>
      </c>
      <c r="J8" s="7">
        <f>load7-hydro7</f>
        <v>1509.629349452116</v>
      </c>
      <c r="K8" s="7">
        <f>load8-hydro8</f>
        <v>1100</v>
      </c>
      <c r="L8" s="7">
        <f>load9-hydro9</f>
        <v>1100</v>
      </c>
      <c r="M8" s="7">
        <f>load10-hydro10</f>
        <v>1100</v>
      </c>
      <c r="N8" s="7">
        <f>load11-hydro11</f>
        <v>1509.6800725573048</v>
      </c>
      <c r="O8" s="7">
        <f>load12-hydro12</f>
        <v>2050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2018-03-15T02:58:43Z</dcterms:modified>
</cp:coreProperties>
</file>