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1"/>
  </bookViews>
  <sheets>
    <sheet name="pathway_results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<sst xmlns="http://schemas.openxmlformats.org/spreadsheetml/2006/main" count="206" uniqueCount="94">
  <si>
    <t>Total</t>
  </si>
  <si>
    <t>Expected</t>
  </si>
  <si>
    <t>Hits</t>
  </si>
  <si>
    <t>Raw p</t>
  </si>
  <si>
    <t>Holm adjust</t>
  </si>
  <si>
    <t>FDR</t>
  </si>
  <si>
    <t>Impact</t>
  </si>
  <si>
    <t>Galactose metabolism</t>
  </si>
  <si>
    <t>Raffinose</t>
  </si>
  <si>
    <t>Melibiose</t>
  </si>
  <si>
    <t>D-Galactose</t>
  </si>
  <si>
    <t>3-beta-D-Galactosyl-sn-glycerol</t>
  </si>
  <si>
    <t>alpha-D-Galactosyl-(1-&gt;3)-1D-myo-inositol</t>
  </si>
  <si>
    <t>alpha-D-Galactose 1-phosphate</t>
  </si>
  <si>
    <t>D-Glucose</t>
  </si>
  <si>
    <t>Glycerol</t>
  </si>
  <si>
    <t>D-Sorbitol</t>
  </si>
  <si>
    <t>myo-Inositol</t>
  </si>
  <si>
    <t>Pentose and glucuronate interconversions</t>
  </si>
  <si>
    <t>L-Arabitol</t>
  </si>
  <si>
    <t>Xylitol</t>
  </si>
  <si>
    <t>L-Gulonate</t>
  </si>
  <si>
    <t>D-Glucuronate</t>
  </si>
  <si>
    <t>Ascorbate and aldarate metabolism</t>
  </si>
  <si>
    <t>Aminoacyl-tRNA biosynthesis</t>
  </si>
  <si>
    <t>L-Asparagine</t>
  </si>
  <si>
    <t>Glycine</t>
  </si>
  <si>
    <t>L-Aspartate</t>
  </si>
  <si>
    <t>L-Methionine</t>
  </si>
  <si>
    <t>L-Isoleucine</t>
  </si>
  <si>
    <t>L-Tryptophan</t>
  </si>
  <si>
    <t>Biosynthesis of unsaturated fatty acids</t>
  </si>
  <si>
    <t>Icosanoic acid</t>
  </si>
  <si>
    <t>(9Z)-Octadecenoic acid</t>
  </si>
  <si>
    <t>Linoleate</t>
  </si>
  <si>
    <t>Arachidonate</t>
  </si>
  <si>
    <t>(4Z,7Z,10Z,13Z,16Z,19Z)-Docosahexaenoic acid</t>
  </si>
  <si>
    <t>Fructose and mannose metabolism</t>
  </si>
  <si>
    <t>beta-D-Fructose 2,6-bisphosphate</t>
  </si>
  <si>
    <t>beta-D-Fructose 6-phosphate</t>
  </si>
  <si>
    <t>beta-Alanine metabolism</t>
  </si>
  <si>
    <t>beta-Alanine</t>
  </si>
  <si>
    <t>Spermidine</t>
  </si>
  <si>
    <t>Glutathione metabolism</t>
  </si>
  <si>
    <t>Putrescine</t>
  </si>
  <si>
    <t>Alanine, aspartate and glutamate metabolism</t>
  </si>
  <si>
    <t>Fumarate</t>
  </si>
  <si>
    <t>Purine metabolism</t>
  </si>
  <si>
    <t>Xanthine</t>
  </si>
  <si>
    <t>AMP</t>
  </si>
  <si>
    <t>Hypoxanthine</t>
  </si>
  <si>
    <t>Guanosine</t>
  </si>
  <si>
    <t>Adenine</t>
  </si>
  <si>
    <t>Arginine biosynthesis</t>
  </si>
  <si>
    <t>Inositol phosphate metabolism</t>
  </si>
  <si>
    <t>Nicotinate and nicotinamide metabolism</t>
  </si>
  <si>
    <t>Starch and sucrose metabolism</t>
  </si>
  <si>
    <t>Amino sugar and nucleotide sugar metabolism</t>
  </si>
  <si>
    <t>Pantothenate and CoA biosynthesis</t>
  </si>
  <si>
    <t>Arginine and proline metabolism</t>
  </si>
  <si>
    <t>Pyrimidine metabolism</t>
  </si>
  <si>
    <t>Synthesis and degradation of ketone bodies</t>
  </si>
  <si>
    <t>Linoleic acid metabolism</t>
  </si>
  <si>
    <t>Propanoate metabolism</t>
  </si>
  <si>
    <t>Valine, leucine and isoleucine biosynthesis</t>
  </si>
  <si>
    <t>Phosphatidylinositol signaling system</t>
  </si>
  <si>
    <t>Glycine, serine and threonine metabolism</t>
  </si>
  <si>
    <t>Phenylalanine metabolism</t>
  </si>
  <si>
    <t>Glycerophospholipid metabolism</t>
  </si>
  <si>
    <t>Butanoate metabolism</t>
  </si>
  <si>
    <t>Histidine metabolism</t>
  </si>
  <si>
    <t>Glycerolipid metabolism</t>
  </si>
  <si>
    <t>Tyrosine metabolism</t>
  </si>
  <si>
    <t>Steroid biosynthesis</t>
  </si>
  <si>
    <t>Primary bile acid biosynthesis</t>
  </si>
  <si>
    <t>Fatty acid biosynthesis</t>
  </si>
  <si>
    <t>Citrate cycle (TCA cycle)</t>
  </si>
  <si>
    <t>Sphingolipid metabolism</t>
  </si>
  <si>
    <t>Pyruvate metabolism</t>
  </si>
  <si>
    <t>Pentose phosphate pathway</t>
  </si>
  <si>
    <t>Lysine degradation</t>
  </si>
  <si>
    <t>Glycolysis / Gluconeogenesis</t>
  </si>
  <si>
    <t>Porphyrin and chlorophyll metabolism</t>
  </si>
  <si>
    <t>Glyoxylate and dicarboxylate metabolism</t>
  </si>
  <si>
    <t>Cysteine and methionine metabolism</t>
  </si>
  <si>
    <t>Arachidonic acid metabolism</t>
  </si>
  <si>
    <t>Valine, leucine and isoleucine degradation</t>
  </si>
  <si>
    <t>Tryptophan metabolism</t>
  </si>
  <si>
    <t>metabolites</t>
  </si>
  <si>
    <t>pathNames</t>
  </si>
  <si>
    <t>Freq</t>
  </si>
  <si>
    <t>count</t>
  </si>
  <si>
    <t>Pvalue</t>
  </si>
  <si>
    <t>Hit.Ratio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</si>
</sst>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);[Red]\(0.00000000\)"/>
    <numFmt numFmtId="177" formatCode="0.000_);[Red]\(0.000\)"/>
    <numFmt numFmtId="178" formatCode="0.00_);[Red]\(0.00\)"/>
  </numFmts>
  <fonts count="23">
    <font>
      <sz val="11"/>
      <color theme="1"/>
      <name val="宋体"/>
      <charset val="134"/>
      <scheme val="minor"/>
    </font>
    <font>
      <sz val="11"/>
      <color rgb="FFFF0000"/>
      <name val="Segoe UI Emoj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zoomScaleSheetLayoutView="60" workbookViewId="0">
      <selection activeCell="I2" sqref="I2:I11"/>
    </sheetView>
  </sheetViews>
  <sheetFormatPr defaultColWidth="9.81818181818182" defaultRowHeight="14.5"/>
  <cols>
    <col min="1" max="1" width="28" style="8" customWidth="1"/>
    <col min="2" max="4" width="9.81818181818182" style="8"/>
    <col min="5" max="5" width="10.5454545454545" style="8"/>
    <col min="6" max="9" width="9.81818181818182" style="8"/>
    <col min="10" max="10" width="15.0909090909091" style="8" customWidth="1"/>
    <col min="11" max="11" width="16.0909090909091" style="8" customWidth="1"/>
    <col min="12" max="12" width="14.0909090909091" style="8" customWidth="1"/>
    <col min="13" max="16384" width="9.81818181818182" style="8"/>
  </cols>
  <sheetData>
    <row r="1" spans="2:9">
      <c r="B1" s="9" t="s">
        <v>0</v>
      </c>
      <c r="C1" s="9" t="s">
        <v>1</v>
      </c>
      <c r="D1" s="9" t="s">
        <v>2</v>
      </c>
      <c r="E1" s="9" t="s">
        <v>3</v>
      </c>
      <c r="F1" s="8" t="e">
        <f>-LOG10(p)</f>
        <v>#NAME?</v>
      </c>
      <c r="G1" s="9" t="s">
        <v>4</v>
      </c>
      <c r="H1" s="9" t="s">
        <v>5</v>
      </c>
      <c r="I1" s="9" t="s">
        <v>6</v>
      </c>
    </row>
    <row r="2" spans="1:19">
      <c r="A2" s="3" t="s">
        <v>7</v>
      </c>
      <c r="B2" s="2">
        <v>27</v>
      </c>
      <c r="C2" s="2">
        <v>0.98606</v>
      </c>
      <c r="D2" s="2">
        <v>10</v>
      </c>
      <c r="E2" s="10">
        <v>9.5819e-9</v>
      </c>
      <c r="F2" s="2">
        <v>8.0185</v>
      </c>
      <c r="G2" s="10">
        <v>8.0488e-7</v>
      </c>
      <c r="H2" s="10">
        <v>8.0488e-7</v>
      </c>
      <c r="I2" s="2">
        <v>0.58978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</row>
    <row r="3" spans="1:19">
      <c r="A3" s="3" t="s">
        <v>18</v>
      </c>
      <c r="B3" s="2">
        <v>18</v>
      </c>
      <c r="C3" s="2">
        <v>0.65737</v>
      </c>
      <c r="D3" s="2">
        <v>4</v>
      </c>
      <c r="E3" s="2">
        <v>0.0033301</v>
      </c>
      <c r="F3" s="2">
        <v>2.4775</v>
      </c>
      <c r="G3" s="2">
        <v>0.2764</v>
      </c>
      <c r="H3" s="2">
        <v>0.12917</v>
      </c>
      <c r="I3" s="2">
        <v>0.375</v>
      </c>
      <c r="J3" s="2" t="s">
        <v>19</v>
      </c>
      <c r="K3" s="2" t="s">
        <v>20</v>
      </c>
      <c r="L3" s="2" t="s">
        <v>21</v>
      </c>
      <c r="M3" s="2" t="s">
        <v>22</v>
      </c>
      <c r="N3" s="2"/>
      <c r="O3" s="2"/>
      <c r="P3" s="2"/>
      <c r="Q3" s="2"/>
      <c r="R3" s="2"/>
      <c r="S3" s="2"/>
    </row>
    <row r="4" spans="1:19">
      <c r="A4" s="3" t="s">
        <v>23</v>
      </c>
      <c r="B4" s="2">
        <v>10</v>
      </c>
      <c r="C4" s="2">
        <v>0.36521</v>
      </c>
      <c r="D4" s="2">
        <v>3</v>
      </c>
      <c r="E4" s="2">
        <v>0.004613</v>
      </c>
      <c r="F4" s="2">
        <v>2.336</v>
      </c>
      <c r="G4" s="2">
        <v>0.37827</v>
      </c>
      <c r="H4" s="2">
        <v>0.12917</v>
      </c>
      <c r="I4" s="2">
        <v>0.25</v>
      </c>
      <c r="J4" s="2" t="s">
        <v>17</v>
      </c>
      <c r="K4" s="2" t="s">
        <v>22</v>
      </c>
      <c r="L4" s="2" t="s">
        <v>21</v>
      </c>
      <c r="M4" s="2"/>
      <c r="N4" s="2"/>
      <c r="O4" s="2"/>
      <c r="P4" s="2"/>
      <c r="Q4" s="2"/>
      <c r="R4" s="2"/>
      <c r="S4" s="2"/>
    </row>
    <row r="5" spans="1:19">
      <c r="A5" s="3" t="s">
        <v>24</v>
      </c>
      <c r="B5" s="2">
        <v>48</v>
      </c>
      <c r="C5" s="2">
        <v>1.753</v>
      </c>
      <c r="D5" s="2">
        <v>6</v>
      </c>
      <c r="E5" s="2">
        <v>0.0067411</v>
      </c>
      <c r="F5" s="2">
        <v>2.1713</v>
      </c>
      <c r="G5" s="2">
        <v>0.54603</v>
      </c>
      <c r="H5" s="2">
        <v>0.14156</v>
      </c>
      <c r="I5" s="2">
        <v>0</v>
      </c>
      <c r="J5" s="2" t="s">
        <v>25</v>
      </c>
      <c r="K5" s="2" t="s">
        <v>26</v>
      </c>
      <c r="L5" s="2" t="s">
        <v>27</v>
      </c>
      <c r="M5" s="2" t="s">
        <v>28</v>
      </c>
      <c r="N5" s="2" t="s">
        <v>29</v>
      </c>
      <c r="O5" s="2" t="s">
        <v>30</v>
      </c>
      <c r="P5" s="2"/>
      <c r="Q5" s="2"/>
      <c r="R5" s="2"/>
      <c r="S5" s="2"/>
    </row>
    <row r="6" spans="1:19">
      <c r="A6" s="3" t="s">
        <v>31</v>
      </c>
      <c r="B6" s="2">
        <v>36</v>
      </c>
      <c r="C6" s="2">
        <v>1.3147</v>
      </c>
      <c r="D6" s="2">
        <v>5</v>
      </c>
      <c r="E6" s="2">
        <v>0.0085802</v>
      </c>
      <c r="F6" s="2">
        <v>2.0665</v>
      </c>
      <c r="G6" s="2">
        <v>0.68641</v>
      </c>
      <c r="H6" s="2">
        <v>0.14415</v>
      </c>
      <c r="I6" s="2">
        <v>0</v>
      </c>
      <c r="J6" s="2" t="s">
        <v>32</v>
      </c>
      <c r="K6" s="2" t="s">
        <v>33</v>
      </c>
      <c r="L6" s="2" t="s">
        <v>34</v>
      </c>
      <c r="M6" s="2" t="s">
        <v>35</v>
      </c>
      <c r="N6" s="2" t="s">
        <v>36</v>
      </c>
      <c r="O6" s="2"/>
      <c r="P6" s="2"/>
      <c r="Q6" s="2"/>
      <c r="R6" s="2"/>
      <c r="S6" s="2"/>
    </row>
    <row r="7" spans="1:19">
      <c r="A7" s="3" t="s">
        <v>37</v>
      </c>
      <c r="B7" s="2">
        <v>18</v>
      </c>
      <c r="C7" s="2">
        <v>0.65737</v>
      </c>
      <c r="D7" s="2">
        <v>3</v>
      </c>
      <c r="E7" s="2">
        <v>0.025494</v>
      </c>
      <c r="F7" s="2">
        <v>1.5936</v>
      </c>
      <c r="G7" s="2">
        <v>1</v>
      </c>
      <c r="H7" s="2">
        <v>0.35692</v>
      </c>
      <c r="I7" s="2">
        <v>0.20911</v>
      </c>
      <c r="J7" s="2" t="s">
        <v>16</v>
      </c>
      <c r="K7" s="2" t="s">
        <v>38</v>
      </c>
      <c r="L7" s="2" t="s">
        <v>39</v>
      </c>
      <c r="M7" s="2"/>
      <c r="N7" s="2"/>
      <c r="O7" s="2"/>
      <c r="P7" s="2"/>
      <c r="Q7" s="2"/>
      <c r="R7" s="2"/>
      <c r="S7" s="2"/>
    </row>
    <row r="8" spans="1:19">
      <c r="A8" s="3" t="s">
        <v>40</v>
      </c>
      <c r="B8" s="2">
        <v>21</v>
      </c>
      <c r="C8" s="2">
        <v>0.76693</v>
      </c>
      <c r="D8" s="2">
        <v>3</v>
      </c>
      <c r="E8" s="2">
        <v>0.038468</v>
      </c>
      <c r="F8" s="2">
        <v>1.4149</v>
      </c>
      <c r="G8" s="2">
        <v>1</v>
      </c>
      <c r="H8" s="2">
        <v>0.46162</v>
      </c>
      <c r="I8" s="2">
        <v>0.39925</v>
      </c>
      <c r="J8" s="2" t="s">
        <v>41</v>
      </c>
      <c r="K8" s="2" t="s">
        <v>27</v>
      </c>
      <c r="L8" s="2" t="s">
        <v>42</v>
      </c>
      <c r="M8" s="2"/>
      <c r="N8" s="2"/>
      <c r="O8" s="2"/>
      <c r="P8" s="2"/>
      <c r="Q8" s="2"/>
      <c r="R8" s="2"/>
      <c r="S8" s="2"/>
    </row>
    <row r="9" spans="1:19">
      <c r="A9" s="3" t="s">
        <v>43</v>
      </c>
      <c r="B9" s="2">
        <v>28</v>
      </c>
      <c r="C9" s="2">
        <v>1.0226</v>
      </c>
      <c r="D9" s="2">
        <v>3</v>
      </c>
      <c r="E9" s="2">
        <v>0.079258</v>
      </c>
      <c r="F9" s="2">
        <v>1.101</v>
      </c>
      <c r="G9" s="2">
        <v>1</v>
      </c>
      <c r="H9" s="2">
        <v>0.56841</v>
      </c>
      <c r="I9" s="2">
        <v>0.10311</v>
      </c>
      <c r="J9" s="2" t="s">
        <v>26</v>
      </c>
      <c r="K9" s="2" t="s">
        <v>44</v>
      </c>
      <c r="L9" s="2" t="s">
        <v>42</v>
      </c>
      <c r="M9" s="2"/>
      <c r="N9" s="2"/>
      <c r="O9" s="2"/>
      <c r="P9" s="2"/>
      <c r="Q9" s="2"/>
      <c r="R9" s="2"/>
      <c r="S9" s="2"/>
    </row>
    <row r="10" spans="1:19">
      <c r="A10" s="3" t="s">
        <v>45</v>
      </c>
      <c r="B10" s="2">
        <v>28</v>
      </c>
      <c r="C10" s="2">
        <v>1.0226</v>
      </c>
      <c r="D10" s="2">
        <v>3</v>
      </c>
      <c r="E10" s="2">
        <v>0.079258</v>
      </c>
      <c r="F10" s="2">
        <v>1.101</v>
      </c>
      <c r="G10" s="2">
        <v>1</v>
      </c>
      <c r="H10" s="2">
        <v>0.56841</v>
      </c>
      <c r="I10" s="2">
        <v>0.22596</v>
      </c>
      <c r="J10" s="2" t="s">
        <v>27</v>
      </c>
      <c r="K10" s="2" t="s">
        <v>25</v>
      </c>
      <c r="L10" s="2" t="s">
        <v>46</v>
      </c>
      <c r="M10" s="2"/>
      <c r="N10" s="2"/>
      <c r="O10" s="2"/>
      <c r="P10" s="2"/>
      <c r="Q10" s="2"/>
      <c r="R10" s="2"/>
      <c r="S10" s="2"/>
    </row>
    <row r="11" spans="1:19">
      <c r="A11" s="2" t="s">
        <v>47</v>
      </c>
      <c r="B11" s="2">
        <v>66</v>
      </c>
      <c r="C11" s="2">
        <v>2.4104</v>
      </c>
      <c r="D11" s="2">
        <v>5</v>
      </c>
      <c r="E11" s="2">
        <v>0.088839</v>
      </c>
      <c r="F11" s="2">
        <v>1.0514</v>
      </c>
      <c r="G11" s="2">
        <v>1</v>
      </c>
      <c r="H11" s="2">
        <v>0.56841</v>
      </c>
      <c r="I11" s="2">
        <v>0.11464</v>
      </c>
      <c r="J11" s="2" t="s">
        <v>48</v>
      </c>
      <c r="K11" s="2" t="s">
        <v>49</v>
      </c>
      <c r="L11" s="2" t="s">
        <v>50</v>
      </c>
      <c r="M11" s="2" t="s">
        <v>51</v>
      </c>
      <c r="N11" s="2" t="s">
        <v>52</v>
      </c>
      <c r="O11" s="2"/>
      <c r="P11" s="2"/>
      <c r="Q11" s="2"/>
      <c r="R11" s="2"/>
      <c r="S11" s="2"/>
    </row>
    <row r="12" spans="1:9">
      <c r="A12" s="9" t="s">
        <v>53</v>
      </c>
      <c r="B12" s="8">
        <v>14</v>
      </c>
      <c r="C12" s="8">
        <v>0.51129</v>
      </c>
      <c r="D12" s="8">
        <v>2</v>
      </c>
      <c r="E12" s="8">
        <v>0.090016</v>
      </c>
      <c r="F12" s="8">
        <v>1.0457</v>
      </c>
      <c r="G12" s="8">
        <v>1</v>
      </c>
      <c r="H12" s="8">
        <v>0.56841</v>
      </c>
      <c r="I12" s="8">
        <v>0</v>
      </c>
    </row>
    <row r="13" spans="1:9">
      <c r="A13" s="9" t="s">
        <v>54</v>
      </c>
      <c r="B13" s="8">
        <v>30</v>
      </c>
      <c r="C13" s="8">
        <v>1.0956</v>
      </c>
      <c r="D13" s="8">
        <v>3</v>
      </c>
      <c r="E13" s="8">
        <v>0.093376</v>
      </c>
      <c r="F13" s="8">
        <v>1.0298</v>
      </c>
      <c r="G13" s="8">
        <v>1</v>
      </c>
      <c r="H13" s="8">
        <v>0.56841</v>
      </c>
      <c r="I13" s="8">
        <v>0.15918</v>
      </c>
    </row>
    <row r="14" spans="1:9">
      <c r="A14" s="9" t="s">
        <v>55</v>
      </c>
      <c r="B14" s="8">
        <v>15</v>
      </c>
      <c r="C14" s="8">
        <v>0.54781</v>
      </c>
      <c r="D14" s="8">
        <v>2</v>
      </c>
      <c r="E14" s="8">
        <v>0.1015</v>
      </c>
      <c r="F14" s="8">
        <v>0.99353</v>
      </c>
      <c r="G14" s="8">
        <v>1</v>
      </c>
      <c r="H14" s="8">
        <v>0.56841</v>
      </c>
      <c r="I14" s="8">
        <v>0.1943</v>
      </c>
    </row>
    <row r="15" spans="1:9">
      <c r="A15" s="9" t="s">
        <v>56</v>
      </c>
      <c r="B15" s="8">
        <v>15</v>
      </c>
      <c r="C15" s="8">
        <v>0.54781</v>
      </c>
      <c r="D15" s="8">
        <v>2</v>
      </c>
      <c r="E15" s="8">
        <v>0.1015</v>
      </c>
      <c r="F15" s="8">
        <v>0.99353</v>
      </c>
      <c r="G15" s="8">
        <v>1</v>
      </c>
      <c r="H15" s="8">
        <v>0.56841</v>
      </c>
      <c r="I15" s="8">
        <v>0.41307</v>
      </c>
    </row>
    <row r="16" spans="1:9">
      <c r="A16" s="9" t="s">
        <v>57</v>
      </c>
      <c r="B16" s="8">
        <v>37</v>
      </c>
      <c r="C16" s="8">
        <v>1.3513</v>
      </c>
      <c r="D16" s="8">
        <v>3</v>
      </c>
      <c r="E16" s="8">
        <v>0.14989</v>
      </c>
      <c r="F16" s="8">
        <v>0.82423</v>
      </c>
      <c r="G16" s="8">
        <v>1</v>
      </c>
      <c r="H16" s="8">
        <v>0.67981</v>
      </c>
      <c r="I16" s="8">
        <v>0.14804</v>
      </c>
    </row>
    <row r="17" spans="1:9">
      <c r="A17" s="9" t="s">
        <v>58</v>
      </c>
      <c r="B17" s="8">
        <v>19</v>
      </c>
      <c r="C17" s="8">
        <v>0.69389</v>
      </c>
      <c r="D17" s="8">
        <v>2</v>
      </c>
      <c r="E17" s="8">
        <v>0.15087</v>
      </c>
      <c r="F17" s="8">
        <v>0.82141</v>
      </c>
      <c r="G17" s="8">
        <v>1</v>
      </c>
      <c r="H17" s="8">
        <v>0.67981</v>
      </c>
      <c r="I17" s="8">
        <v>0.02143</v>
      </c>
    </row>
    <row r="18" spans="1:9">
      <c r="A18" s="9" t="s">
        <v>59</v>
      </c>
      <c r="B18" s="8">
        <v>38</v>
      </c>
      <c r="C18" s="8">
        <v>1.3878</v>
      </c>
      <c r="D18" s="8">
        <v>3</v>
      </c>
      <c r="E18" s="8">
        <v>0.15873</v>
      </c>
      <c r="F18" s="8">
        <v>0.79935</v>
      </c>
      <c r="G18" s="8">
        <v>1</v>
      </c>
      <c r="H18" s="8">
        <v>0.67981</v>
      </c>
      <c r="I18" s="8">
        <v>0.15481</v>
      </c>
    </row>
    <row r="19" spans="1:9">
      <c r="A19" s="9" t="s">
        <v>60</v>
      </c>
      <c r="B19" s="8">
        <v>39</v>
      </c>
      <c r="C19" s="8">
        <v>1.4243</v>
      </c>
      <c r="D19" s="8">
        <v>3</v>
      </c>
      <c r="E19" s="8">
        <v>0.16773</v>
      </c>
      <c r="F19" s="8">
        <v>0.7754</v>
      </c>
      <c r="G19" s="8">
        <v>1</v>
      </c>
      <c r="H19" s="8">
        <v>0.67981</v>
      </c>
      <c r="I19" s="8">
        <v>0.05311</v>
      </c>
    </row>
    <row r="20" spans="1:9">
      <c r="A20" s="9" t="s">
        <v>61</v>
      </c>
      <c r="B20" s="8">
        <v>5</v>
      </c>
      <c r="C20" s="8">
        <v>0.1826</v>
      </c>
      <c r="D20" s="8">
        <v>1</v>
      </c>
      <c r="E20" s="8">
        <v>0.16995</v>
      </c>
      <c r="F20" s="8">
        <v>0.76967</v>
      </c>
      <c r="G20" s="8">
        <v>1</v>
      </c>
      <c r="H20" s="8">
        <v>0.67981</v>
      </c>
      <c r="I20" s="8">
        <v>0</v>
      </c>
    </row>
    <row r="21" spans="1:9">
      <c r="A21" s="9" t="s">
        <v>62</v>
      </c>
      <c r="B21" s="8">
        <v>5</v>
      </c>
      <c r="C21" s="8">
        <v>0.1826</v>
      </c>
      <c r="D21" s="8">
        <v>1</v>
      </c>
      <c r="E21" s="8">
        <v>0.16995</v>
      </c>
      <c r="F21" s="8">
        <v>0.76967</v>
      </c>
      <c r="G21" s="8">
        <v>1</v>
      </c>
      <c r="H21" s="8">
        <v>0.67981</v>
      </c>
      <c r="I21" s="8">
        <v>1</v>
      </c>
    </row>
    <row r="22" spans="1:9">
      <c r="A22" s="9" t="s">
        <v>63</v>
      </c>
      <c r="B22" s="8">
        <v>23</v>
      </c>
      <c r="C22" s="8">
        <v>0.83997</v>
      </c>
      <c r="D22" s="8">
        <v>2</v>
      </c>
      <c r="E22" s="8">
        <v>0.20394</v>
      </c>
      <c r="F22" s="8">
        <v>0.6905</v>
      </c>
      <c r="G22" s="8">
        <v>1</v>
      </c>
      <c r="H22" s="8">
        <v>0.77867</v>
      </c>
      <c r="I22" s="8">
        <v>0</v>
      </c>
    </row>
    <row r="23" spans="1:9">
      <c r="A23" s="9" t="s">
        <v>64</v>
      </c>
      <c r="B23" s="8">
        <v>8</v>
      </c>
      <c r="C23" s="8">
        <v>0.29216</v>
      </c>
      <c r="D23" s="8">
        <v>1</v>
      </c>
      <c r="E23" s="8">
        <v>0.25795</v>
      </c>
      <c r="F23" s="8">
        <v>0.58846</v>
      </c>
      <c r="G23" s="8">
        <v>1</v>
      </c>
      <c r="H23" s="8">
        <v>0.94208</v>
      </c>
      <c r="I23" s="8">
        <v>0</v>
      </c>
    </row>
    <row r="24" spans="1:9">
      <c r="A24" s="9" t="s">
        <v>65</v>
      </c>
      <c r="B24" s="8">
        <v>28</v>
      </c>
      <c r="C24" s="8">
        <v>1.0226</v>
      </c>
      <c r="D24" s="8">
        <v>2</v>
      </c>
      <c r="E24" s="8">
        <v>0.2726</v>
      </c>
      <c r="F24" s="8">
        <v>0.56447</v>
      </c>
      <c r="G24" s="8">
        <v>1</v>
      </c>
      <c r="H24" s="8">
        <v>0.9541</v>
      </c>
      <c r="I24" s="8">
        <v>0.04561</v>
      </c>
    </row>
    <row r="25" spans="1:9">
      <c r="A25" s="9" t="s">
        <v>66</v>
      </c>
      <c r="B25" s="8">
        <v>34</v>
      </c>
      <c r="C25" s="8">
        <v>1.2417</v>
      </c>
      <c r="D25" s="8">
        <v>2</v>
      </c>
      <c r="E25" s="8">
        <v>0.35483</v>
      </c>
      <c r="F25" s="8">
        <v>0.44998</v>
      </c>
      <c r="G25" s="8">
        <v>1</v>
      </c>
      <c r="H25" s="8">
        <v>1</v>
      </c>
      <c r="I25" s="8">
        <v>0.27117</v>
      </c>
    </row>
    <row r="26" spans="1:9">
      <c r="A26" s="9" t="s">
        <v>67</v>
      </c>
      <c r="B26" s="8">
        <v>12</v>
      </c>
      <c r="C26" s="8">
        <v>0.43825</v>
      </c>
      <c r="D26" s="8">
        <v>1</v>
      </c>
      <c r="E26" s="8">
        <v>0.36117</v>
      </c>
      <c r="F26" s="8">
        <v>0.44229</v>
      </c>
      <c r="G26" s="8">
        <v>1</v>
      </c>
      <c r="H26" s="8">
        <v>1</v>
      </c>
      <c r="I26" s="8">
        <v>0.14286</v>
      </c>
    </row>
    <row r="27" spans="1:9">
      <c r="A27" s="9" t="s">
        <v>68</v>
      </c>
      <c r="B27" s="8">
        <v>36</v>
      </c>
      <c r="C27" s="8">
        <v>1.3147</v>
      </c>
      <c r="D27" s="8">
        <v>2</v>
      </c>
      <c r="E27" s="8">
        <v>0.38165</v>
      </c>
      <c r="F27" s="8">
        <v>0.41833</v>
      </c>
      <c r="G27" s="8">
        <v>1</v>
      </c>
      <c r="H27" s="8">
        <v>1</v>
      </c>
      <c r="I27" s="8">
        <v>0.03747</v>
      </c>
    </row>
    <row r="28" spans="1:9">
      <c r="A28" s="9" t="s">
        <v>69</v>
      </c>
      <c r="B28" s="8">
        <v>15</v>
      </c>
      <c r="C28" s="8">
        <v>0.54781</v>
      </c>
      <c r="D28" s="8">
        <v>1</v>
      </c>
      <c r="E28" s="8">
        <v>0.4292</v>
      </c>
      <c r="F28" s="8">
        <v>0.36734</v>
      </c>
      <c r="G28" s="8">
        <v>1</v>
      </c>
      <c r="H28" s="8">
        <v>1</v>
      </c>
      <c r="I28" s="8">
        <v>0</v>
      </c>
    </row>
    <row r="29" spans="1:9">
      <c r="A29" s="9" t="s">
        <v>70</v>
      </c>
      <c r="B29" s="8">
        <v>16</v>
      </c>
      <c r="C29" s="8">
        <v>0.58433</v>
      </c>
      <c r="D29" s="8">
        <v>1</v>
      </c>
      <c r="E29" s="8">
        <v>0.45026</v>
      </c>
      <c r="F29" s="8">
        <v>0.34654</v>
      </c>
      <c r="G29" s="8">
        <v>1</v>
      </c>
      <c r="H29" s="8">
        <v>1</v>
      </c>
      <c r="I29" s="8">
        <v>0</v>
      </c>
    </row>
    <row r="30" spans="1:9">
      <c r="A30" s="9" t="s">
        <v>71</v>
      </c>
      <c r="B30" s="8">
        <v>16</v>
      </c>
      <c r="C30" s="8">
        <v>0.58433</v>
      </c>
      <c r="D30" s="8">
        <v>1</v>
      </c>
      <c r="E30" s="8">
        <v>0.45026</v>
      </c>
      <c r="F30" s="8">
        <v>0.34654</v>
      </c>
      <c r="G30" s="8">
        <v>1</v>
      </c>
      <c r="H30" s="8">
        <v>1</v>
      </c>
      <c r="I30" s="8">
        <v>0.23676</v>
      </c>
    </row>
    <row r="31" spans="1:9">
      <c r="A31" s="9" t="s">
        <v>72</v>
      </c>
      <c r="B31" s="8">
        <v>42</v>
      </c>
      <c r="C31" s="8">
        <v>1.5339</v>
      </c>
      <c r="D31" s="8">
        <v>2</v>
      </c>
      <c r="E31" s="8">
        <v>0.4591</v>
      </c>
      <c r="F31" s="8">
        <v>0.33809</v>
      </c>
      <c r="G31" s="8">
        <v>1</v>
      </c>
      <c r="H31" s="8">
        <v>1</v>
      </c>
      <c r="I31" s="8">
        <v>0.03637</v>
      </c>
    </row>
    <row r="32" spans="1:9">
      <c r="A32" s="9" t="s">
        <v>73</v>
      </c>
      <c r="B32" s="8">
        <v>42</v>
      </c>
      <c r="C32" s="8">
        <v>1.5339</v>
      </c>
      <c r="D32" s="8">
        <v>2</v>
      </c>
      <c r="E32" s="8">
        <v>0.4591</v>
      </c>
      <c r="F32" s="8">
        <v>0.33809</v>
      </c>
      <c r="G32" s="8">
        <v>1</v>
      </c>
      <c r="H32" s="8">
        <v>1</v>
      </c>
      <c r="I32" s="8">
        <v>0.10488</v>
      </c>
    </row>
    <row r="33" spans="1:9">
      <c r="A33" s="9" t="s">
        <v>74</v>
      </c>
      <c r="B33" s="8">
        <v>46</v>
      </c>
      <c r="C33" s="8">
        <v>1.6799</v>
      </c>
      <c r="D33" s="8">
        <v>2</v>
      </c>
      <c r="E33" s="8">
        <v>0.50765</v>
      </c>
      <c r="F33" s="8">
        <v>0.29443</v>
      </c>
      <c r="G33" s="8">
        <v>1</v>
      </c>
      <c r="H33" s="8">
        <v>1</v>
      </c>
      <c r="I33" s="8">
        <v>0.02239</v>
      </c>
    </row>
    <row r="34" spans="1:9">
      <c r="A34" s="9" t="s">
        <v>75</v>
      </c>
      <c r="B34" s="8">
        <v>47</v>
      </c>
      <c r="C34" s="8">
        <v>1.7165</v>
      </c>
      <c r="D34" s="8">
        <v>2</v>
      </c>
      <c r="E34" s="8">
        <v>0.51936</v>
      </c>
      <c r="F34" s="8">
        <v>0.28453</v>
      </c>
      <c r="G34" s="8">
        <v>1</v>
      </c>
      <c r="H34" s="8">
        <v>1</v>
      </c>
      <c r="I34" s="8">
        <v>0</v>
      </c>
    </row>
    <row r="35" spans="1:9">
      <c r="A35" s="9" t="s">
        <v>76</v>
      </c>
      <c r="B35" s="8">
        <v>20</v>
      </c>
      <c r="C35" s="8">
        <v>0.73041</v>
      </c>
      <c r="D35" s="8">
        <v>1</v>
      </c>
      <c r="E35" s="8">
        <v>0.52712</v>
      </c>
      <c r="F35" s="8">
        <v>0.27809</v>
      </c>
      <c r="G35" s="8">
        <v>1</v>
      </c>
      <c r="H35" s="8">
        <v>1</v>
      </c>
      <c r="I35" s="8">
        <v>0.02981</v>
      </c>
    </row>
    <row r="36" spans="1:9">
      <c r="A36" s="9" t="s">
        <v>77</v>
      </c>
      <c r="B36" s="8">
        <v>21</v>
      </c>
      <c r="C36" s="8">
        <v>0.76693</v>
      </c>
      <c r="D36" s="8">
        <v>1</v>
      </c>
      <c r="E36" s="8">
        <v>0.54462</v>
      </c>
      <c r="F36" s="8">
        <v>0.26391</v>
      </c>
      <c r="G36" s="8">
        <v>1</v>
      </c>
      <c r="H36" s="8">
        <v>1</v>
      </c>
      <c r="I36" s="8">
        <v>0.0142</v>
      </c>
    </row>
    <row r="37" spans="1:9">
      <c r="A37" s="9" t="s">
        <v>78</v>
      </c>
      <c r="B37" s="8">
        <v>22</v>
      </c>
      <c r="C37" s="8">
        <v>0.80345</v>
      </c>
      <c r="D37" s="8">
        <v>1</v>
      </c>
      <c r="E37" s="8">
        <v>0.56149</v>
      </c>
      <c r="F37" s="8">
        <v>0.25066</v>
      </c>
      <c r="G37" s="8">
        <v>1</v>
      </c>
      <c r="H37" s="8">
        <v>1</v>
      </c>
      <c r="I37" s="8">
        <v>0</v>
      </c>
    </row>
    <row r="38" spans="1:9">
      <c r="A38" s="9" t="s">
        <v>79</v>
      </c>
      <c r="B38" s="8">
        <v>22</v>
      </c>
      <c r="C38" s="8">
        <v>0.80345</v>
      </c>
      <c r="D38" s="8">
        <v>1</v>
      </c>
      <c r="E38" s="8">
        <v>0.56149</v>
      </c>
      <c r="F38" s="8">
        <v>0.25066</v>
      </c>
      <c r="G38" s="8">
        <v>1</v>
      </c>
      <c r="H38" s="8">
        <v>1</v>
      </c>
      <c r="I38" s="8">
        <v>0.08848</v>
      </c>
    </row>
    <row r="39" spans="1:9">
      <c r="A39" s="9" t="s">
        <v>80</v>
      </c>
      <c r="B39" s="8">
        <v>25</v>
      </c>
      <c r="C39" s="8">
        <v>0.91301</v>
      </c>
      <c r="D39" s="8">
        <v>1</v>
      </c>
      <c r="E39" s="8">
        <v>0.60849</v>
      </c>
      <c r="F39" s="8">
        <v>0.21575</v>
      </c>
      <c r="G39" s="8">
        <v>1</v>
      </c>
      <c r="H39" s="8">
        <v>1</v>
      </c>
      <c r="I39" s="8">
        <v>0</v>
      </c>
    </row>
    <row r="40" spans="1:9">
      <c r="A40" s="9" t="s">
        <v>81</v>
      </c>
      <c r="B40" s="8">
        <v>26</v>
      </c>
      <c r="C40" s="8">
        <v>0.94954</v>
      </c>
      <c r="D40" s="8">
        <v>1</v>
      </c>
      <c r="E40" s="8">
        <v>0.62303</v>
      </c>
      <c r="F40" s="8">
        <v>0.20549</v>
      </c>
      <c r="G40" s="8">
        <v>1</v>
      </c>
      <c r="H40" s="8">
        <v>1</v>
      </c>
      <c r="I40" s="8">
        <v>0.06317</v>
      </c>
    </row>
    <row r="41" spans="1:9">
      <c r="A41" s="9" t="s">
        <v>82</v>
      </c>
      <c r="B41" s="8">
        <v>30</v>
      </c>
      <c r="C41" s="8">
        <v>1.0956</v>
      </c>
      <c r="D41" s="8">
        <v>1</v>
      </c>
      <c r="E41" s="8">
        <v>0.67607</v>
      </c>
      <c r="F41" s="8">
        <v>0.17001</v>
      </c>
      <c r="G41" s="8">
        <v>1</v>
      </c>
      <c r="H41" s="8">
        <v>1</v>
      </c>
      <c r="I41" s="8">
        <v>0</v>
      </c>
    </row>
    <row r="42" spans="1:9">
      <c r="A42" s="9" t="s">
        <v>83</v>
      </c>
      <c r="B42" s="8">
        <v>32</v>
      </c>
      <c r="C42" s="8">
        <v>1.1687</v>
      </c>
      <c r="D42" s="8">
        <v>1</v>
      </c>
      <c r="E42" s="8">
        <v>0.69977</v>
      </c>
      <c r="F42" s="8">
        <v>0.15505</v>
      </c>
      <c r="G42" s="8">
        <v>1</v>
      </c>
      <c r="H42" s="8">
        <v>1</v>
      </c>
      <c r="I42" s="8">
        <v>0.10582</v>
      </c>
    </row>
    <row r="43" spans="1:9">
      <c r="A43" s="9" t="s">
        <v>84</v>
      </c>
      <c r="B43" s="8">
        <v>33</v>
      </c>
      <c r="C43" s="8">
        <v>1.2052</v>
      </c>
      <c r="D43" s="8">
        <v>1</v>
      </c>
      <c r="E43" s="8">
        <v>0.71097</v>
      </c>
      <c r="F43" s="8">
        <v>0.14815</v>
      </c>
      <c r="G43" s="8">
        <v>1</v>
      </c>
      <c r="H43" s="8">
        <v>1</v>
      </c>
      <c r="I43" s="8">
        <v>0.10446</v>
      </c>
    </row>
    <row r="44" spans="1:9">
      <c r="A44" s="9" t="s">
        <v>85</v>
      </c>
      <c r="B44" s="8">
        <v>36</v>
      </c>
      <c r="C44" s="8">
        <v>1.3147</v>
      </c>
      <c r="D44" s="8">
        <v>1</v>
      </c>
      <c r="E44" s="8">
        <v>0.74217</v>
      </c>
      <c r="F44" s="8">
        <v>0.1295</v>
      </c>
      <c r="G44" s="8">
        <v>1</v>
      </c>
      <c r="H44" s="8">
        <v>1</v>
      </c>
      <c r="I44" s="8">
        <v>0.33292</v>
      </c>
    </row>
    <row r="45" spans="1:9">
      <c r="A45" s="9" t="s">
        <v>86</v>
      </c>
      <c r="B45" s="8">
        <v>40</v>
      </c>
      <c r="C45" s="8">
        <v>1.4608</v>
      </c>
      <c r="D45" s="8">
        <v>1</v>
      </c>
      <c r="E45" s="8">
        <v>0.77868</v>
      </c>
      <c r="F45" s="8">
        <v>0.10864</v>
      </c>
      <c r="G45" s="8">
        <v>1</v>
      </c>
      <c r="H45" s="8">
        <v>1</v>
      </c>
      <c r="I45" s="8">
        <v>0</v>
      </c>
    </row>
    <row r="46" spans="1:9">
      <c r="A46" s="9" t="s">
        <v>87</v>
      </c>
      <c r="B46" s="8">
        <v>41</v>
      </c>
      <c r="C46" s="8">
        <v>1.4973</v>
      </c>
      <c r="D46" s="8">
        <v>1</v>
      </c>
      <c r="E46" s="8">
        <v>0.78699</v>
      </c>
      <c r="F46" s="8">
        <v>0.10403</v>
      </c>
      <c r="G46" s="8">
        <v>1</v>
      </c>
      <c r="H46" s="8">
        <v>1</v>
      </c>
      <c r="I46" s="8">
        <v>0.14305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selection activeCell="C2" sqref="C2:C46"/>
    </sheetView>
  </sheetViews>
  <sheetFormatPr defaultColWidth="8.72727272727273" defaultRowHeight="14" outlineLevelCol="2"/>
  <cols>
    <col min="1" max="1" width="36.4545454545455" customWidth="1"/>
    <col min="2" max="2" width="30.6363636363636" customWidth="1"/>
    <col min="3" max="3" width="22.8181818181818" customWidth="1"/>
  </cols>
  <sheetData>
    <row r="1" ht="14.5" spans="1:3">
      <c r="A1" s="7" t="s">
        <v>88</v>
      </c>
      <c r="B1" s="7" t="s">
        <v>89</v>
      </c>
      <c r="C1" s="7" t="s">
        <v>90</v>
      </c>
    </row>
    <row r="2" ht="14.5" spans="1:3">
      <c r="A2" s="2" t="s">
        <v>8</v>
      </c>
      <c r="B2" s="3" t="s">
        <v>7</v>
      </c>
      <c r="C2">
        <v>1</v>
      </c>
    </row>
    <row r="3" ht="14.5" spans="1:3">
      <c r="A3" s="2" t="s">
        <v>9</v>
      </c>
      <c r="B3" s="3" t="s">
        <v>7</v>
      </c>
      <c r="C3">
        <v>1</v>
      </c>
    </row>
    <row r="4" ht="14.5" spans="1:3">
      <c r="A4" s="2" t="s">
        <v>10</v>
      </c>
      <c r="B4" s="3" t="s">
        <v>7</v>
      </c>
      <c r="C4">
        <v>1</v>
      </c>
    </row>
    <row r="5" ht="14.5" spans="1:3">
      <c r="A5" s="2" t="s">
        <v>11</v>
      </c>
      <c r="B5" s="3" t="s">
        <v>7</v>
      </c>
      <c r="C5">
        <v>1</v>
      </c>
    </row>
    <row r="6" ht="14.5" spans="1:3">
      <c r="A6" s="2" t="s">
        <v>12</v>
      </c>
      <c r="B6" s="3" t="s">
        <v>7</v>
      </c>
      <c r="C6">
        <v>1</v>
      </c>
    </row>
    <row r="7" ht="14.5" spans="1:3">
      <c r="A7" s="2" t="s">
        <v>13</v>
      </c>
      <c r="B7" s="3" t="s">
        <v>7</v>
      </c>
      <c r="C7">
        <v>1</v>
      </c>
    </row>
    <row r="8" ht="14.5" spans="1:3">
      <c r="A8" s="2" t="s">
        <v>14</v>
      </c>
      <c r="B8" s="3" t="s">
        <v>7</v>
      </c>
      <c r="C8">
        <v>1</v>
      </c>
    </row>
    <row r="9" ht="14.5" spans="1:3">
      <c r="A9" s="2" t="s">
        <v>15</v>
      </c>
      <c r="B9" s="3" t="s">
        <v>7</v>
      </c>
      <c r="C9">
        <v>1</v>
      </c>
    </row>
    <row r="10" ht="14.5" spans="1:3">
      <c r="A10" s="2" t="s">
        <v>16</v>
      </c>
      <c r="B10" s="3" t="s">
        <v>7</v>
      </c>
      <c r="C10">
        <v>1</v>
      </c>
    </row>
    <row r="11" ht="14.5" spans="1:3">
      <c r="A11" s="2" t="s">
        <v>17</v>
      </c>
      <c r="B11" s="3" t="s">
        <v>7</v>
      </c>
      <c r="C11">
        <v>1</v>
      </c>
    </row>
    <row r="12" ht="14.5" spans="1:3">
      <c r="A12" s="2" t="s">
        <v>19</v>
      </c>
      <c r="B12" s="3" t="s">
        <v>18</v>
      </c>
      <c r="C12">
        <v>1</v>
      </c>
    </row>
    <row r="13" ht="14.5" spans="1:3">
      <c r="A13" s="2" t="s">
        <v>20</v>
      </c>
      <c r="B13" s="3" t="s">
        <v>18</v>
      </c>
      <c r="C13">
        <v>1</v>
      </c>
    </row>
    <row r="14" ht="14.5" spans="1:3">
      <c r="A14" s="2" t="s">
        <v>21</v>
      </c>
      <c r="B14" s="3" t="s">
        <v>18</v>
      </c>
      <c r="C14">
        <v>1</v>
      </c>
    </row>
    <row r="15" ht="14.5" spans="1:3">
      <c r="A15" s="2" t="s">
        <v>22</v>
      </c>
      <c r="B15" s="3" t="s">
        <v>18</v>
      </c>
      <c r="C15">
        <v>1</v>
      </c>
    </row>
    <row r="16" ht="14.5" spans="1:3">
      <c r="A16" s="2" t="s">
        <v>17</v>
      </c>
      <c r="B16" s="3" t="s">
        <v>23</v>
      </c>
      <c r="C16">
        <v>1</v>
      </c>
    </row>
    <row r="17" ht="14.5" spans="1:3">
      <c r="A17" s="2" t="s">
        <v>22</v>
      </c>
      <c r="B17" s="3" t="s">
        <v>23</v>
      </c>
      <c r="C17">
        <v>1</v>
      </c>
    </row>
    <row r="18" ht="14.5" spans="1:3">
      <c r="A18" s="2" t="s">
        <v>21</v>
      </c>
      <c r="B18" s="3" t="s">
        <v>23</v>
      </c>
      <c r="C18">
        <v>1</v>
      </c>
    </row>
    <row r="19" ht="14.5" spans="1:3">
      <c r="A19" s="2" t="s">
        <v>25</v>
      </c>
      <c r="B19" s="3" t="s">
        <v>24</v>
      </c>
      <c r="C19">
        <v>1</v>
      </c>
    </row>
    <row r="20" ht="14.5" spans="1:3">
      <c r="A20" s="2" t="s">
        <v>26</v>
      </c>
      <c r="B20" s="3" t="s">
        <v>24</v>
      </c>
      <c r="C20">
        <v>1</v>
      </c>
    </row>
    <row r="21" ht="14.5" spans="1:3">
      <c r="A21" s="2" t="s">
        <v>27</v>
      </c>
      <c r="B21" s="3" t="s">
        <v>24</v>
      </c>
      <c r="C21">
        <v>1</v>
      </c>
    </row>
    <row r="22" ht="14.5" spans="1:3">
      <c r="A22" s="2" t="s">
        <v>28</v>
      </c>
      <c r="B22" s="3" t="s">
        <v>24</v>
      </c>
      <c r="C22">
        <v>1</v>
      </c>
    </row>
    <row r="23" ht="14.5" spans="1:3">
      <c r="A23" s="2" t="s">
        <v>29</v>
      </c>
      <c r="B23" s="3" t="s">
        <v>24</v>
      </c>
      <c r="C23">
        <v>1</v>
      </c>
    </row>
    <row r="24" ht="14.5" spans="1:3">
      <c r="A24" s="2" t="s">
        <v>30</v>
      </c>
      <c r="B24" s="3" t="s">
        <v>24</v>
      </c>
      <c r="C24">
        <v>1</v>
      </c>
    </row>
    <row r="25" ht="14.5" spans="1:3">
      <c r="A25" s="2" t="s">
        <v>32</v>
      </c>
      <c r="B25" s="3" t="s">
        <v>31</v>
      </c>
      <c r="C25">
        <v>1</v>
      </c>
    </row>
    <row r="26" ht="14.5" spans="1:3">
      <c r="A26" s="2" t="s">
        <v>33</v>
      </c>
      <c r="B26" s="3" t="s">
        <v>31</v>
      </c>
      <c r="C26">
        <v>1</v>
      </c>
    </row>
    <row r="27" ht="14.5" spans="1:3">
      <c r="A27" s="2" t="s">
        <v>34</v>
      </c>
      <c r="B27" s="3" t="s">
        <v>31</v>
      </c>
      <c r="C27">
        <v>1</v>
      </c>
    </row>
    <row r="28" ht="14.5" spans="1:3">
      <c r="A28" s="2" t="s">
        <v>35</v>
      </c>
      <c r="B28" s="3" t="s">
        <v>31</v>
      </c>
      <c r="C28">
        <v>1</v>
      </c>
    </row>
    <row r="29" ht="14.5" spans="1:3">
      <c r="A29" s="2" t="s">
        <v>36</v>
      </c>
      <c r="B29" s="3" t="s">
        <v>31</v>
      </c>
      <c r="C29">
        <v>1</v>
      </c>
    </row>
    <row r="30" ht="14.5" spans="1:3">
      <c r="A30" s="2" t="s">
        <v>16</v>
      </c>
      <c r="B30" s="3" t="s">
        <v>37</v>
      </c>
      <c r="C30">
        <v>1</v>
      </c>
    </row>
    <row r="31" ht="14.5" spans="1:3">
      <c r="A31" s="2" t="s">
        <v>38</v>
      </c>
      <c r="B31" s="3" t="s">
        <v>37</v>
      </c>
      <c r="C31">
        <v>1</v>
      </c>
    </row>
    <row r="32" ht="14.5" spans="1:3">
      <c r="A32" s="2" t="s">
        <v>39</v>
      </c>
      <c r="B32" s="3" t="s">
        <v>37</v>
      </c>
      <c r="C32">
        <v>1</v>
      </c>
    </row>
    <row r="33" ht="14.5" spans="1:3">
      <c r="A33" s="2" t="s">
        <v>41</v>
      </c>
      <c r="B33" s="3" t="s">
        <v>40</v>
      </c>
      <c r="C33">
        <v>1</v>
      </c>
    </row>
    <row r="34" ht="14.5" spans="1:3">
      <c r="A34" s="2" t="s">
        <v>27</v>
      </c>
      <c r="B34" s="3" t="s">
        <v>40</v>
      </c>
      <c r="C34">
        <v>1</v>
      </c>
    </row>
    <row r="35" ht="14.5" spans="1:3">
      <c r="A35" s="2" t="s">
        <v>42</v>
      </c>
      <c r="B35" s="3" t="s">
        <v>40</v>
      </c>
      <c r="C35">
        <v>1</v>
      </c>
    </row>
    <row r="36" ht="14.5" spans="1:3">
      <c r="A36" s="2" t="s">
        <v>26</v>
      </c>
      <c r="B36" s="3" t="s">
        <v>43</v>
      </c>
      <c r="C36">
        <v>1</v>
      </c>
    </row>
    <row r="37" ht="14.5" spans="1:3">
      <c r="A37" s="2" t="s">
        <v>44</v>
      </c>
      <c r="B37" s="3" t="s">
        <v>43</v>
      </c>
      <c r="C37">
        <v>1</v>
      </c>
    </row>
    <row r="38" ht="14.5" spans="1:3">
      <c r="A38" s="2" t="s">
        <v>42</v>
      </c>
      <c r="B38" s="3" t="s">
        <v>43</v>
      </c>
      <c r="C38">
        <v>1</v>
      </c>
    </row>
    <row r="39" ht="14.5" spans="1:3">
      <c r="A39" s="2" t="s">
        <v>27</v>
      </c>
      <c r="B39" s="3" t="s">
        <v>45</v>
      </c>
      <c r="C39">
        <v>1</v>
      </c>
    </row>
    <row r="40" ht="14.5" spans="1:3">
      <c r="A40" s="2" t="s">
        <v>25</v>
      </c>
      <c r="B40" s="3" t="s">
        <v>45</v>
      </c>
      <c r="C40">
        <v>1</v>
      </c>
    </row>
    <row r="41" ht="14.5" spans="1:3">
      <c r="A41" s="2" t="s">
        <v>46</v>
      </c>
      <c r="B41" s="3" t="s">
        <v>45</v>
      </c>
      <c r="C41">
        <v>1</v>
      </c>
    </row>
    <row r="42" ht="14.5" spans="1:3">
      <c r="A42" s="2" t="s">
        <v>48</v>
      </c>
      <c r="B42" s="2" t="s">
        <v>47</v>
      </c>
      <c r="C42">
        <v>1</v>
      </c>
    </row>
    <row r="43" ht="14.5" spans="1:3">
      <c r="A43" s="2" t="s">
        <v>49</v>
      </c>
      <c r="B43" s="2" t="s">
        <v>47</v>
      </c>
      <c r="C43">
        <v>1</v>
      </c>
    </row>
    <row r="44" ht="14.5" spans="1:3">
      <c r="A44" s="2" t="s">
        <v>50</v>
      </c>
      <c r="B44" s="2" t="s">
        <v>47</v>
      </c>
      <c r="C44">
        <v>1</v>
      </c>
    </row>
    <row r="45" ht="14.5" spans="1:3">
      <c r="A45" s="2" t="s">
        <v>51</v>
      </c>
      <c r="B45" s="2" t="s">
        <v>47</v>
      </c>
      <c r="C45">
        <v>1</v>
      </c>
    </row>
    <row r="46" ht="14.5" spans="1:3">
      <c r="A46" s="2" t="s">
        <v>52</v>
      </c>
      <c r="B46" s="2" t="s">
        <v>47</v>
      </c>
      <c r="C46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K7" sqref="K7"/>
    </sheetView>
  </sheetViews>
  <sheetFormatPr defaultColWidth="8.72727272727273" defaultRowHeight="14" outlineLevelCol="5"/>
  <cols>
    <col min="1" max="1" width="42.1818181818182" customWidth="1"/>
    <col min="3" max="5" width="12.9090909090909"/>
  </cols>
  <sheetData>
    <row r="1" ht="16.5" spans="1:6">
      <c r="A1" s="1" t="s">
        <v>89</v>
      </c>
      <c r="B1" s="1" t="s">
        <v>91</v>
      </c>
      <c r="C1" s="1" t="s">
        <v>92</v>
      </c>
      <c r="D1" s="1" t="s">
        <v>6</v>
      </c>
      <c r="E1" s="2" t="s">
        <v>93</v>
      </c>
      <c r="F1" s="1" t="s">
        <v>0</v>
      </c>
    </row>
    <row r="2" ht="14.5" spans="1:6">
      <c r="A2" s="3" t="s">
        <v>7</v>
      </c>
      <c r="B2" s="2">
        <v>10</v>
      </c>
      <c r="C2" s="4">
        <v>9.5819e-9</v>
      </c>
      <c r="D2" s="5">
        <v>0.58978</v>
      </c>
      <c r="E2" s="6">
        <f>B2/F2</f>
        <v>0.37037037037037</v>
      </c>
      <c r="F2" s="2">
        <v>27</v>
      </c>
    </row>
    <row r="3" ht="14.5" spans="1:6">
      <c r="A3" s="3" t="s">
        <v>18</v>
      </c>
      <c r="B3" s="2">
        <v>4</v>
      </c>
      <c r="C3" s="5">
        <v>0.0033301</v>
      </c>
      <c r="D3" s="5">
        <v>0.375</v>
      </c>
      <c r="E3" s="6">
        <f t="shared" ref="E3:E11" si="0">B3/F3</f>
        <v>0.222222222222222</v>
      </c>
      <c r="F3" s="2">
        <v>18</v>
      </c>
    </row>
    <row r="4" ht="14.5" spans="1:6">
      <c r="A4" s="3" t="s">
        <v>23</v>
      </c>
      <c r="B4" s="2">
        <v>3</v>
      </c>
      <c r="C4" s="5">
        <v>0.004613</v>
      </c>
      <c r="D4" s="5">
        <v>0.25</v>
      </c>
      <c r="E4" s="6">
        <f t="shared" si="0"/>
        <v>0.3</v>
      </c>
      <c r="F4" s="2">
        <v>10</v>
      </c>
    </row>
    <row r="5" ht="14.5" spans="1:6">
      <c r="A5" s="3" t="s">
        <v>24</v>
      </c>
      <c r="B5" s="2">
        <v>6</v>
      </c>
      <c r="C5" s="5">
        <v>0.0067411</v>
      </c>
      <c r="D5" s="5">
        <v>0</v>
      </c>
      <c r="E5" s="6">
        <f t="shared" si="0"/>
        <v>0.125</v>
      </c>
      <c r="F5" s="2">
        <v>48</v>
      </c>
    </row>
    <row r="6" ht="14.5" spans="1:6">
      <c r="A6" s="3" t="s">
        <v>31</v>
      </c>
      <c r="B6" s="2">
        <v>5</v>
      </c>
      <c r="C6" s="5">
        <v>0.0085802</v>
      </c>
      <c r="D6" s="5">
        <v>0</v>
      </c>
      <c r="E6" s="6">
        <f t="shared" si="0"/>
        <v>0.138888888888889</v>
      </c>
      <c r="F6" s="2">
        <v>36</v>
      </c>
    </row>
    <row r="7" ht="14.5" spans="1:6">
      <c r="A7" s="3" t="s">
        <v>37</v>
      </c>
      <c r="B7" s="2">
        <v>3</v>
      </c>
      <c r="C7" s="5">
        <v>0.025494</v>
      </c>
      <c r="D7" s="5">
        <v>0.20911</v>
      </c>
      <c r="E7" s="6">
        <f t="shared" si="0"/>
        <v>0.166666666666667</v>
      </c>
      <c r="F7" s="2">
        <v>18</v>
      </c>
    </row>
    <row r="8" ht="14.5" spans="1:6">
      <c r="A8" s="3" t="s">
        <v>40</v>
      </c>
      <c r="B8" s="2">
        <v>3</v>
      </c>
      <c r="C8" s="5">
        <v>0.038468</v>
      </c>
      <c r="D8" s="5">
        <v>0.39925</v>
      </c>
      <c r="E8" s="6">
        <f t="shared" si="0"/>
        <v>0.142857142857143</v>
      </c>
      <c r="F8" s="2">
        <v>21</v>
      </c>
    </row>
    <row r="9" ht="14.5" spans="1:6">
      <c r="A9" s="3" t="s">
        <v>43</v>
      </c>
      <c r="B9" s="2">
        <v>3</v>
      </c>
      <c r="C9" s="5">
        <v>0.079258</v>
      </c>
      <c r="D9" s="5">
        <v>0.10311</v>
      </c>
      <c r="E9" s="6">
        <f t="shared" si="0"/>
        <v>0.107142857142857</v>
      </c>
      <c r="F9" s="2">
        <v>28</v>
      </c>
    </row>
    <row r="10" ht="14.5" spans="1:6">
      <c r="A10" s="3" t="s">
        <v>45</v>
      </c>
      <c r="B10" s="2">
        <v>3</v>
      </c>
      <c r="C10" s="5">
        <v>0.079258</v>
      </c>
      <c r="D10" s="5">
        <v>0.22596</v>
      </c>
      <c r="E10" s="6">
        <f t="shared" si="0"/>
        <v>0.107142857142857</v>
      </c>
      <c r="F10" s="2">
        <v>28</v>
      </c>
    </row>
    <row r="11" ht="14.5" spans="1:6">
      <c r="A11" s="2" t="s">
        <v>47</v>
      </c>
      <c r="B11" s="2">
        <v>5</v>
      </c>
      <c r="C11" s="5">
        <v>0.088839</v>
      </c>
      <c r="D11" s="5">
        <v>0.11464</v>
      </c>
      <c r="E11" s="6">
        <f t="shared" si="0"/>
        <v>0.0757575757575758</v>
      </c>
      <c r="F11" s="2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pathway_results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纪剑</cp:lastModifiedBy>
  <dcterms:created xsi:type="dcterms:W3CDTF">2023-09-08T00:24:33Z</dcterms:created>
  <dcterms:modified xsi:type="dcterms:W3CDTF">2023-09-08T00:47:17Z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4998ED24490F4DBD87A9C35131DEFC1A_13</vt:lpwstr>
  </property>
</Properties>
</file>