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ExploratoryModel\results\0130Results\"/>
    </mc:Choice>
  </mc:AlternateContent>
  <xr:revisionPtr revIDLastSave="0" documentId="13_ncr:1_{447C30C9-9F00-4067-BFD3-4A3610E9D7D9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rade-offs" sheetId="11" r:id="rId1"/>
    <sheet name="Elevation Results" sheetId="1" r:id="rId2"/>
    <sheet name="Annual Depletion (CRSS)" sheetId="6" r:id="rId3"/>
    <sheet name="Annual Depletion (ADP)" sheetId="7" r:id="rId4"/>
    <sheet name="Depletion Results" sheetId="2" r:id="rId5"/>
    <sheet name="Spill Results" sheetId="3" r:id="rId6"/>
    <sheet name="10Y Release CP" sheetId="5" r:id="rId7"/>
    <sheet name="Temperature Results" sheetId="4" r:id="rId8"/>
    <sheet name="Run25" sheetId="8" r:id="rId9"/>
    <sheet name="Run89" sheetId="10" r:id="rId10"/>
    <sheet name="Run94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1" l="1"/>
  <c r="D5" i="11"/>
  <c r="D6" i="11"/>
  <c r="D7" i="11"/>
  <c r="D8" i="11"/>
  <c r="D4" i="11"/>
  <c r="O96" i="2"/>
  <c r="L96" i="2" l="1"/>
  <c r="F96" i="2"/>
  <c r="N44" i="10" l="1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N5" i="9"/>
  <c r="M5" i="9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N5" i="8"/>
  <c r="M5" i="8"/>
  <c r="V376" i="1"/>
  <c r="V377" i="1" s="1"/>
  <c r="U376" i="1"/>
  <c r="U377" i="1" s="1"/>
  <c r="T376" i="1"/>
  <c r="T377" i="1" s="1"/>
  <c r="S376" i="1"/>
  <c r="S377" i="1" s="1"/>
  <c r="V256" i="1"/>
  <c r="V257" i="1" s="1"/>
  <c r="U256" i="1"/>
  <c r="U257" i="1" s="1"/>
  <c r="T256" i="1"/>
  <c r="T257" i="1" s="1"/>
  <c r="S256" i="1"/>
  <c r="S257" i="1" s="1"/>
  <c r="V136" i="1"/>
  <c r="V137" i="1" s="1"/>
  <c r="U136" i="1"/>
  <c r="U137" i="1" s="1"/>
  <c r="T136" i="1"/>
  <c r="T137" i="1" s="1"/>
  <c r="S136" i="1"/>
  <c r="S137" i="1" s="1"/>
  <c r="V16" i="1"/>
  <c r="V17" i="1" s="1"/>
  <c r="T16" i="1"/>
  <c r="T17" i="1" s="1"/>
  <c r="U16" i="1"/>
  <c r="U17" i="1" s="1"/>
  <c r="S16" i="1"/>
  <c r="S17" i="1" s="1"/>
  <c r="N57" i="2"/>
  <c r="O57" i="2"/>
  <c r="P57" i="2"/>
  <c r="Q57" i="2"/>
  <c r="R57" i="2"/>
  <c r="S57" i="2"/>
  <c r="N58" i="2"/>
  <c r="O58" i="2"/>
  <c r="P58" i="2"/>
  <c r="Q58" i="2"/>
  <c r="R58" i="2"/>
  <c r="S58" i="2"/>
  <c r="N59" i="2"/>
  <c r="O59" i="2"/>
  <c r="P59" i="2"/>
  <c r="Q59" i="2"/>
  <c r="R59" i="2"/>
  <c r="S59" i="2"/>
  <c r="N60" i="2"/>
  <c r="O60" i="2"/>
  <c r="P60" i="2"/>
  <c r="Q60" i="2"/>
  <c r="R60" i="2"/>
  <c r="S60" i="2"/>
  <c r="N61" i="2"/>
  <c r="O61" i="2"/>
  <c r="P61" i="2"/>
  <c r="Q61" i="2"/>
  <c r="R61" i="2"/>
  <c r="S61" i="2"/>
  <c r="N62" i="2"/>
  <c r="O62" i="2"/>
  <c r="P62" i="2"/>
  <c r="Q62" i="2"/>
  <c r="R62" i="2"/>
  <c r="S62" i="2"/>
  <c r="N63" i="2"/>
  <c r="O63" i="2"/>
  <c r="P63" i="2"/>
  <c r="Q63" i="2"/>
  <c r="R63" i="2"/>
  <c r="S63" i="2"/>
  <c r="N64" i="2"/>
  <c r="O64" i="2"/>
  <c r="P64" i="2"/>
  <c r="Q64" i="2"/>
  <c r="R64" i="2"/>
  <c r="S64" i="2"/>
  <c r="N65" i="2"/>
  <c r="O65" i="2"/>
  <c r="P65" i="2"/>
  <c r="Q65" i="2"/>
  <c r="R65" i="2"/>
  <c r="S65" i="2"/>
  <c r="N66" i="2"/>
  <c r="O66" i="2"/>
  <c r="P66" i="2"/>
  <c r="Q66" i="2"/>
  <c r="R66" i="2"/>
  <c r="S66" i="2"/>
  <c r="N67" i="2"/>
  <c r="O67" i="2"/>
  <c r="P67" i="2"/>
  <c r="Q67" i="2"/>
  <c r="R67" i="2"/>
  <c r="S67" i="2"/>
  <c r="N68" i="2"/>
  <c r="O68" i="2"/>
  <c r="P68" i="2"/>
  <c r="Q68" i="2"/>
  <c r="R68" i="2"/>
  <c r="S68" i="2"/>
  <c r="N69" i="2"/>
  <c r="O69" i="2"/>
  <c r="P69" i="2"/>
  <c r="Q69" i="2"/>
  <c r="R69" i="2"/>
  <c r="S69" i="2"/>
  <c r="N70" i="2"/>
  <c r="O70" i="2"/>
  <c r="P70" i="2"/>
  <c r="Q70" i="2"/>
  <c r="R70" i="2"/>
  <c r="S70" i="2"/>
  <c r="N71" i="2"/>
  <c r="O71" i="2"/>
  <c r="P71" i="2"/>
  <c r="Q71" i="2"/>
  <c r="R71" i="2"/>
  <c r="S71" i="2"/>
  <c r="N72" i="2"/>
  <c r="O72" i="2"/>
  <c r="P72" i="2"/>
  <c r="Q72" i="2"/>
  <c r="R72" i="2"/>
  <c r="S72" i="2"/>
  <c r="N73" i="2"/>
  <c r="O73" i="2"/>
  <c r="P73" i="2"/>
  <c r="Q73" i="2"/>
  <c r="R73" i="2"/>
  <c r="S73" i="2"/>
  <c r="N74" i="2"/>
  <c r="O74" i="2"/>
  <c r="P74" i="2"/>
  <c r="Q74" i="2"/>
  <c r="R74" i="2"/>
  <c r="S74" i="2"/>
  <c r="N75" i="2"/>
  <c r="O75" i="2"/>
  <c r="P75" i="2"/>
  <c r="Q75" i="2"/>
  <c r="R75" i="2"/>
  <c r="S75" i="2"/>
  <c r="N76" i="2"/>
  <c r="O76" i="2"/>
  <c r="P76" i="2"/>
  <c r="Q76" i="2"/>
  <c r="R76" i="2"/>
  <c r="S76" i="2"/>
  <c r="N77" i="2"/>
  <c r="O77" i="2"/>
  <c r="P77" i="2"/>
  <c r="Q77" i="2"/>
  <c r="R77" i="2"/>
  <c r="S77" i="2"/>
  <c r="N78" i="2"/>
  <c r="O78" i="2"/>
  <c r="P78" i="2"/>
  <c r="Q78" i="2"/>
  <c r="R78" i="2"/>
  <c r="S78" i="2"/>
  <c r="N79" i="2"/>
  <c r="O79" i="2"/>
  <c r="P79" i="2"/>
  <c r="Q79" i="2"/>
  <c r="R79" i="2"/>
  <c r="S79" i="2"/>
  <c r="N80" i="2"/>
  <c r="O80" i="2"/>
  <c r="P80" i="2"/>
  <c r="Q80" i="2"/>
  <c r="R80" i="2"/>
  <c r="S80" i="2"/>
  <c r="N81" i="2"/>
  <c r="O81" i="2"/>
  <c r="P81" i="2"/>
  <c r="Q81" i="2"/>
  <c r="R81" i="2"/>
  <c r="S81" i="2"/>
  <c r="N82" i="2"/>
  <c r="O82" i="2"/>
  <c r="P82" i="2"/>
  <c r="Q82" i="2"/>
  <c r="R82" i="2"/>
  <c r="S82" i="2"/>
  <c r="N83" i="2"/>
  <c r="O83" i="2"/>
  <c r="P83" i="2"/>
  <c r="Q83" i="2"/>
  <c r="R83" i="2"/>
  <c r="S83" i="2"/>
  <c r="N84" i="2"/>
  <c r="O84" i="2"/>
  <c r="P84" i="2"/>
  <c r="Q84" i="2"/>
  <c r="R84" i="2"/>
  <c r="S84" i="2"/>
  <c r="N85" i="2"/>
  <c r="O85" i="2"/>
  <c r="P85" i="2"/>
  <c r="Q85" i="2"/>
  <c r="R85" i="2"/>
  <c r="S85" i="2"/>
  <c r="N86" i="2"/>
  <c r="O86" i="2"/>
  <c r="P86" i="2"/>
  <c r="Q86" i="2"/>
  <c r="R86" i="2"/>
  <c r="S86" i="2"/>
  <c r="N87" i="2"/>
  <c r="O87" i="2"/>
  <c r="P87" i="2"/>
  <c r="Q87" i="2"/>
  <c r="R87" i="2"/>
  <c r="S87" i="2"/>
  <c r="N88" i="2"/>
  <c r="O88" i="2"/>
  <c r="P88" i="2"/>
  <c r="Q88" i="2"/>
  <c r="R88" i="2"/>
  <c r="S88" i="2"/>
  <c r="N89" i="2"/>
  <c r="O89" i="2"/>
  <c r="P89" i="2"/>
  <c r="Q89" i="2"/>
  <c r="R89" i="2"/>
  <c r="S89" i="2"/>
  <c r="N90" i="2"/>
  <c r="O90" i="2"/>
  <c r="P90" i="2"/>
  <c r="Q90" i="2"/>
  <c r="R90" i="2"/>
  <c r="S90" i="2"/>
  <c r="N91" i="2"/>
  <c r="O91" i="2"/>
  <c r="P91" i="2"/>
  <c r="Q91" i="2"/>
  <c r="R91" i="2"/>
  <c r="S91" i="2"/>
  <c r="N92" i="2"/>
  <c r="O92" i="2"/>
  <c r="P92" i="2"/>
  <c r="Q92" i="2"/>
  <c r="R92" i="2"/>
  <c r="S92" i="2"/>
  <c r="N93" i="2"/>
  <c r="O93" i="2"/>
  <c r="P93" i="2"/>
  <c r="Q93" i="2"/>
  <c r="R93" i="2"/>
  <c r="S93" i="2"/>
  <c r="N94" i="2"/>
  <c r="O94" i="2"/>
  <c r="P94" i="2"/>
  <c r="Q94" i="2"/>
  <c r="R94" i="2"/>
  <c r="S94" i="2"/>
  <c r="N95" i="2"/>
  <c r="O95" i="2"/>
  <c r="P95" i="2"/>
  <c r="Q95" i="2"/>
  <c r="R95" i="2"/>
  <c r="S95" i="2"/>
  <c r="O56" i="2"/>
  <c r="P56" i="2"/>
  <c r="Q56" i="2"/>
  <c r="R56" i="2"/>
  <c r="S56" i="2"/>
  <c r="N56" i="2"/>
  <c r="DJ126" i="7"/>
  <c r="DI126" i="7"/>
  <c r="DH126" i="7"/>
  <c r="DG126" i="7"/>
  <c r="DF126" i="7"/>
  <c r="DE126" i="7"/>
  <c r="DD126" i="7"/>
  <c r="DC126" i="7"/>
  <c r="DB126" i="7"/>
  <c r="DA126" i="7"/>
  <c r="CZ126" i="7"/>
  <c r="CY126" i="7"/>
  <c r="CX126" i="7"/>
  <c r="CW126" i="7"/>
  <c r="CV126" i="7"/>
  <c r="CU126" i="7"/>
  <c r="CT126" i="7"/>
  <c r="CS126" i="7"/>
  <c r="CR126" i="7"/>
  <c r="CQ126" i="7"/>
  <c r="CP126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BL126" i="7"/>
  <c r="BK126" i="7"/>
  <c r="BJ126" i="7"/>
  <c r="BI126" i="7"/>
  <c r="BH126" i="7"/>
  <c r="BG126" i="7"/>
  <c r="BF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DJ125" i="7"/>
  <c r="DI125" i="7"/>
  <c r="DH125" i="7"/>
  <c r="DG125" i="7"/>
  <c r="DF125" i="7"/>
  <c r="DE125" i="7"/>
  <c r="DD125" i="7"/>
  <c r="DC125" i="7"/>
  <c r="DB125" i="7"/>
  <c r="DA125" i="7"/>
  <c r="CZ125" i="7"/>
  <c r="CY125" i="7"/>
  <c r="CX125" i="7"/>
  <c r="CW125" i="7"/>
  <c r="CV125" i="7"/>
  <c r="CU125" i="7"/>
  <c r="CT125" i="7"/>
  <c r="CS125" i="7"/>
  <c r="CR125" i="7"/>
  <c r="CQ125" i="7"/>
  <c r="CP125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BL125" i="7"/>
  <c r="BK125" i="7"/>
  <c r="BJ125" i="7"/>
  <c r="BI125" i="7"/>
  <c r="BH125" i="7"/>
  <c r="BG125" i="7"/>
  <c r="BF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DJ124" i="7"/>
  <c r="DI124" i="7"/>
  <c r="DH124" i="7"/>
  <c r="DG124" i="7"/>
  <c r="DF124" i="7"/>
  <c r="DE124" i="7"/>
  <c r="DD124" i="7"/>
  <c r="DC124" i="7"/>
  <c r="DB124" i="7"/>
  <c r="DA124" i="7"/>
  <c r="CZ124" i="7"/>
  <c r="CY124" i="7"/>
  <c r="CX124" i="7"/>
  <c r="CW124" i="7"/>
  <c r="CV124" i="7"/>
  <c r="CU124" i="7"/>
  <c r="CT124" i="7"/>
  <c r="CS124" i="7"/>
  <c r="CR124" i="7"/>
  <c r="CQ124" i="7"/>
  <c r="CP124" i="7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BL124" i="7"/>
  <c r="BK124" i="7"/>
  <c r="BJ124" i="7"/>
  <c r="BI124" i="7"/>
  <c r="BH124" i="7"/>
  <c r="BG124" i="7"/>
  <c r="BF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DJ123" i="7"/>
  <c r="DI123" i="7"/>
  <c r="DH123" i="7"/>
  <c r="DG123" i="7"/>
  <c r="DF123" i="7"/>
  <c r="DE123" i="7"/>
  <c r="DD123" i="7"/>
  <c r="DC123" i="7"/>
  <c r="DB123" i="7"/>
  <c r="DA123" i="7"/>
  <c r="CZ123" i="7"/>
  <c r="CY123" i="7"/>
  <c r="CX123" i="7"/>
  <c r="CW123" i="7"/>
  <c r="CV123" i="7"/>
  <c r="CU123" i="7"/>
  <c r="CT123" i="7"/>
  <c r="CS123" i="7"/>
  <c r="CR123" i="7"/>
  <c r="CQ123" i="7"/>
  <c r="CP123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BL123" i="7"/>
  <c r="BK123" i="7"/>
  <c r="BJ123" i="7"/>
  <c r="BI123" i="7"/>
  <c r="BH123" i="7"/>
  <c r="BG123" i="7"/>
  <c r="BF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DJ122" i="7"/>
  <c r="DI122" i="7"/>
  <c r="DH122" i="7"/>
  <c r="DG122" i="7"/>
  <c r="DF122" i="7"/>
  <c r="DE122" i="7"/>
  <c r="DD122" i="7"/>
  <c r="DC122" i="7"/>
  <c r="DB122" i="7"/>
  <c r="DA122" i="7"/>
  <c r="CZ122" i="7"/>
  <c r="CY122" i="7"/>
  <c r="CX122" i="7"/>
  <c r="CW122" i="7"/>
  <c r="CV122" i="7"/>
  <c r="CU122" i="7"/>
  <c r="CT122" i="7"/>
  <c r="CS122" i="7"/>
  <c r="CR122" i="7"/>
  <c r="CQ122" i="7"/>
  <c r="CP122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BL122" i="7"/>
  <c r="BK122" i="7"/>
  <c r="BJ122" i="7"/>
  <c r="BI122" i="7"/>
  <c r="BH122" i="7"/>
  <c r="BG122" i="7"/>
  <c r="BF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DJ121" i="7"/>
  <c r="DI121" i="7"/>
  <c r="DH121" i="7"/>
  <c r="DG121" i="7"/>
  <c r="DF121" i="7"/>
  <c r="DE121" i="7"/>
  <c r="DD121" i="7"/>
  <c r="DC121" i="7"/>
  <c r="DB121" i="7"/>
  <c r="DA121" i="7"/>
  <c r="CZ121" i="7"/>
  <c r="CY121" i="7"/>
  <c r="CX121" i="7"/>
  <c r="CW121" i="7"/>
  <c r="CV121" i="7"/>
  <c r="CU121" i="7"/>
  <c r="CT121" i="7"/>
  <c r="CS121" i="7"/>
  <c r="CR121" i="7"/>
  <c r="CQ121" i="7"/>
  <c r="CP121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BL121" i="7"/>
  <c r="BK121" i="7"/>
  <c r="BJ121" i="7"/>
  <c r="BI121" i="7"/>
  <c r="BH121" i="7"/>
  <c r="BG121" i="7"/>
  <c r="BF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DJ120" i="7"/>
  <c r="DI120" i="7"/>
  <c r="DH120" i="7"/>
  <c r="DG120" i="7"/>
  <c r="DF120" i="7"/>
  <c r="DE120" i="7"/>
  <c r="DD120" i="7"/>
  <c r="DC120" i="7"/>
  <c r="DB120" i="7"/>
  <c r="DA120" i="7"/>
  <c r="CZ120" i="7"/>
  <c r="CY120" i="7"/>
  <c r="CX120" i="7"/>
  <c r="CW120" i="7"/>
  <c r="CV120" i="7"/>
  <c r="CU120" i="7"/>
  <c r="CT120" i="7"/>
  <c r="CS120" i="7"/>
  <c r="CR120" i="7"/>
  <c r="CQ120" i="7"/>
  <c r="CP120" i="7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BL120" i="7"/>
  <c r="BK120" i="7"/>
  <c r="BJ120" i="7"/>
  <c r="BI120" i="7"/>
  <c r="BH120" i="7"/>
  <c r="BG120" i="7"/>
  <c r="BF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DJ119" i="7"/>
  <c r="DI119" i="7"/>
  <c r="DH119" i="7"/>
  <c r="DG119" i="7"/>
  <c r="DF119" i="7"/>
  <c r="DE119" i="7"/>
  <c r="DD119" i="7"/>
  <c r="DC119" i="7"/>
  <c r="DB119" i="7"/>
  <c r="DA119" i="7"/>
  <c r="CZ119" i="7"/>
  <c r="CY119" i="7"/>
  <c r="CX119" i="7"/>
  <c r="CW119" i="7"/>
  <c r="CV119" i="7"/>
  <c r="CU119" i="7"/>
  <c r="CT119" i="7"/>
  <c r="CS119" i="7"/>
  <c r="CR119" i="7"/>
  <c r="CQ119" i="7"/>
  <c r="CP119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BL119" i="7"/>
  <c r="BK119" i="7"/>
  <c r="BJ119" i="7"/>
  <c r="BI119" i="7"/>
  <c r="BH119" i="7"/>
  <c r="BG119" i="7"/>
  <c r="BF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DJ118" i="7"/>
  <c r="DI118" i="7"/>
  <c r="DH118" i="7"/>
  <c r="DG118" i="7"/>
  <c r="DF118" i="7"/>
  <c r="DE118" i="7"/>
  <c r="DD118" i="7"/>
  <c r="DC118" i="7"/>
  <c r="DB118" i="7"/>
  <c r="DA118" i="7"/>
  <c r="CZ118" i="7"/>
  <c r="CY118" i="7"/>
  <c r="CX118" i="7"/>
  <c r="CW118" i="7"/>
  <c r="CV118" i="7"/>
  <c r="CU118" i="7"/>
  <c r="CT118" i="7"/>
  <c r="CS118" i="7"/>
  <c r="CR118" i="7"/>
  <c r="CQ118" i="7"/>
  <c r="CP118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BL118" i="7"/>
  <c r="BK118" i="7"/>
  <c r="BJ118" i="7"/>
  <c r="BI118" i="7"/>
  <c r="BH118" i="7"/>
  <c r="BG118" i="7"/>
  <c r="BF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DJ117" i="7"/>
  <c r="DI117" i="7"/>
  <c r="DH117" i="7"/>
  <c r="DG117" i="7"/>
  <c r="DF117" i="7"/>
  <c r="DE117" i="7"/>
  <c r="DD117" i="7"/>
  <c r="DC117" i="7"/>
  <c r="DB117" i="7"/>
  <c r="DA117" i="7"/>
  <c r="CZ117" i="7"/>
  <c r="CY117" i="7"/>
  <c r="CX117" i="7"/>
  <c r="CW117" i="7"/>
  <c r="CV117" i="7"/>
  <c r="CU117" i="7"/>
  <c r="CT117" i="7"/>
  <c r="CS117" i="7"/>
  <c r="CR117" i="7"/>
  <c r="CQ117" i="7"/>
  <c r="CP117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BL117" i="7"/>
  <c r="BK117" i="7"/>
  <c r="BJ117" i="7"/>
  <c r="BI117" i="7"/>
  <c r="BH117" i="7"/>
  <c r="BG117" i="7"/>
  <c r="BF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DJ116" i="7"/>
  <c r="DI116" i="7"/>
  <c r="DH116" i="7"/>
  <c r="DG116" i="7"/>
  <c r="DF116" i="7"/>
  <c r="DE116" i="7"/>
  <c r="DD116" i="7"/>
  <c r="DC116" i="7"/>
  <c r="DB116" i="7"/>
  <c r="DA116" i="7"/>
  <c r="CZ116" i="7"/>
  <c r="CY116" i="7"/>
  <c r="CX116" i="7"/>
  <c r="CW116" i="7"/>
  <c r="CV116" i="7"/>
  <c r="CU116" i="7"/>
  <c r="CT116" i="7"/>
  <c r="CS116" i="7"/>
  <c r="CR116" i="7"/>
  <c r="CQ116" i="7"/>
  <c r="CP116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BL116" i="7"/>
  <c r="BK116" i="7"/>
  <c r="BJ116" i="7"/>
  <c r="BI116" i="7"/>
  <c r="BH116" i="7"/>
  <c r="BG116" i="7"/>
  <c r="BF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DK116" i="7" s="1"/>
  <c r="Q34" i="2" s="1"/>
  <c r="DJ115" i="7"/>
  <c r="DI115" i="7"/>
  <c r="DH115" i="7"/>
  <c r="DG115" i="7"/>
  <c r="DF115" i="7"/>
  <c r="DE115" i="7"/>
  <c r="DD115" i="7"/>
  <c r="DC115" i="7"/>
  <c r="DB115" i="7"/>
  <c r="DA115" i="7"/>
  <c r="CZ115" i="7"/>
  <c r="CY115" i="7"/>
  <c r="CX115" i="7"/>
  <c r="CW115" i="7"/>
  <c r="CV115" i="7"/>
  <c r="CU115" i="7"/>
  <c r="CT115" i="7"/>
  <c r="CS115" i="7"/>
  <c r="CR115" i="7"/>
  <c r="CQ115" i="7"/>
  <c r="CP115" i="7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BL115" i="7"/>
  <c r="BK115" i="7"/>
  <c r="BJ115" i="7"/>
  <c r="BI115" i="7"/>
  <c r="BH115" i="7"/>
  <c r="BG115" i="7"/>
  <c r="BF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DJ114" i="7"/>
  <c r="DI114" i="7"/>
  <c r="DH114" i="7"/>
  <c r="DG114" i="7"/>
  <c r="DF114" i="7"/>
  <c r="DE114" i="7"/>
  <c r="DD114" i="7"/>
  <c r="DC114" i="7"/>
  <c r="DB114" i="7"/>
  <c r="DA114" i="7"/>
  <c r="CZ114" i="7"/>
  <c r="CY114" i="7"/>
  <c r="CX114" i="7"/>
  <c r="CW114" i="7"/>
  <c r="CV114" i="7"/>
  <c r="CU114" i="7"/>
  <c r="CT114" i="7"/>
  <c r="CS114" i="7"/>
  <c r="CR114" i="7"/>
  <c r="CQ114" i="7"/>
  <c r="CP114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BL114" i="7"/>
  <c r="BK114" i="7"/>
  <c r="BJ114" i="7"/>
  <c r="BI114" i="7"/>
  <c r="BH114" i="7"/>
  <c r="BG114" i="7"/>
  <c r="BF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DJ113" i="7"/>
  <c r="DI113" i="7"/>
  <c r="DH113" i="7"/>
  <c r="DG113" i="7"/>
  <c r="DF113" i="7"/>
  <c r="DE113" i="7"/>
  <c r="DD113" i="7"/>
  <c r="DC113" i="7"/>
  <c r="DB113" i="7"/>
  <c r="DA113" i="7"/>
  <c r="CZ113" i="7"/>
  <c r="CY113" i="7"/>
  <c r="CX113" i="7"/>
  <c r="CW113" i="7"/>
  <c r="CV113" i="7"/>
  <c r="CU113" i="7"/>
  <c r="CT113" i="7"/>
  <c r="CS113" i="7"/>
  <c r="CR113" i="7"/>
  <c r="CQ113" i="7"/>
  <c r="CP113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BL113" i="7"/>
  <c r="BK113" i="7"/>
  <c r="BJ113" i="7"/>
  <c r="BI113" i="7"/>
  <c r="BH113" i="7"/>
  <c r="BG113" i="7"/>
  <c r="BF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DJ112" i="7"/>
  <c r="DI112" i="7"/>
  <c r="DH112" i="7"/>
  <c r="DG112" i="7"/>
  <c r="DF112" i="7"/>
  <c r="DE112" i="7"/>
  <c r="DD112" i="7"/>
  <c r="DC112" i="7"/>
  <c r="DB112" i="7"/>
  <c r="DA112" i="7"/>
  <c r="CZ112" i="7"/>
  <c r="CY112" i="7"/>
  <c r="CX112" i="7"/>
  <c r="CW112" i="7"/>
  <c r="CV112" i="7"/>
  <c r="CU112" i="7"/>
  <c r="CT112" i="7"/>
  <c r="CS112" i="7"/>
  <c r="CR112" i="7"/>
  <c r="CQ112" i="7"/>
  <c r="CP112" i="7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BL112" i="7"/>
  <c r="BK112" i="7"/>
  <c r="BJ112" i="7"/>
  <c r="BI112" i="7"/>
  <c r="BH112" i="7"/>
  <c r="BG112" i="7"/>
  <c r="BF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DJ111" i="7"/>
  <c r="DI111" i="7"/>
  <c r="DH111" i="7"/>
  <c r="DG111" i="7"/>
  <c r="DF111" i="7"/>
  <c r="DE111" i="7"/>
  <c r="DD111" i="7"/>
  <c r="DC111" i="7"/>
  <c r="DB111" i="7"/>
  <c r="DA111" i="7"/>
  <c r="CZ111" i="7"/>
  <c r="CY111" i="7"/>
  <c r="CX111" i="7"/>
  <c r="CW111" i="7"/>
  <c r="CV111" i="7"/>
  <c r="CU111" i="7"/>
  <c r="CT111" i="7"/>
  <c r="CS111" i="7"/>
  <c r="CR111" i="7"/>
  <c r="CQ111" i="7"/>
  <c r="CP111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BL111" i="7"/>
  <c r="BK111" i="7"/>
  <c r="BJ111" i="7"/>
  <c r="BI111" i="7"/>
  <c r="BH111" i="7"/>
  <c r="BG111" i="7"/>
  <c r="BF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DJ110" i="7"/>
  <c r="DI110" i="7"/>
  <c r="DH110" i="7"/>
  <c r="DG110" i="7"/>
  <c r="DF110" i="7"/>
  <c r="DE110" i="7"/>
  <c r="DD110" i="7"/>
  <c r="DC110" i="7"/>
  <c r="DB110" i="7"/>
  <c r="DA110" i="7"/>
  <c r="CZ110" i="7"/>
  <c r="CY110" i="7"/>
  <c r="CX110" i="7"/>
  <c r="CW110" i="7"/>
  <c r="CV110" i="7"/>
  <c r="CU110" i="7"/>
  <c r="CT110" i="7"/>
  <c r="CS110" i="7"/>
  <c r="CR110" i="7"/>
  <c r="CQ110" i="7"/>
  <c r="CP110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BL110" i="7"/>
  <c r="BK110" i="7"/>
  <c r="BJ110" i="7"/>
  <c r="BI110" i="7"/>
  <c r="BH110" i="7"/>
  <c r="BG110" i="7"/>
  <c r="BF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DJ109" i="7"/>
  <c r="DI109" i="7"/>
  <c r="DH109" i="7"/>
  <c r="DG109" i="7"/>
  <c r="DF109" i="7"/>
  <c r="DE109" i="7"/>
  <c r="DD109" i="7"/>
  <c r="DC109" i="7"/>
  <c r="DB109" i="7"/>
  <c r="DA109" i="7"/>
  <c r="CZ109" i="7"/>
  <c r="CY109" i="7"/>
  <c r="CX109" i="7"/>
  <c r="CW109" i="7"/>
  <c r="CV109" i="7"/>
  <c r="CU109" i="7"/>
  <c r="CT109" i="7"/>
  <c r="CS109" i="7"/>
  <c r="CR109" i="7"/>
  <c r="CQ109" i="7"/>
  <c r="CP109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BL109" i="7"/>
  <c r="BK109" i="7"/>
  <c r="BJ109" i="7"/>
  <c r="BI109" i="7"/>
  <c r="BH109" i="7"/>
  <c r="BG109" i="7"/>
  <c r="BF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DJ108" i="7"/>
  <c r="DI108" i="7"/>
  <c r="DH108" i="7"/>
  <c r="DG108" i="7"/>
  <c r="DF108" i="7"/>
  <c r="DE108" i="7"/>
  <c r="DD108" i="7"/>
  <c r="DC108" i="7"/>
  <c r="DB108" i="7"/>
  <c r="DA108" i="7"/>
  <c r="CZ108" i="7"/>
  <c r="CY108" i="7"/>
  <c r="CX108" i="7"/>
  <c r="CW108" i="7"/>
  <c r="CV108" i="7"/>
  <c r="CU108" i="7"/>
  <c r="CT108" i="7"/>
  <c r="CS108" i="7"/>
  <c r="CR108" i="7"/>
  <c r="CQ108" i="7"/>
  <c r="CP108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BL108" i="7"/>
  <c r="BK108" i="7"/>
  <c r="BJ108" i="7"/>
  <c r="BI108" i="7"/>
  <c r="BH108" i="7"/>
  <c r="BG108" i="7"/>
  <c r="BF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DJ107" i="7"/>
  <c r="DI107" i="7"/>
  <c r="DH107" i="7"/>
  <c r="DG107" i="7"/>
  <c r="DF107" i="7"/>
  <c r="DE107" i="7"/>
  <c r="DD107" i="7"/>
  <c r="DC107" i="7"/>
  <c r="DB107" i="7"/>
  <c r="DA107" i="7"/>
  <c r="CZ107" i="7"/>
  <c r="CY10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DJ106" i="7"/>
  <c r="DI106" i="7"/>
  <c r="DH106" i="7"/>
  <c r="DG106" i="7"/>
  <c r="DF106" i="7"/>
  <c r="DE106" i="7"/>
  <c r="DD106" i="7"/>
  <c r="DC106" i="7"/>
  <c r="DB106" i="7"/>
  <c r="DA106" i="7"/>
  <c r="CZ106" i="7"/>
  <c r="CY106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DJ105" i="7"/>
  <c r="DI105" i="7"/>
  <c r="DH105" i="7"/>
  <c r="DG105" i="7"/>
  <c r="DF105" i="7"/>
  <c r="DE105" i="7"/>
  <c r="DD105" i="7"/>
  <c r="DC105" i="7"/>
  <c r="DB105" i="7"/>
  <c r="DA105" i="7"/>
  <c r="CZ105" i="7"/>
  <c r="CY105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DJ104" i="7"/>
  <c r="DI104" i="7"/>
  <c r="DH104" i="7"/>
  <c r="DG104" i="7"/>
  <c r="DF104" i="7"/>
  <c r="DE104" i="7"/>
  <c r="DD104" i="7"/>
  <c r="DC104" i="7"/>
  <c r="DB104" i="7"/>
  <c r="DA104" i="7"/>
  <c r="CZ104" i="7"/>
  <c r="CY104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DK104" i="7" s="1"/>
  <c r="Q22" i="2" s="1"/>
  <c r="DJ103" i="7"/>
  <c r="DI103" i="7"/>
  <c r="DH103" i="7"/>
  <c r="DG103" i="7"/>
  <c r="DF103" i="7"/>
  <c r="DE103" i="7"/>
  <c r="DD103" i="7"/>
  <c r="DC103" i="7"/>
  <c r="DB103" i="7"/>
  <c r="DA103" i="7"/>
  <c r="CZ103" i="7"/>
  <c r="CY103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DJ102" i="7"/>
  <c r="DI102" i="7"/>
  <c r="DH102" i="7"/>
  <c r="DG102" i="7"/>
  <c r="DF102" i="7"/>
  <c r="DE102" i="7"/>
  <c r="DD102" i="7"/>
  <c r="DC102" i="7"/>
  <c r="DB102" i="7"/>
  <c r="DA102" i="7"/>
  <c r="CZ102" i="7"/>
  <c r="CY102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DM100" i="7" s="1"/>
  <c r="S18" i="2" s="1"/>
  <c r="I100" i="7"/>
  <c r="H100" i="7"/>
  <c r="G100" i="7"/>
  <c r="F100" i="7"/>
  <c r="E100" i="7"/>
  <c r="D100" i="7"/>
  <c r="C100" i="7"/>
  <c r="B100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DK92" i="7" s="1"/>
  <c r="Q10" i="2" s="1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DM88" i="7" s="1"/>
  <c r="S6" i="2" s="1"/>
  <c r="I88" i="7"/>
  <c r="H88" i="7"/>
  <c r="G88" i="7"/>
  <c r="F88" i="7"/>
  <c r="E88" i="7"/>
  <c r="D88" i="7"/>
  <c r="C88" i="7"/>
  <c r="B88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90" i="6"/>
  <c r="DM90" i="6" s="1"/>
  <c r="P8" i="2" s="1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94" i="6"/>
  <c r="C94" i="6"/>
  <c r="D94" i="6"/>
  <c r="E94" i="6"/>
  <c r="F94" i="6"/>
  <c r="DK94" i="6" s="1"/>
  <c r="N12" i="2" s="1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98" i="6"/>
  <c r="C98" i="6"/>
  <c r="D98" i="6"/>
  <c r="E98" i="6"/>
  <c r="F98" i="6"/>
  <c r="G98" i="6"/>
  <c r="H98" i="6"/>
  <c r="I98" i="6"/>
  <c r="J98" i="6"/>
  <c r="DK98" i="6" s="1"/>
  <c r="N16" i="2" s="1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B106" i="6"/>
  <c r="C106" i="6"/>
  <c r="D106" i="6"/>
  <c r="E106" i="6"/>
  <c r="F106" i="6"/>
  <c r="DK106" i="6" s="1"/>
  <c r="N24" i="2" s="1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CJ107" i="6"/>
  <c r="CK107" i="6"/>
  <c r="CL107" i="6"/>
  <c r="CM107" i="6"/>
  <c r="CN107" i="6"/>
  <c r="CO107" i="6"/>
  <c r="CP107" i="6"/>
  <c r="CQ107" i="6"/>
  <c r="CR107" i="6"/>
  <c r="CS107" i="6"/>
  <c r="CT107" i="6"/>
  <c r="CU107" i="6"/>
  <c r="CV107" i="6"/>
  <c r="CW107" i="6"/>
  <c r="CX107" i="6"/>
  <c r="CY107" i="6"/>
  <c r="CZ107" i="6"/>
  <c r="DA107" i="6"/>
  <c r="DB107" i="6"/>
  <c r="DC107" i="6"/>
  <c r="DD107" i="6"/>
  <c r="DE107" i="6"/>
  <c r="DF107" i="6"/>
  <c r="DG107" i="6"/>
  <c r="DH107" i="6"/>
  <c r="DI107" i="6"/>
  <c r="DJ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CJ108" i="6"/>
  <c r="CK108" i="6"/>
  <c r="CL108" i="6"/>
  <c r="CM108" i="6"/>
  <c r="CN108" i="6"/>
  <c r="CO108" i="6"/>
  <c r="CP108" i="6"/>
  <c r="CQ108" i="6"/>
  <c r="CR108" i="6"/>
  <c r="CS108" i="6"/>
  <c r="CT108" i="6"/>
  <c r="CU108" i="6"/>
  <c r="CV108" i="6"/>
  <c r="CW108" i="6"/>
  <c r="CX108" i="6"/>
  <c r="CY108" i="6"/>
  <c r="CZ108" i="6"/>
  <c r="DA108" i="6"/>
  <c r="DB108" i="6"/>
  <c r="DC108" i="6"/>
  <c r="DD108" i="6"/>
  <c r="DE108" i="6"/>
  <c r="DF108" i="6"/>
  <c r="DG108" i="6"/>
  <c r="DH108" i="6"/>
  <c r="DI108" i="6"/>
  <c r="DJ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CJ109" i="6"/>
  <c r="CK109" i="6"/>
  <c r="CL109" i="6"/>
  <c r="CM109" i="6"/>
  <c r="CN109" i="6"/>
  <c r="CO109" i="6"/>
  <c r="CP109" i="6"/>
  <c r="CQ109" i="6"/>
  <c r="CR109" i="6"/>
  <c r="CS109" i="6"/>
  <c r="CT109" i="6"/>
  <c r="CU109" i="6"/>
  <c r="CV109" i="6"/>
  <c r="CW109" i="6"/>
  <c r="CX109" i="6"/>
  <c r="CY109" i="6"/>
  <c r="CZ109" i="6"/>
  <c r="DA109" i="6"/>
  <c r="DB109" i="6"/>
  <c r="DC109" i="6"/>
  <c r="DD109" i="6"/>
  <c r="DE109" i="6"/>
  <c r="DF109" i="6"/>
  <c r="DG109" i="6"/>
  <c r="DH109" i="6"/>
  <c r="DI109" i="6"/>
  <c r="DJ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CJ110" i="6"/>
  <c r="CK110" i="6"/>
  <c r="CL110" i="6"/>
  <c r="CM110" i="6"/>
  <c r="CN110" i="6"/>
  <c r="CO110" i="6"/>
  <c r="CP110" i="6"/>
  <c r="CQ110" i="6"/>
  <c r="CR110" i="6"/>
  <c r="CS110" i="6"/>
  <c r="CT110" i="6"/>
  <c r="CU110" i="6"/>
  <c r="CV110" i="6"/>
  <c r="CW110" i="6"/>
  <c r="CX110" i="6"/>
  <c r="CY110" i="6"/>
  <c r="CZ110" i="6"/>
  <c r="DA110" i="6"/>
  <c r="DB110" i="6"/>
  <c r="DC110" i="6"/>
  <c r="DD110" i="6"/>
  <c r="DE110" i="6"/>
  <c r="DF110" i="6"/>
  <c r="DG110" i="6"/>
  <c r="DH110" i="6"/>
  <c r="DI110" i="6"/>
  <c r="DJ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CJ111" i="6"/>
  <c r="CK111" i="6"/>
  <c r="CL111" i="6"/>
  <c r="CM111" i="6"/>
  <c r="CN111" i="6"/>
  <c r="CO111" i="6"/>
  <c r="CP111" i="6"/>
  <c r="CQ111" i="6"/>
  <c r="CR111" i="6"/>
  <c r="CS111" i="6"/>
  <c r="CT111" i="6"/>
  <c r="CU111" i="6"/>
  <c r="CV111" i="6"/>
  <c r="CW111" i="6"/>
  <c r="CX111" i="6"/>
  <c r="CY111" i="6"/>
  <c r="CZ111" i="6"/>
  <c r="DA111" i="6"/>
  <c r="DB111" i="6"/>
  <c r="DC111" i="6"/>
  <c r="DD111" i="6"/>
  <c r="DE111" i="6"/>
  <c r="DF111" i="6"/>
  <c r="DG111" i="6"/>
  <c r="DH111" i="6"/>
  <c r="DI111" i="6"/>
  <c r="DJ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CJ112" i="6"/>
  <c r="CK112" i="6"/>
  <c r="CL112" i="6"/>
  <c r="CM112" i="6"/>
  <c r="CN112" i="6"/>
  <c r="CO112" i="6"/>
  <c r="CP112" i="6"/>
  <c r="CQ112" i="6"/>
  <c r="CR112" i="6"/>
  <c r="CS112" i="6"/>
  <c r="CT112" i="6"/>
  <c r="CU112" i="6"/>
  <c r="CV112" i="6"/>
  <c r="CW112" i="6"/>
  <c r="CX112" i="6"/>
  <c r="CY112" i="6"/>
  <c r="CZ112" i="6"/>
  <c r="DA112" i="6"/>
  <c r="DB112" i="6"/>
  <c r="DC112" i="6"/>
  <c r="DD112" i="6"/>
  <c r="DE112" i="6"/>
  <c r="DF112" i="6"/>
  <c r="DG112" i="6"/>
  <c r="DH112" i="6"/>
  <c r="DI112" i="6"/>
  <c r="DJ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CJ113" i="6"/>
  <c r="CK113" i="6"/>
  <c r="CL113" i="6"/>
  <c r="CM113" i="6"/>
  <c r="CN113" i="6"/>
  <c r="CO113" i="6"/>
  <c r="CP113" i="6"/>
  <c r="CQ113" i="6"/>
  <c r="CR113" i="6"/>
  <c r="CS113" i="6"/>
  <c r="CT113" i="6"/>
  <c r="CU113" i="6"/>
  <c r="CV113" i="6"/>
  <c r="CW113" i="6"/>
  <c r="CX113" i="6"/>
  <c r="CY113" i="6"/>
  <c r="CZ113" i="6"/>
  <c r="DA113" i="6"/>
  <c r="DB113" i="6"/>
  <c r="DC113" i="6"/>
  <c r="DD113" i="6"/>
  <c r="DE113" i="6"/>
  <c r="DF113" i="6"/>
  <c r="DG113" i="6"/>
  <c r="DH113" i="6"/>
  <c r="DI113" i="6"/>
  <c r="DJ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CJ114" i="6"/>
  <c r="CK114" i="6"/>
  <c r="CL114" i="6"/>
  <c r="CM114" i="6"/>
  <c r="CN114" i="6"/>
  <c r="CO114" i="6"/>
  <c r="CP114" i="6"/>
  <c r="CQ114" i="6"/>
  <c r="CR114" i="6"/>
  <c r="CS114" i="6"/>
  <c r="CT114" i="6"/>
  <c r="CU114" i="6"/>
  <c r="CV114" i="6"/>
  <c r="CW114" i="6"/>
  <c r="CX114" i="6"/>
  <c r="CY114" i="6"/>
  <c r="CZ114" i="6"/>
  <c r="DA114" i="6"/>
  <c r="DB114" i="6"/>
  <c r="DC114" i="6"/>
  <c r="DD114" i="6"/>
  <c r="DE114" i="6"/>
  <c r="DF114" i="6"/>
  <c r="DG114" i="6"/>
  <c r="DH114" i="6"/>
  <c r="DI114" i="6"/>
  <c r="DJ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CJ115" i="6"/>
  <c r="CK115" i="6"/>
  <c r="CL115" i="6"/>
  <c r="CM115" i="6"/>
  <c r="CN115" i="6"/>
  <c r="CO115" i="6"/>
  <c r="CP115" i="6"/>
  <c r="CQ115" i="6"/>
  <c r="CR115" i="6"/>
  <c r="CS115" i="6"/>
  <c r="CT115" i="6"/>
  <c r="CU115" i="6"/>
  <c r="CV115" i="6"/>
  <c r="CW115" i="6"/>
  <c r="CX115" i="6"/>
  <c r="CY115" i="6"/>
  <c r="CZ115" i="6"/>
  <c r="DA115" i="6"/>
  <c r="DB115" i="6"/>
  <c r="DC115" i="6"/>
  <c r="DD115" i="6"/>
  <c r="DE115" i="6"/>
  <c r="DF115" i="6"/>
  <c r="DG115" i="6"/>
  <c r="DH115" i="6"/>
  <c r="DI115" i="6"/>
  <c r="DJ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CJ116" i="6"/>
  <c r="CK116" i="6"/>
  <c r="CL116" i="6"/>
  <c r="CM116" i="6"/>
  <c r="CN116" i="6"/>
  <c r="CO116" i="6"/>
  <c r="CP116" i="6"/>
  <c r="CQ116" i="6"/>
  <c r="CR116" i="6"/>
  <c r="CS116" i="6"/>
  <c r="CT116" i="6"/>
  <c r="CU116" i="6"/>
  <c r="CV116" i="6"/>
  <c r="CW116" i="6"/>
  <c r="CX116" i="6"/>
  <c r="CY116" i="6"/>
  <c r="CZ116" i="6"/>
  <c r="DA116" i="6"/>
  <c r="DB116" i="6"/>
  <c r="DC116" i="6"/>
  <c r="DD116" i="6"/>
  <c r="DE116" i="6"/>
  <c r="DF116" i="6"/>
  <c r="DG116" i="6"/>
  <c r="DH116" i="6"/>
  <c r="DI116" i="6"/>
  <c r="DJ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CJ117" i="6"/>
  <c r="CK117" i="6"/>
  <c r="CL117" i="6"/>
  <c r="CM117" i="6"/>
  <c r="CN117" i="6"/>
  <c r="CO117" i="6"/>
  <c r="CP117" i="6"/>
  <c r="CQ117" i="6"/>
  <c r="CR117" i="6"/>
  <c r="CS117" i="6"/>
  <c r="CT117" i="6"/>
  <c r="CU117" i="6"/>
  <c r="CV117" i="6"/>
  <c r="CW117" i="6"/>
  <c r="CX117" i="6"/>
  <c r="CY117" i="6"/>
  <c r="CZ117" i="6"/>
  <c r="DA117" i="6"/>
  <c r="DB117" i="6"/>
  <c r="DC117" i="6"/>
  <c r="DD117" i="6"/>
  <c r="DE117" i="6"/>
  <c r="DF117" i="6"/>
  <c r="DG117" i="6"/>
  <c r="DH117" i="6"/>
  <c r="DI117" i="6"/>
  <c r="DJ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CJ118" i="6"/>
  <c r="CK118" i="6"/>
  <c r="CL118" i="6"/>
  <c r="CM118" i="6"/>
  <c r="CN118" i="6"/>
  <c r="CO118" i="6"/>
  <c r="CP118" i="6"/>
  <c r="CQ118" i="6"/>
  <c r="CR118" i="6"/>
  <c r="CS118" i="6"/>
  <c r="CT118" i="6"/>
  <c r="CU118" i="6"/>
  <c r="CV118" i="6"/>
  <c r="CW118" i="6"/>
  <c r="CX118" i="6"/>
  <c r="CY118" i="6"/>
  <c r="CZ118" i="6"/>
  <c r="DA118" i="6"/>
  <c r="DB118" i="6"/>
  <c r="DC118" i="6"/>
  <c r="DD118" i="6"/>
  <c r="DE118" i="6"/>
  <c r="DF118" i="6"/>
  <c r="DG118" i="6"/>
  <c r="DH118" i="6"/>
  <c r="DI118" i="6"/>
  <c r="DJ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CJ119" i="6"/>
  <c r="CK119" i="6"/>
  <c r="CL119" i="6"/>
  <c r="CM119" i="6"/>
  <c r="CN119" i="6"/>
  <c r="CO119" i="6"/>
  <c r="CP119" i="6"/>
  <c r="CQ119" i="6"/>
  <c r="CR119" i="6"/>
  <c r="CS119" i="6"/>
  <c r="CT119" i="6"/>
  <c r="CU119" i="6"/>
  <c r="CV119" i="6"/>
  <c r="CW119" i="6"/>
  <c r="CX119" i="6"/>
  <c r="CY119" i="6"/>
  <c r="CZ119" i="6"/>
  <c r="DA119" i="6"/>
  <c r="DB119" i="6"/>
  <c r="DC119" i="6"/>
  <c r="DD119" i="6"/>
  <c r="DE119" i="6"/>
  <c r="DF119" i="6"/>
  <c r="DG119" i="6"/>
  <c r="DH119" i="6"/>
  <c r="DI119" i="6"/>
  <c r="DJ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CJ120" i="6"/>
  <c r="CK120" i="6"/>
  <c r="CL120" i="6"/>
  <c r="CM120" i="6"/>
  <c r="CN120" i="6"/>
  <c r="CO120" i="6"/>
  <c r="CP120" i="6"/>
  <c r="CQ120" i="6"/>
  <c r="CR120" i="6"/>
  <c r="CS120" i="6"/>
  <c r="CT120" i="6"/>
  <c r="CU120" i="6"/>
  <c r="CV120" i="6"/>
  <c r="CW120" i="6"/>
  <c r="CX120" i="6"/>
  <c r="CY120" i="6"/>
  <c r="CZ120" i="6"/>
  <c r="DA120" i="6"/>
  <c r="DB120" i="6"/>
  <c r="DC120" i="6"/>
  <c r="DD120" i="6"/>
  <c r="DE120" i="6"/>
  <c r="DF120" i="6"/>
  <c r="DG120" i="6"/>
  <c r="DH120" i="6"/>
  <c r="DI120" i="6"/>
  <c r="DJ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CJ121" i="6"/>
  <c r="CK121" i="6"/>
  <c r="CL121" i="6"/>
  <c r="CM121" i="6"/>
  <c r="CN121" i="6"/>
  <c r="CO121" i="6"/>
  <c r="CP121" i="6"/>
  <c r="CQ121" i="6"/>
  <c r="CR121" i="6"/>
  <c r="CS121" i="6"/>
  <c r="CT121" i="6"/>
  <c r="CU121" i="6"/>
  <c r="CV121" i="6"/>
  <c r="CW121" i="6"/>
  <c r="CX121" i="6"/>
  <c r="CY121" i="6"/>
  <c r="CZ121" i="6"/>
  <c r="DA121" i="6"/>
  <c r="DB121" i="6"/>
  <c r="DC121" i="6"/>
  <c r="DD121" i="6"/>
  <c r="DE121" i="6"/>
  <c r="DF121" i="6"/>
  <c r="DG121" i="6"/>
  <c r="DH121" i="6"/>
  <c r="DI121" i="6"/>
  <c r="DJ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CJ122" i="6"/>
  <c r="CK122" i="6"/>
  <c r="CL122" i="6"/>
  <c r="CM122" i="6"/>
  <c r="CN122" i="6"/>
  <c r="CO122" i="6"/>
  <c r="CP122" i="6"/>
  <c r="CQ122" i="6"/>
  <c r="CR122" i="6"/>
  <c r="CS122" i="6"/>
  <c r="CT122" i="6"/>
  <c r="CU122" i="6"/>
  <c r="CV122" i="6"/>
  <c r="CW122" i="6"/>
  <c r="CX122" i="6"/>
  <c r="CY122" i="6"/>
  <c r="CZ122" i="6"/>
  <c r="DA122" i="6"/>
  <c r="DB122" i="6"/>
  <c r="DC122" i="6"/>
  <c r="DD122" i="6"/>
  <c r="DE122" i="6"/>
  <c r="DF122" i="6"/>
  <c r="DG122" i="6"/>
  <c r="DH122" i="6"/>
  <c r="DI122" i="6"/>
  <c r="DJ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CJ123" i="6"/>
  <c r="CK123" i="6"/>
  <c r="CL123" i="6"/>
  <c r="CM123" i="6"/>
  <c r="CN123" i="6"/>
  <c r="CO123" i="6"/>
  <c r="CP123" i="6"/>
  <c r="CQ123" i="6"/>
  <c r="CR123" i="6"/>
  <c r="CS123" i="6"/>
  <c r="CT123" i="6"/>
  <c r="CU123" i="6"/>
  <c r="CV123" i="6"/>
  <c r="CW123" i="6"/>
  <c r="CX123" i="6"/>
  <c r="CY123" i="6"/>
  <c r="CZ123" i="6"/>
  <c r="DA123" i="6"/>
  <c r="DB123" i="6"/>
  <c r="DC123" i="6"/>
  <c r="DD123" i="6"/>
  <c r="DE123" i="6"/>
  <c r="DF123" i="6"/>
  <c r="DG123" i="6"/>
  <c r="DH123" i="6"/>
  <c r="DI123" i="6"/>
  <c r="DJ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BL124" i="6"/>
  <c r="BM124" i="6"/>
  <c r="BN124" i="6"/>
  <c r="BO124" i="6"/>
  <c r="BP124" i="6"/>
  <c r="BQ124" i="6"/>
  <c r="BR124" i="6"/>
  <c r="BS124" i="6"/>
  <c r="BT124" i="6"/>
  <c r="BU124" i="6"/>
  <c r="BV124" i="6"/>
  <c r="BW124" i="6"/>
  <c r="BX124" i="6"/>
  <c r="BY124" i="6"/>
  <c r="BZ124" i="6"/>
  <c r="CA124" i="6"/>
  <c r="CB124" i="6"/>
  <c r="CC124" i="6"/>
  <c r="CD124" i="6"/>
  <c r="CE124" i="6"/>
  <c r="CF124" i="6"/>
  <c r="CG124" i="6"/>
  <c r="CH124" i="6"/>
  <c r="CI124" i="6"/>
  <c r="CJ124" i="6"/>
  <c r="CK124" i="6"/>
  <c r="CL124" i="6"/>
  <c r="CM124" i="6"/>
  <c r="CN124" i="6"/>
  <c r="CO124" i="6"/>
  <c r="CP124" i="6"/>
  <c r="CQ124" i="6"/>
  <c r="CR124" i="6"/>
  <c r="CS124" i="6"/>
  <c r="CT124" i="6"/>
  <c r="CU124" i="6"/>
  <c r="CV124" i="6"/>
  <c r="CW124" i="6"/>
  <c r="CX124" i="6"/>
  <c r="CY124" i="6"/>
  <c r="CZ124" i="6"/>
  <c r="DA124" i="6"/>
  <c r="DB124" i="6"/>
  <c r="DC124" i="6"/>
  <c r="DD124" i="6"/>
  <c r="DE124" i="6"/>
  <c r="DF124" i="6"/>
  <c r="DG124" i="6"/>
  <c r="DH124" i="6"/>
  <c r="DI124" i="6"/>
  <c r="DJ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BL125" i="6"/>
  <c r="BM125" i="6"/>
  <c r="BN125" i="6"/>
  <c r="BO125" i="6"/>
  <c r="BP125" i="6"/>
  <c r="BQ125" i="6"/>
  <c r="BR125" i="6"/>
  <c r="BS125" i="6"/>
  <c r="BT125" i="6"/>
  <c r="BU125" i="6"/>
  <c r="BV125" i="6"/>
  <c r="BW125" i="6"/>
  <c r="BX125" i="6"/>
  <c r="BY125" i="6"/>
  <c r="BZ125" i="6"/>
  <c r="CA125" i="6"/>
  <c r="CB125" i="6"/>
  <c r="CC125" i="6"/>
  <c r="CD125" i="6"/>
  <c r="CE125" i="6"/>
  <c r="CF125" i="6"/>
  <c r="CG125" i="6"/>
  <c r="CH125" i="6"/>
  <c r="CI125" i="6"/>
  <c r="CJ125" i="6"/>
  <c r="CK125" i="6"/>
  <c r="CL125" i="6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Y125" i="6"/>
  <c r="CZ125" i="6"/>
  <c r="DA125" i="6"/>
  <c r="DB125" i="6"/>
  <c r="DC125" i="6"/>
  <c r="DD125" i="6"/>
  <c r="DE125" i="6"/>
  <c r="DF125" i="6"/>
  <c r="DG125" i="6"/>
  <c r="DH125" i="6"/>
  <c r="DI125" i="6"/>
  <c r="DJ125" i="6"/>
  <c r="B126" i="6"/>
  <c r="DM126" i="6" s="1"/>
  <c r="P44" i="2" s="1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W126" i="6"/>
  <c r="CX126" i="6"/>
  <c r="CY126" i="6"/>
  <c r="CZ126" i="6"/>
  <c r="DA126" i="6"/>
  <c r="DB126" i="6"/>
  <c r="DC126" i="6"/>
  <c r="DD126" i="6"/>
  <c r="DE126" i="6"/>
  <c r="DF126" i="6"/>
  <c r="DG126" i="6"/>
  <c r="DH126" i="6"/>
  <c r="DI126" i="6"/>
  <c r="DJ12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87" i="6"/>
  <c r="DM124" i="7" l="1"/>
  <c r="S42" i="2" s="1"/>
  <c r="DM120" i="7"/>
  <c r="S38" i="2" s="1"/>
  <c r="DM96" i="7"/>
  <c r="S14" i="2" s="1"/>
  <c r="DM87" i="7"/>
  <c r="S5" i="2" s="1"/>
  <c r="DM99" i="7"/>
  <c r="S17" i="2" s="1"/>
  <c r="DM111" i="7"/>
  <c r="S29" i="2" s="1"/>
  <c r="DM123" i="7"/>
  <c r="S41" i="2" s="1"/>
  <c r="DM97" i="7"/>
  <c r="S15" i="2" s="1"/>
  <c r="DM109" i="7"/>
  <c r="S27" i="2" s="1"/>
  <c r="DM121" i="7"/>
  <c r="S39" i="2" s="1"/>
  <c r="DM90" i="7"/>
  <c r="S8" i="2" s="1"/>
  <c r="DM102" i="7"/>
  <c r="S20" i="2" s="1"/>
  <c r="DM114" i="7"/>
  <c r="S32" i="2" s="1"/>
  <c r="DM126" i="7"/>
  <c r="S44" i="2" s="1"/>
  <c r="DM95" i="7"/>
  <c r="S13" i="2" s="1"/>
  <c r="DM107" i="7"/>
  <c r="S25" i="2" s="1"/>
  <c r="DM119" i="7"/>
  <c r="S37" i="2" s="1"/>
  <c r="DK88" i="7"/>
  <c r="Q6" i="2" s="1"/>
  <c r="DK100" i="7"/>
  <c r="Q18" i="2" s="1"/>
  <c r="DK112" i="7"/>
  <c r="Q30" i="2" s="1"/>
  <c r="DK124" i="7"/>
  <c r="Q42" i="2" s="1"/>
  <c r="DM93" i="7"/>
  <c r="S11" i="2" s="1"/>
  <c r="DM105" i="7"/>
  <c r="S23" i="2" s="1"/>
  <c r="DM117" i="7"/>
  <c r="S35" i="2" s="1"/>
  <c r="DM98" i="7"/>
  <c r="S16" i="2" s="1"/>
  <c r="DM110" i="7"/>
  <c r="S28" i="2" s="1"/>
  <c r="DM122" i="7"/>
  <c r="S40" i="2" s="1"/>
  <c r="DM112" i="7"/>
  <c r="S30" i="2" s="1"/>
  <c r="DM91" i="7"/>
  <c r="S9" i="2" s="1"/>
  <c r="DM103" i="7"/>
  <c r="S21" i="2" s="1"/>
  <c r="DM115" i="7"/>
  <c r="S33" i="2" s="1"/>
  <c r="DM108" i="7"/>
  <c r="S26" i="2" s="1"/>
  <c r="DK96" i="7"/>
  <c r="Q14" i="2" s="1"/>
  <c r="DK108" i="7"/>
  <c r="Q26" i="2" s="1"/>
  <c r="DK120" i="7"/>
  <c r="Q38" i="2" s="1"/>
  <c r="DM89" i="7"/>
  <c r="S7" i="2" s="1"/>
  <c r="DM101" i="7"/>
  <c r="S19" i="2" s="1"/>
  <c r="DM113" i="7"/>
  <c r="S31" i="2" s="1"/>
  <c r="DM125" i="7"/>
  <c r="S43" i="2" s="1"/>
  <c r="DM94" i="7"/>
  <c r="S12" i="2" s="1"/>
  <c r="DM106" i="7"/>
  <c r="S24" i="2" s="1"/>
  <c r="DM118" i="7"/>
  <c r="S36" i="2" s="1"/>
  <c r="DL88" i="7"/>
  <c r="R6" i="2" s="1"/>
  <c r="DL92" i="7"/>
  <c r="R10" i="2" s="1"/>
  <c r="DL96" i="7"/>
  <c r="R14" i="2" s="1"/>
  <c r="DL100" i="7"/>
  <c r="R18" i="2" s="1"/>
  <c r="DL104" i="7"/>
  <c r="R22" i="2" s="1"/>
  <c r="DL108" i="7"/>
  <c r="R26" i="2" s="1"/>
  <c r="DL112" i="7"/>
  <c r="R30" i="2" s="1"/>
  <c r="DL116" i="7"/>
  <c r="R34" i="2" s="1"/>
  <c r="DL120" i="7"/>
  <c r="R38" i="2" s="1"/>
  <c r="DL124" i="7"/>
  <c r="R42" i="2" s="1"/>
  <c r="DK89" i="7"/>
  <c r="Q7" i="2" s="1"/>
  <c r="DK93" i="7"/>
  <c r="Q11" i="2" s="1"/>
  <c r="DK97" i="7"/>
  <c r="Q15" i="2" s="1"/>
  <c r="DK101" i="7"/>
  <c r="Q19" i="2" s="1"/>
  <c r="DK105" i="7"/>
  <c r="Q23" i="2" s="1"/>
  <c r="DK109" i="7"/>
  <c r="Q27" i="2" s="1"/>
  <c r="DK113" i="7"/>
  <c r="Q31" i="2" s="1"/>
  <c r="DK117" i="7"/>
  <c r="Q35" i="2" s="1"/>
  <c r="DK121" i="7"/>
  <c r="Q39" i="2" s="1"/>
  <c r="DK125" i="7"/>
  <c r="Q43" i="2" s="1"/>
  <c r="DL89" i="7"/>
  <c r="R7" i="2" s="1"/>
  <c r="DL93" i="7"/>
  <c r="R11" i="2" s="1"/>
  <c r="DL97" i="7"/>
  <c r="R15" i="2" s="1"/>
  <c r="DL101" i="7"/>
  <c r="R19" i="2" s="1"/>
  <c r="DL105" i="7"/>
  <c r="R23" i="2" s="1"/>
  <c r="DL109" i="7"/>
  <c r="R27" i="2" s="1"/>
  <c r="DL113" i="7"/>
  <c r="R31" i="2" s="1"/>
  <c r="DL117" i="7"/>
  <c r="R35" i="2" s="1"/>
  <c r="DL121" i="7"/>
  <c r="R39" i="2" s="1"/>
  <c r="DL125" i="7"/>
  <c r="R43" i="2" s="1"/>
  <c r="DM104" i="7"/>
  <c r="S22" i="2" s="1"/>
  <c r="DM92" i="7"/>
  <c r="S10" i="2" s="1"/>
  <c r="DK90" i="7"/>
  <c r="Q8" i="2" s="1"/>
  <c r="DK94" i="7"/>
  <c r="Q12" i="2" s="1"/>
  <c r="DK98" i="7"/>
  <c r="Q16" i="2" s="1"/>
  <c r="DK102" i="7"/>
  <c r="Q20" i="2" s="1"/>
  <c r="DK106" i="7"/>
  <c r="Q24" i="2" s="1"/>
  <c r="DK110" i="7"/>
  <c r="Q28" i="2" s="1"/>
  <c r="DK114" i="7"/>
  <c r="Q32" i="2" s="1"/>
  <c r="DK118" i="7"/>
  <c r="Q36" i="2" s="1"/>
  <c r="DK122" i="7"/>
  <c r="Q40" i="2" s="1"/>
  <c r="DK126" i="7"/>
  <c r="Q44" i="2" s="1"/>
  <c r="DL90" i="7"/>
  <c r="R8" i="2" s="1"/>
  <c r="DL94" i="7"/>
  <c r="R12" i="2" s="1"/>
  <c r="DL98" i="7"/>
  <c r="R16" i="2" s="1"/>
  <c r="DL102" i="7"/>
  <c r="R20" i="2" s="1"/>
  <c r="DL106" i="7"/>
  <c r="R24" i="2" s="1"/>
  <c r="DL110" i="7"/>
  <c r="R28" i="2" s="1"/>
  <c r="DL114" i="7"/>
  <c r="R32" i="2" s="1"/>
  <c r="DL118" i="7"/>
  <c r="R36" i="2" s="1"/>
  <c r="DL122" i="7"/>
  <c r="R40" i="2" s="1"/>
  <c r="DL126" i="7"/>
  <c r="R44" i="2" s="1"/>
  <c r="DM116" i="7"/>
  <c r="S34" i="2" s="1"/>
  <c r="DK87" i="7"/>
  <c r="Q5" i="2" s="1"/>
  <c r="DK91" i="7"/>
  <c r="Q9" i="2" s="1"/>
  <c r="DK95" i="7"/>
  <c r="Q13" i="2" s="1"/>
  <c r="DK99" i="7"/>
  <c r="Q17" i="2" s="1"/>
  <c r="DK103" i="7"/>
  <c r="Q21" i="2" s="1"/>
  <c r="DK107" i="7"/>
  <c r="Q25" i="2" s="1"/>
  <c r="DK111" i="7"/>
  <c r="Q29" i="2" s="1"/>
  <c r="DK115" i="7"/>
  <c r="Q33" i="2" s="1"/>
  <c r="DK119" i="7"/>
  <c r="Q37" i="2" s="1"/>
  <c r="DK123" i="7"/>
  <c r="Q41" i="2" s="1"/>
  <c r="DL87" i="7"/>
  <c r="R5" i="2" s="1"/>
  <c r="DL91" i="7"/>
  <c r="R9" i="2" s="1"/>
  <c r="DL95" i="7"/>
  <c r="R13" i="2" s="1"/>
  <c r="DL99" i="7"/>
  <c r="R17" i="2" s="1"/>
  <c r="DL103" i="7"/>
  <c r="R21" i="2" s="1"/>
  <c r="DL107" i="7"/>
  <c r="R25" i="2" s="1"/>
  <c r="DL111" i="7"/>
  <c r="R29" i="2" s="1"/>
  <c r="DL115" i="7"/>
  <c r="R33" i="2" s="1"/>
  <c r="DL119" i="7"/>
  <c r="R37" i="2" s="1"/>
  <c r="DL123" i="7"/>
  <c r="R41" i="2" s="1"/>
  <c r="DM114" i="6"/>
  <c r="P32" i="2" s="1"/>
  <c r="DM102" i="6"/>
  <c r="P20" i="2" s="1"/>
  <c r="DK122" i="6"/>
  <c r="N40" i="2" s="1"/>
  <c r="DK118" i="6"/>
  <c r="N36" i="2" s="1"/>
  <c r="DK119" i="6"/>
  <c r="N37" i="2" s="1"/>
  <c r="DK107" i="6"/>
  <c r="N25" i="2" s="1"/>
  <c r="DK95" i="6"/>
  <c r="N13" i="2" s="1"/>
  <c r="DM125" i="6"/>
  <c r="P43" i="2" s="1"/>
  <c r="DM121" i="6"/>
  <c r="P39" i="2" s="1"/>
  <c r="DM117" i="6"/>
  <c r="P35" i="2" s="1"/>
  <c r="DM113" i="6"/>
  <c r="P31" i="2" s="1"/>
  <c r="DK109" i="6"/>
  <c r="N27" i="2" s="1"/>
  <c r="DM105" i="6"/>
  <c r="P23" i="2" s="1"/>
  <c r="DM101" i="6"/>
  <c r="P19" i="2" s="1"/>
  <c r="DM97" i="6"/>
  <c r="P15" i="2" s="1"/>
  <c r="DM93" i="6"/>
  <c r="P11" i="2" s="1"/>
  <c r="DM89" i="6"/>
  <c r="P7" i="2" s="1"/>
  <c r="DK116" i="6"/>
  <c r="N34" i="2" s="1"/>
  <c r="DK104" i="6"/>
  <c r="N22" i="2" s="1"/>
  <c r="DK92" i="6"/>
  <c r="N10" i="2" s="1"/>
  <c r="DM87" i="6"/>
  <c r="P5" i="2" s="1"/>
  <c r="DK123" i="6"/>
  <c r="N41" i="2" s="1"/>
  <c r="DK111" i="6"/>
  <c r="N29" i="2" s="1"/>
  <c r="DK99" i="6"/>
  <c r="N17" i="2" s="1"/>
  <c r="DM118" i="6"/>
  <c r="P36" i="2" s="1"/>
  <c r="DM106" i="6"/>
  <c r="P24" i="2" s="1"/>
  <c r="DM94" i="6"/>
  <c r="P12" i="2" s="1"/>
  <c r="DK125" i="6"/>
  <c r="N43" i="2" s="1"/>
  <c r="DK113" i="6"/>
  <c r="N31" i="2" s="1"/>
  <c r="DK101" i="6"/>
  <c r="N19" i="2" s="1"/>
  <c r="DK89" i="6"/>
  <c r="N7" i="2" s="1"/>
  <c r="DK120" i="6"/>
  <c r="N38" i="2" s="1"/>
  <c r="DK108" i="6"/>
  <c r="N26" i="2" s="1"/>
  <c r="DK96" i="6"/>
  <c r="N14" i="2" s="1"/>
  <c r="DK115" i="6"/>
  <c r="N33" i="2" s="1"/>
  <c r="DK103" i="6"/>
  <c r="N21" i="2" s="1"/>
  <c r="DK91" i="6"/>
  <c r="N9" i="2" s="1"/>
  <c r="DM122" i="6"/>
  <c r="P40" i="2" s="1"/>
  <c r="DM110" i="6"/>
  <c r="P28" i="2" s="1"/>
  <c r="DM98" i="6"/>
  <c r="P16" i="2" s="1"/>
  <c r="DK110" i="6"/>
  <c r="N28" i="2" s="1"/>
  <c r="DK117" i="6"/>
  <c r="N35" i="2" s="1"/>
  <c r="DK105" i="6"/>
  <c r="N23" i="2" s="1"/>
  <c r="DK93" i="6"/>
  <c r="N11" i="2" s="1"/>
  <c r="DK124" i="6"/>
  <c r="N42" i="2" s="1"/>
  <c r="DK112" i="6"/>
  <c r="N30" i="2" s="1"/>
  <c r="DK100" i="6"/>
  <c r="N18" i="2" s="1"/>
  <c r="DK88" i="6"/>
  <c r="N6" i="2" s="1"/>
  <c r="DL126" i="6"/>
  <c r="O44" i="2" s="1"/>
  <c r="DL122" i="6"/>
  <c r="O40" i="2" s="1"/>
  <c r="DL118" i="6"/>
  <c r="O36" i="2" s="1"/>
  <c r="DL114" i="6"/>
  <c r="O32" i="2" s="1"/>
  <c r="DL110" i="6"/>
  <c r="O28" i="2" s="1"/>
  <c r="DL106" i="6"/>
  <c r="O24" i="2" s="1"/>
  <c r="DL102" i="6"/>
  <c r="O20" i="2" s="1"/>
  <c r="DL98" i="6"/>
  <c r="O16" i="2" s="1"/>
  <c r="DL94" i="6"/>
  <c r="O12" i="2" s="1"/>
  <c r="DL90" i="6"/>
  <c r="O8" i="2" s="1"/>
  <c r="DM109" i="6"/>
  <c r="P27" i="2" s="1"/>
  <c r="DL125" i="6"/>
  <c r="O43" i="2" s="1"/>
  <c r="DL121" i="6"/>
  <c r="O39" i="2" s="1"/>
  <c r="DL117" i="6"/>
  <c r="O35" i="2" s="1"/>
  <c r="DL113" i="6"/>
  <c r="O31" i="2" s="1"/>
  <c r="DL109" i="6"/>
  <c r="O27" i="2" s="1"/>
  <c r="DL105" i="6"/>
  <c r="O23" i="2" s="1"/>
  <c r="DL101" i="6"/>
  <c r="O19" i="2" s="1"/>
  <c r="DL97" i="6"/>
  <c r="O15" i="2" s="1"/>
  <c r="DL93" i="6"/>
  <c r="O11" i="2" s="1"/>
  <c r="DL89" i="6"/>
  <c r="O7" i="2" s="1"/>
  <c r="DK121" i="6"/>
  <c r="N39" i="2" s="1"/>
  <c r="DK97" i="6"/>
  <c r="N15" i="2" s="1"/>
  <c r="DK90" i="6"/>
  <c r="N8" i="2" s="1"/>
  <c r="DM124" i="6"/>
  <c r="P42" i="2" s="1"/>
  <c r="DM120" i="6"/>
  <c r="P38" i="2" s="1"/>
  <c r="DM116" i="6"/>
  <c r="P34" i="2" s="1"/>
  <c r="DM112" i="6"/>
  <c r="P30" i="2" s="1"/>
  <c r="DM108" i="6"/>
  <c r="P26" i="2" s="1"/>
  <c r="DM104" i="6"/>
  <c r="P22" i="2" s="1"/>
  <c r="DM100" i="6"/>
  <c r="P18" i="2" s="1"/>
  <c r="DM96" i="6"/>
  <c r="P14" i="2" s="1"/>
  <c r="DM92" i="6"/>
  <c r="P10" i="2" s="1"/>
  <c r="DM88" i="6"/>
  <c r="P6" i="2" s="1"/>
  <c r="DL124" i="6"/>
  <c r="O42" i="2" s="1"/>
  <c r="DL120" i="6"/>
  <c r="O38" i="2" s="1"/>
  <c r="DL116" i="6"/>
  <c r="O34" i="2" s="1"/>
  <c r="DL112" i="6"/>
  <c r="O30" i="2" s="1"/>
  <c r="DL108" i="6"/>
  <c r="O26" i="2" s="1"/>
  <c r="DL104" i="6"/>
  <c r="O22" i="2" s="1"/>
  <c r="DL100" i="6"/>
  <c r="O18" i="2" s="1"/>
  <c r="DL96" i="6"/>
  <c r="O14" i="2" s="1"/>
  <c r="DL92" i="6"/>
  <c r="O10" i="2" s="1"/>
  <c r="DL88" i="6"/>
  <c r="O6" i="2" s="1"/>
  <c r="DK126" i="6"/>
  <c r="N44" i="2" s="1"/>
  <c r="DK87" i="6"/>
  <c r="N5" i="2" s="1"/>
  <c r="DM123" i="6"/>
  <c r="P41" i="2" s="1"/>
  <c r="DM119" i="6"/>
  <c r="P37" i="2" s="1"/>
  <c r="DM115" i="6"/>
  <c r="P33" i="2" s="1"/>
  <c r="DM111" i="6"/>
  <c r="P29" i="2" s="1"/>
  <c r="DM107" i="6"/>
  <c r="P25" i="2" s="1"/>
  <c r="DM103" i="6"/>
  <c r="P21" i="2" s="1"/>
  <c r="DM99" i="6"/>
  <c r="P17" i="2" s="1"/>
  <c r="DM95" i="6"/>
  <c r="P13" i="2" s="1"/>
  <c r="DM91" i="6"/>
  <c r="P9" i="2" s="1"/>
  <c r="DK102" i="6"/>
  <c r="N20" i="2" s="1"/>
  <c r="DL87" i="6"/>
  <c r="O5" i="2" s="1"/>
  <c r="DL123" i="6"/>
  <c r="O41" i="2" s="1"/>
  <c r="DL119" i="6"/>
  <c r="O37" i="2" s="1"/>
  <c r="DL115" i="6"/>
  <c r="O33" i="2" s="1"/>
  <c r="DL111" i="6"/>
  <c r="O29" i="2" s="1"/>
  <c r="DL107" i="6"/>
  <c r="O25" i="2" s="1"/>
  <c r="DL103" i="6"/>
  <c r="O21" i="2" s="1"/>
  <c r="DL99" i="6"/>
  <c r="O17" i="2" s="1"/>
  <c r="DL95" i="6"/>
  <c r="O13" i="2" s="1"/>
  <c r="DL91" i="6"/>
  <c r="O9" i="2" s="1"/>
  <c r="DK114" i="6"/>
  <c r="N32" i="2" s="1"/>
</calcChain>
</file>

<file path=xl/sharedStrings.xml><?xml version="1.0" encoding="utf-8"?>
<sst xmlns="http://schemas.openxmlformats.org/spreadsheetml/2006/main" count="3114" uniqueCount="209">
  <si>
    <t>Powell</t>
  </si>
  <si>
    <t>Mead</t>
  </si>
  <si>
    <t>CRSS</t>
  </si>
  <si>
    <t>ADP</t>
  </si>
  <si>
    <t>10th</t>
  </si>
  <si>
    <t>90th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</si>
  <si>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</si>
  <si>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</si>
  <si>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</si>
  <si>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</si>
  <si>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</si>
  <si>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</si>
  <si>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</si>
  <si>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</si>
  <si>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</si>
  <si>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</si>
  <si>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</si>
  <si>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</si>
  <si>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50th</t>
  </si>
  <si>
    <t>UB Deplation</t>
  </si>
  <si>
    <t>LB and Mexico Deplation</t>
  </si>
  <si>
    <t>Total Deplation</t>
  </si>
  <si>
    <t>Run 0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</si>
  <si>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</si>
  <si>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</si>
  <si>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</si>
  <si>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</si>
  <si>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</si>
  <si>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</si>
  <si>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</si>
  <si>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</si>
  <si>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</si>
  <si>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</si>
  <si>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</si>
  <si>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</si>
  <si>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</si>
  <si>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</si>
  <si>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</si>
  <si>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</si>
  <si>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</si>
  <si>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</si>
  <si>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</si>
  <si>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</si>
  <si>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</si>
  <si>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</si>
  <si>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</si>
  <si>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</si>
  <si>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</si>
  <si>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</si>
  <si>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</si>
  <si>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</si>
  <si>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</si>
  <si>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</si>
  <si>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</si>
  <si>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</si>
  <si>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</si>
  <si>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</si>
  <si>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</si>
  <si>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</si>
  <si>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</si>
  <si>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</si>
  <si>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</si>
  <si>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</si>
  <si>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</si>
  <si>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</si>
  <si>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</si>
  <si>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</si>
  <si>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</si>
  <si>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</si>
  <si>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</si>
  <si>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</si>
  <si>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</si>
  <si>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</si>
  <si>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</si>
  <si>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</si>
  <si>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</si>
  <si>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</si>
  <si>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</si>
  <si>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</si>
  <si>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</si>
  <si>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</si>
  <si>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</si>
  <si>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</si>
  <si>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</si>
  <si>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</si>
  <si>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</si>
  <si>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</si>
  <si>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</si>
  <si>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</si>
  <si>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</si>
  <si>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</si>
  <si>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</si>
  <si>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</si>
  <si>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</si>
  <si>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</si>
  <si>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</si>
  <si>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</si>
  <si>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</si>
  <si>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</si>
  <si>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</si>
  <si>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</si>
  <si>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</si>
  <si>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</si>
  <si>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</si>
  <si>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</si>
  <si>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</si>
  <si>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</si>
  <si>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</si>
  <si>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</si>
  <si>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</si>
  <si>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</si>
  <si>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</si>
  <si>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</si>
  <si>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</si>
  <si>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</si>
  <si>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</si>
  <si>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</si>
  <si>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</si>
  <si>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</si>
  <si>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</si>
  <si>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</si>
  <si>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</si>
  <si>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</si>
  <si>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Run 101</t>
  </si>
  <si>
    <t>Run 102</t>
  </si>
  <si>
    <t>Run 103</t>
  </si>
  <si>
    <t>Run 104</t>
  </si>
  <si>
    <t>Run 105</t>
  </si>
  <si>
    <t>Run 106</t>
  </si>
  <si>
    <t>Run 107</t>
  </si>
  <si>
    <t>Run 108</t>
  </si>
  <si>
    <t>Run 109</t>
  </si>
  <si>
    <t>Run 110</t>
  </si>
  <si>
    <t>Run 111</t>
  </si>
  <si>
    <t>Run 112</t>
  </si>
  <si>
    <t>Jan 2021</t>
  </si>
  <si>
    <t>Jan 2022</t>
  </si>
  <si>
    <t>Jan 2023</t>
  </si>
  <si>
    <t>Jan 2024</t>
  </si>
  <si>
    <t>Jan 2025</t>
  </si>
  <si>
    <t>Jan 2026</t>
  </si>
  <si>
    <t>Jan 2027</t>
  </si>
  <si>
    <t>Jan 2028</t>
  </si>
  <si>
    <t>Jan 2029</t>
  </si>
  <si>
    <t>Jan 2030</t>
  </si>
  <si>
    <t>Jan 2031</t>
  </si>
  <si>
    <t>Jan 2032</t>
  </si>
  <si>
    <t>Jan 2033</t>
  </si>
  <si>
    <t>Jan 2034</t>
  </si>
  <si>
    <t>Jan 2035</t>
  </si>
  <si>
    <t>Jan 2036</t>
  </si>
  <si>
    <t>Jan 2037</t>
  </si>
  <si>
    <t>Jan 2038</t>
  </si>
  <si>
    <t>Jan 2039</t>
  </si>
  <si>
    <t>Jan 2040</t>
  </si>
  <si>
    <t>Jan 2041</t>
  </si>
  <si>
    <t>Jan 2042</t>
  </si>
  <si>
    <t>Jan 2043</t>
  </si>
  <si>
    <t>Jan 2044</t>
  </si>
  <si>
    <t>Jan 2045</t>
  </si>
  <si>
    <t>Jan 2046</t>
  </si>
  <si>
    <t>Jan 2047</t>
  </si>
  <si>
    <t>Jan 2048</t>
  </si>
  <si>
    <t>Jan 2049</t>
  </si>
  <si>
    <t>Jan 2050</t>
  </si>
  <si>
    <t>Jan 2051</t>
  </si>
  <si>
    <t>Jan 2052</t>
  </si>
  <si>
    <t>Jan 2053</t>
  </si>
  <si>
    <t>Jan 2054</t>
  </si>
  <si>
    <t>Jan 2055</t>
  </si>
  <si>
    <t>Jan 2056</t>
  </si>
  <si>
    <t>Jan 2057</t>
  </si>
  <si>
    <t>Jan 2058</t>
  </si>
  <si>
    <t>Jan 2059</t>
  </si>
  <si>
    <t>Jan 2060</t>
  </si>
  <si>
    <t>LBM</t>
  </si>
  <si>
    <t>UB</t>
  </si>
  <si>
    <t>TOTAL</t>
  </si>
  <si>
    <t>MIN</t>
  </si>
  <si>
    <t>AVE</t>
  </si>
  <si>
    <t>MAX</t>
  </si>
  <si>
    <t>Lake Powell</t>
  </si>
  <si>
    <t>Lake Mead</t>
  </si>
  <si>
    <t>Powell &lt; 3490</t>
  </si>
  <si>
    <t>Mead &lt; 1025</t>
  </si>
  <si>
    <t>Counts</t>
  </si>
  <si>
    <t>Powell (RUN25)</t>
  </si>
  <si>
    <t>Elevation</t>
  </si>
  <si>
    <t xml:space="preserve"> Powell</t>
  </si>
  <si>
    <t>1931-1970</t>
  </si>
  <si>
    <t>Shortages</t>
  </si>
  <si>
    <t>Powell (RUN94)</t>
  </si>
  <si>
    <t>Powell (RUN89)</t>
  </si>
  <si>
    <t>1995-2018,1906-</t>
  </si>
  <si>
    <t>2000-2018,1906-</t>
  </si>
  <si>
    <t>Average Shortages</t>
  </si>
  <si>
    <t>Strategy 2. All contribution made by UB </t>
  </si>
  <si>
    <t>Strategy 3. All contribution made by LBM</t>
  </si>
  <si>
    <t>S1</t>
  </si>
  <si>
    <t>S2</t>
  </si>
  <si>
    <t>S3</t>
  </si>
  <si>
    <t>S4</t>
  </si>
  <si>
    <t>S5</t>
  </si>
  <si>
    <t>S6</t>
  </si>
  <si>
    <t>total</t>
  </si>
  <si>
    <t>Strategy 1. Contribution made by UB and LBM proportionally</t>
  </si>
  <si>
    <t>Strategy 4. Contribution made by UB and LBM equally</t>
  </si>
  <si>
    <t>Strategy 5. 75% Contribution made by UB and 25% by LBM</t>
  </si>
  <si>
    <t>Strategy 6. 25% Contribution made by UB and 75% by LBM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</si>
</sst>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 applyProtection="1">
      <alignment horizontal="center"/>
    </xf>
    <xf numFmtId="1" fontId="0" fillId="0" borderId="0" xfId="0" applyNumberFormat="1" applyAlignment="1">
      <alignment horizontal="center"/>
    </xf>
    <xf numFmtId="1" fontId="2" fillId="0" borderId="0" xfId="1" applyNumberFormat="1" applyAlignment="1">
      <alignment horizontal="center"/>
    </xf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5" fillId="0" borderId="0" xfId="0" applyNumberFormat="1" applyFont="1"/>
    <xf numFmtId="164" fontId="0" fillId="0" borderId="0" xfId="0" applyNumberFormat="1"/>
    <xf numFmtId="3" fontId="0" fillId="0" borderId="0" xfId="0" applyNumberFormat="1" applyAlignment="1">
      <alignment horizontal="center"/>
    </xf>
  </cellXfs>
  <cellStyles count="2">
    <cellStyle name="Normal" xfId="0" builtinId="0"/>
    <cellStyle name="Normal 2" xfId="1" xr:uid="{3F5BAE4C-3C8E-4B40-90C7-ACA6009DB2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356102.39608181908</c:v>
                </c:pt>
                <c:pt idx="1">
                  <c:v>490163</c:v>
                </c:pt>
                <c:pt idx="2">
                  <c:v>260424</c:v>
                </c:pt>
                <c:pt idx="3">
                  <c:v>384033</c:v>
                </c:pt>
                <c:pt idx="4">
                  <c:v>434752</c:v>
                </c:pt>
                <c:pt idx="5">
                  <c:v>329376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207245.40340427961</c:v>
                </c:pt>
                <c:pt idx="1">
                  <c:v>0</c:v>
                </c:pt>
                <c:pt idx="2">
                  <c:v>331580</c:v>
                </c:pt>
                <c:pt idx="3">
                  <c:v>175242</c:v>
                </c:pt>
                <c:pt idx="4">
                  <c:v>102102</c:v>
                </c:pt>
                <c:pt idx="5">
                  <c:v>245676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C-4243-AAEF-30A8BE17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Results'!$B$55:$B$95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1-4613-A472-C29EAE83A728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Results'!$C$55:$C$95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248185.72389380538</c:v>
                </c:pt>
                <c:pt idx="7">
                  <c:v>250391.83831858408</c:v>
                </c:pt>
                <c:pt idx="8">
                  <c:v>252843.82132743366</c:v>
                </c:pt>
                <c:pt idx="9">
                  <c:v>256361.33256637171</c:v>
                </c:pt>
                <c:pt idx="10">
                  <c:v>258363.08035398228</c:v>
                </c:pt>
                <c:pt idx="11">
                  <c:v>260355.89451327431</c:v>
                </c:pt>
                <c:pt idx="12">
                  <c:v>260035.41761061951</c:v>
                </c:pt>
                <c:pt idx="13">
                  <c:v>261997.45194690273</c:v>
                </c:pt>
                <c:pt idx="14">
                  <c:v>264396.47787610622</c:v>
                </c:pt>
                <c:pt idx="15">
                  <c:v>264063.17929203535</c:v>
                </c:pt>
                <c:pt idx="16">
                  <c:v>267078.05070796458</c:v>
                </c:pt>
                <c:pt idx="17">
                  <c:v>266657.75327433628</c:v>
                </c:pt>
                <c:pt idx="18">
                  <c:v>267882.38053097349</c:v>
                </c:pt>
                <c:pt idx="19">
                  <c:v>268535.85026548675</c:v>
                </c:pt>
                <c:pt idx="20">
                  <c:v>271322.50460176996</c:v>
                </c:pt>
                <c:pt idx="21">
                  <c:v>272332.43460176978</c:v>
                </c:pt>
                <c:pt idx="22">
                  <c:v>272508.25716814154</c:v>
                </c:pt>
                <c:pt idx="23">
                  <c:v>272505.73061946896</c:v>
                </c:pt>
                <c:pt idx="24">
                  <c:v>270737.03451327432</c:v>
                </c:pt>
                <c:pt idx="25">
                  <c:v>272538.14256637165</c:v>
                </c:pt>
                <c:pt idx="26">
                  <c:v>269753.62008849561</c:v>
                </c:pt>
                <c:pt idx="27">
                  <c:v>271612.63035398239</c:v>
                </c:pt>
                <c:pt idx="28">
                  <c:v>269921.25371681422</c:v>
                </c:pt>
                <c:pt idx="29">
                  <c:v>267698.29424778762</c:v>
                </c:pt>
                <c:pt idx="30">
                  <c:v>267212.33362831856</c:v>
                </c:pt>
                <c:pt idx="31">
                  <c:v>267203.86964601773</c:v>
                </c:pt>
                <c:pt idx="32">
                  <c:v>265062.46061946912</c:v>
                </c:pt>
                <c:pt idx="33">
                  <c:v>263770.69964601757</c:v>
                </c:pt>
                <c:pt idx="34">
                  <c:v>262628.67486725666</c:v>
                </c:pt>
                <c:pt idx="35">
                  <c:v>262440.11672566365</c:v>
                </c:pt>
                <c:pt idx="36">
                  <c:v>261391.2814159292</c:v>
                </c:pt>
                <c:pt idx="37">
                  <c:v>258714.47477876116</c:v>
                </c:pt>
                <c:pt idx="38">
                  <c:v>260137.86663716816</c:v>
                </c:pt>
                <c:pt idx="39">
                  <c:v>258009.22495575214</c:v>
                </c:pt>
                <c:pt idx="40">
                  <c:v>257684.61982300878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1-4613-A472-C29EAE83A728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Results'!$D$55:$D$95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1683768.34</c:v>
                </c:pt>
                <c:pt idx="7">
                  <c:v>1697758.9000000001</c:v>
                </c:pt>
                <c:pt idx="8">
                  <c:v>1706516.01</c:v>
                </c:pt>
                <c:pt idx="9">
                  <c:v>1720755.4299999997</c:v>
                </c:pt>
                <c:pt idx="10">
                  <c:v>1729929.6199999999</c:v>
                </c:pt>
                <c:pt idx="11">
                  <c:v>1739860.1900000002</c:v>
                </c:pt>
                <c:pt idx="12">
                  <c:v>1744940.0999999999</c:v>
                </c:pt>
                <c:pt idx="13">
                  <c:v>1684693.36</c:v>
                </c:pt>
                <c:pt idx="14">
                  <c:v>1690422.87</c:v>
                </c:pt>
                <c:pt idx="15">
                  <c:v>1696161.0000000002</c:v>
                </c:pt>
                <c:pt idx="16">
                  <c:v>1702539.1699999995</c:v>
                </c:pt>
                <c:pt idx="17">
                  <c:v>1707761.4000000001</c:v>
                </c:pt>
                <c:pt idx="18">
                  <c:v>1713559.57</c:v>
                </c:pt>
                <c:pt idx="19">
                  <c:v>1719621.9599999997</c:v>
                </c:pt>
                <c:pt idx="20">
                  <c:v>1726480.58</c:v>
                </c:pt>
                <c:pt idx="21">
                  <c:v>1729749.14</c:v>
                </c:pt>
                <c:pt idx="22">
                  <c:v>1730802.3399999999</c:v>
                </c:pt>
                <c:pt idx="23">
                  <c:v>1731655.22</c:v>
                </c:pt>
                <c:pt idx="24">
                  <c:v>1732354.7</c:v>
                </c:pt>
                <c:pt idx="25">
                  <c:v>1869945.9600000002</c:v>
                </c:pt>
                <c:pt idx="26">
                  <c:v>1733256.7500000002</c:v>
                </c:pt>
                <c:pt idx="27">
                  <c:v>1733743.3699999999</c:v>
                </c:pt>
                <c:pt idx="28">
                  <c:v>1812759.66</c:v>
                </c:pt>
                <c:pt idx="29">
                  <c:v>1733474.27</c:v>
                </c:pt>
                <c:pt idx="30">
                  <c:v>1732996.73</c:v>
                </c:pt>
                <c:pt idx="31">
                  <c:v>1881528.0300000003</c:v>
                </c:pt>
                <c:pt idx="32">
                  <c:v>1725586.0699999998</c:v>
                </c:pt>
                <c:pt idx="33">
                  <c:v>1721104.9099999997</c:v>
                </c:pt>
                <c:pt idx="34">
                  <c:v>1867524.89</c:v>
                </c:pt>
                <c:pt idx="35">
                  <c:v>1712164.63</c:v>
                </c:pt>
                <c:pt idx="36">
                  <c:v>1707737.8500000003</c:v>
                </c:pt>
                <c:pt idx="37">
                  <c:v>1703333.64</c:v>
                </c:pt>
                <c:pt idx="38">
                  <c:v>1847368.5999999999</c:v>
                </c:pt>
                <c:pt idx="39">
                  <c:v>1696703.66</c:v>
                </c:pt>
                <c:pt idx="40">
                  <c:v>1766969.42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1-4613-A472-C29EAE83A728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Results'!$E$55:$E$95</c:f>
              <c:numCache>
                <c:formatCode>0</c:formatCode>
                <c:ptCount val="41"/>
                <c:pt idx="1">
                  <c:v>1610.96</c:v>
                </c:pt>
                <c:pt idx="2">
                  <c:v>1621.2</c:v>
                </c:pt>
                <c:pt idx="3">
                  <c:v>1631.4099999999999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D1-4613-A472-C29EAE83A728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Results'!$F$55:$F$95</c:f>
              <c:numCache>
                <c:formatCode>0</c:formatCode>
                <c:ptCount val="41"/>
                <c:pt idx="1">
                  <c:v>213295.27849557527</c:v>
                </c:pt>
                <c:pt idx="2">
                  <c:v>235054.72053097351</c:v>
                </c:pt>
                <c:pt idx="3">
                  <c:v>239221.87814159293</c:v>
                </c:pt>
                <c:pt idx="4">
                  <c:v>242780.4244247787</c:v>
                </c:pt>
                <c:pt idx="5">
                  <c:v>244278.82778761061</c:v>
                </c:pt>
                <c:pt idx="6">
                  <c:v>853336.14474778215</c:v>
                </c:pt>
                <c:pt idx="7">
                  <c:v>615145.92040417169</c:v>
                </c:pt>
                <c:pt idx="8">
                  <c:v>388201.01867073425</c:v>
                </c:pt>
                <c:pt idx="9">
                  <c:v>339733.66501828493</c:v>
                </c:pt>
                <c:pt idx="10">
                  <c:v>347432.66893100709</c:v>
                </c:pt>
                <c:pt idx="11">
                  <c:v>346650.81247620354</c:v>
                </c:pt>
                <c:pt idx="12">
                  <c:v>347223.27305161522</c:v>
                </c:pt>
                <c:pt idx="13">
                  <c:v>344866.16739769053</c:v>
                </c:pt>
                <c:pt idx="14">
                  <c:v>359829.5230291863</c:v>
                </c:pt>
                <c:pt idx="15">
                  <c:v>350821.95501739584</c:v>
                </c:pt>
                <c:pt idx="16">
                  <c:v>352819.81446643919</c:v>
                </c:pt>
                <c:pt idx="17">
                  <c:v>353352.50771177642</c:v>
                </c:pt>
                <c:pt idx="18">
                  <c:v>368115.81516478013</c:v>
                </c:pt>
                <c:pt idx="19">
                  <c:v>350793.26827507763</c:v>
                </c:pt>
                <c:pt idx="20">
                  <c:v>366469.6226063355</c:v>
                </c:pt>
                <c:pt idx="21">
                  <c:v>358852.00429904897</c:v>
                </c:pt>
                <c:pt idx="22">
                  <c:v>363467.80829282611</c:v>
                </c:pt>
                <c:pt idx="23">
                  <c:v>363829.07735039393</c:v>
                </c:pt>
                <c:pt idx="24">
                  <c:v>357990.03845822508</c:v>
                </c:pt>
                <c:pt idx="25">
                  <c:v>361569.11388415191</c:v>
                </c:pt>
                <c:pt idx="26">
                  <c:v>359575.73899123934</c:v>
                </c:pt>
                <c:pt idx="27">
                  <c:v>347200.99469719344</c:v>
                </c:pt>
                <c:pt idx="28">
                  <c:v>352228.04743738653</c:v>
                </c:pt>
                <c:pt idx="29">
                  <c:v>354959.32141322026</c:v>
                </c:pt>
                <c:pt idx="30">
                  <c:v>351076.44625413627</c:v>
                </c:pt>
                <c:pt idx="31">
                  <c:v>344780.88241656538</c:v>
                </c:pt>
                <c:pt idx="32">
                  <c:v>347789.11883996346</c:v>
                </c:pt>
                <c:pt idx="33">
                  <c:v>335990.14407444902</c:v>
                </c:pt>
                <c:pt idx="34">
                  <c:v>346494.34746672062</c:v>
                </c:pt>
                <c:pt idx="35">
                  <c:v>339782.4456762831</c:v>
                </c:pt>
                <c:pt idx="36">
                  <c:v>339836.20675218891</c:v>
                </c:pt>
                <c:pt idx="37">
                  <c:v>343130.09886183991</c:v>
                </c:pt>
                <c:pt idx="38">
                  <c:v>339901.94884876895</c:v>
                </c:pt>
                <c:pt idx="39">
                  <c:v>334795.80869369349</c:v>
                </c:pt>
                <c:pt idx="40">
                  <c:v>341422.94421546016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D1-4613-A472-C29EAE83A728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Results'!$G$55:$G$95</c:f>
              <c:numCache>
                <c:formatCode>0</c:formatCode>
                <c:ptCount val="41"/>
                <c:pt idx="1">
                  <c:v>1504697.5200000003</c:v>
                </c:pt>
                <c:pt idx="2">
                  <c:v>1686258.6700000002</c:v>
                </c:pt>
                <c:pt idx="3">
                  <c:v>1689973.8999999997</c:v>
                </c:pt>
                <c:pt idx="4">
                  <c:v>1631055.75</c:v>
                </c:pt>
                <c:pt idx="5">
                  <c:v>1676789.5300000003</c:v>
                </c:pt>
                <c:pt idx="6">
                  <c:v>2745979.0404719841</c:v>
                </c:pt>
                <c:pt idx="7">
                  <c:v>2450231.6105234576</c:v>
                </c:pt>
                <c:pt idx="8">
                  <c:v>2510753.942391111</c:v>
                </c:pt>
                <c:pt idx="9">
                  <c:v>2224268.7456398266</c:v>
                </c:pt>
                <c:pt idx="10">
                  <c:v>2120016.0009573251</c:v>
                </c:pt>
                <c:pt idx="11">
                  <c:v>2074419.8576976266</c:v>
                </c:pt>
                <c:pt idx="12">
                  <c:v>1944014.8793702985</c:v>
                </c:pt>
                <c:pt idx="13">
                  <c:v>2099898.4522579224</c:v>
                </c:pt>
                <c:pt idx="14">
                  <c:v>2112306.7176226364</c:v>
                </c:pt>
                <c:pt idx="15">
                  <c:v>2573770.0302327862</c:v>
                </c:pt>
                <c:pt idx="16">
                  <c:v>2361572.119444252</c:v>
                </c:pt>
                <c:pt idx="17">
                  <c:v>2481544.6966209658</c:v>
                </c:pt>
                <c:pt idx="18">
                  <c:v>2798270.8931163917</c:v>
                </c:pt>
                <c:pt idx="19">
                  <c:v>2814791.8451297781</c:v>
                </c:pt>
                <c:pt idx="20">
                  <c:v>2826400.2766430373</c:v>
                </c:pt>
                <c:pt idx="21">
                  <c:v>2469710.5593224908</c:v>
                </c:pt>
                <c:pt idx="22">
                  <c:v>2624948.6998754325</c:v>
                </c:pt>
                <c:pt idx="23">
                  <c:v>2688547.0485663977</c:v>
                </c:pt>
                <c:pt idx="24">
                  <c:v>2821673.1338750795</c:v>
                </c:pt>
                <c:pt idx="25">
                  <c:v>2782069.2047975315</c:v>
                </c:pt>
                <c:pt idx="26">
                  <c:v>2852778.3026682371</c:v>
                </c:pt>
                <c:pt idx="27">
                  <c:v>2799549.264409381</c:v>
                </c:pt>
                <c:pt idx="28">
                  <c:v>2905416.592746025</c:v>
                </c:pt>
                <c:pt idx="29">
                  <c:v>2872927.0348958974</c:v>
                </c:pt>
                <c:pt idx="30">
                  <c:v>2858686.0929446178</c:v>
                </c:pt>
                <c:pt idx="31">
                  <c:v>2827001.4486098168</c:v>
                </c:pt>
                <c:pt idx="32">
                  <c:v>2855405.2404989586</c:v>
                </c:pt>
                <c:pt idx="33">
                  <c:v>2693881.0432344275</c:v>
                </c:pt>
                <c:pt idx="34">
                  <c:v>2990208.9288854613</c:v>
                </c:pt>
                <c:pt idx="35">
                  <c:v>2812505.9604880079</c:v>
                </c:pt>
                <c:pt idx="36">
                  <c:v>2860232.3435070175</c:v>
                </c:pt>
                <c:pt idx="37">
                  <c:v>2809017.1696051913</c:v>
                </c:pt>
                <c:pt idx="38">
                  <c:v>2919406.7024241691</c:v>
                </c:pt>
                <c:pt idx="39">
                  <c:v>2822304.8085766821</c:v>
                </c:pt>
                <c:pt idx="40">
                  <c:v>2874307.3974360437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D1-4613-A472-C29EAE83A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Results'!$H$55:$H$95</c:f>
              <c:numCache>
                <c:formatCode>0</c:formatCode>
                <c:ptCount val="41"/>
                <c:pt idx="1">
                  <c:v>13539.806666666564</c:v>
                </c:pt>
                <c:pt idx="2">
                  <c:v>10136.796666666671</c:v>
                </c:pt>
                <c:pt idx="3">
                  <c:v>84783.043333333306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F-42B7-9ABB-F3AA9950318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Results'!$I$55:$I$95</c:f>
              <c:numCache>
                <c:formatCode>0</c:formatCode>
                <c:ptCount val="41"/>
                <c:pt idx="1">
                  <c:v>275315.36616519175</c:v>
                </c:pt>
                <c:pt idx="2">
                  <c:v>287241.61241887917</c:v>
                </c:pt>
                <c:pt idx="3">
                  <c:v>301648.29380530963</c:v>
                </c:pt>
                <c:pt idx="4">
                  <c:v>304305.64094395284</c:v>
                </c:pt>
                <c:pt idx="5">
                  <c:v>328050.24389380531</c:v>
                </c:pt>
                <c:pt idx="6">
                  <c:v>341835.12613569328</c:v>
                </c:pt>
                <c:pt idx="7">
                  <c:v>358999.24794554705</c:v>
                </c:pt>
                <c:pt idx="8">
                  <c:v>358755.65198684484</c:v>
                </c:pt>
                <c:pt idx="9">
                  <c:v>363528.98357976496</c:v>
                </c:pt>
                <c:pt idx="10">
                  <c:v>364080.34608713986</c:v>
                </c:pt>
                <c:pt idx="11">
                  <c:v>356627.85121988336</c:v>
                </c:pt>
                <c:pt idx="12">
                  <c:v>354814.31853551732</c:v>
                </c:pt>
                <c:pt idx="13">
                  <c:v>356676.991367376</c:v>
                </c:pt>
                <c:pt idx="14">
                  <c:v>359758.63543817209</c:v>
                </c:pt>
                <c:pt idx="15">
                  <c:v>369985.12053147983</c:v>
                </c:pt>
                <c:pt idx="16">
                  <c:v>376745.40977445553</c:v>
                </c:pt>
                <c:pt idx="17">
                  <c:v>360099.23473020777</c:v>
                </c:pt>
                <c:pt idx="18">
                  <c:v>374776.41782755288</c:v>
                </c:pt>
                <c:pt idx="19">
                  <c:v>377807.97714478709</c:v>
                </c:pt>
                <c:pt idx="20">
                  <c:v>370376.86475970614</c:v>
                </c:pt>
                <c:pt idx="21">
                  <c:v>383670.29160336411</c:v>
                </c:pt>
                <c:pt idx="22">
                  <c:v>366480.40750306903</c:v>
                </c:pt>
                <c:pt idx="23">
                  <c:v>374493.13083640253</c:v>
                </c:pt>
                <c:pt idx="24">
                  <c:v>379308.92661811342</c:v>
                </c:pt>
                <c:pt idx="25">
                  <c:v>378349.4174735705</c:v>
                </c:pt>
                <c:pt idx="26">
                  <c:v>381907.19012843759</c:v>
                </c:pt>
                <c:pt idx="27">
                  <c:v>383277.0167951046</c:v>
                </c:pt>
                <c:pt idx="28">
                  <c:v>373470.77344459179</c:v>
                </c:pt>
                <c:pt idx="29">
                  <c:v>374020.54889036377</c:v>
                </c:pt>
                <c:pt idx="30">
                  <c:v>389879.40534967661</c:v>
                </c:pt>
                <c:pt idx="31">
                  <c:v>377557.5713378776</c:v>
                </c:pt>
                <c:pt idx="32">
                  <c:v>383015.77915498643</c:v>
                </c:pt>
                <c:pt idx="33">
                  <c:v>383442.49511368852</c:v>
                </c:pt>
                <c:pt idx="34">
                  <c:v>378838.95874200715</c:v>
                </c:pt>
                <c:pt idx="35">
                  <c:v>374856.06794554705</c:v>
                </c:pt>
                <c:pt idx="36">
                  <c:v>382850.35909598932</c:v>
                </c:pt>
                <c:pt idx="37">
                  <c:v>388383.30838802486</c:v>
                </c:pt>
                <c:pt idx="38">
                  <c:v>388718.98747357039</c:v>
                </c:pt>
                <c:pt idx="39">
                  <c:v>392410.38614613708</c:v>
                </c:pt>
                <c:pt idx="40">
                  <c:v>389495.81835852633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F-42B7-9ABB-F3AA9950318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Results'!$J$55:$J$95</c:f>
              <c:numCache>
                <c:formatCode>0</c:formatCode>
                <c:ptCount val="41"/>
                <c:pt idx="1">
                  <c:v>719962.31333333335</c:v>
                </c:pt>
                <c:pt idx="2">
                  <c:v>772531.94333333347</c:v>
                </c:pt>
                <c:pt idx="3">
                  <c:v>933219.55666666641</c:v>
                </c:pt>
                <c:pt idx="4">
                  <c:v>1066978.3633333335</c:v>
                </c:pt>
                <c:pt idx="5">
                  <c:v>1118341.3233333332</c:v>
                </c:pt>
                <c:pt idx="6">
                  <c:v>1223724.0533333335</c:v>
                </c:pt>
                <c:pt idx="7">
                  <c:v>1221311.4333333333</c:v>
                </c:pt>
                <c:pt idx="8">
                  <c:v>1090035.6633333333</c:v>
                </c:pt>
                <c:pt idx="9">
                  <c:v>1000920.8166666665</c:v>
                </c:pt>
                <c:pt idx="10">
                  <c:v>1017286.55</c:v>
                </c:pt>
                <c:pt idx="11">
                  <c:v>1003570.8166666667</c:v>
                </c:pt>
                <c:pt idx="12">
                  <c:v>1003542.1766666668</c:v>
                </c:pt>
                <c:pt idx="13">
                  <c:v>991119.2100000002</c:v>
                </c:pt>
                <c:pt idx="14">
                  <c:v>960206.85999999987</c:v>
                </c:pt>
                <c:pt idx="15">
                  <c:v>1034066.2200000001</c:v>
                </c:pt>
                <c:pt idx="16">
                  <c:v>1019692.63</c:v>
                </c:pt>
                <c:pt idx="17">
                  <c:v>961724.41999999993</c:v>
                </c:pt>
                <c:pt idx="18">
                  <c:v>1007356.2833333333</c:v>
                </c:pt>
                <c:pt idx="19">
                  <c:v>1034749.1800000002</c:v>
                </c:pt>
                <c:pt idx="20">
                  <c:v>1018315.8700000001</c:v>
                </c:pt>
                <c:pt idx="21">
                  <c:v>1031555.05</c:v>
                </c:pt>
                <c:pt idx="22">
                  <c:v>1027388.41</c:v>
                </c:pt>
                <c:pt idx="23">
                  <c:v>1028068.4000000001</c:v>
                </c:pt>
                <c:pt idx="24">
                  <c:v>1018996.7800000001</c:v>
                </c:pt>
                <c:pt idx="25">
                  <c:v>964004.48000000033</c:v>
                </c:pt>
                <c:pt idx="26">
                  <c:v>964006.89</c:v>
                </c:pt>
                <c:pt idx="27">
                  <c:v>1024873.3500000001</c:v>
                </c:pt>
                <c:pt idx="28">
                  <c:v>964208.53999999969</c:v>
                </c:pt>
                <c:pt idx="29">
                  <c:v>964768.07</c:v>
                </c:pt>
                <c:pt idx="30">
                  <c:v>1021595.1099999998</c:v>
                </c:pt>
                <c:pt idx="31">
                  <c:v>1021595.1300000004</c:v>
                </c:pt>
                <c:pt idx="32">
                  <c:v>1021036.8099999999</c:v>
                </c:pt>
                <c:pt idx="33">
                  <c:v>1030606.9099999999</c:v>
                </c:pt>
                <c:pt idx="34">
                  <c:v>1030606.9500000002</c:v>
                </c:pt>
                <c:pt idx="35">
                  <c:v>1030607.1500000003</c:v>
                </c:pt>
                <c:pt idx="36">
                  <c:v>1030728.4200000002</c:v>
                </c:pt>
                <c:pt idx="37">
                  <c:v>1031966.9300000004</c:v>
                </c:pt>
                <c:pt idx="38">
                  <c:v>1032646.95</c:v>
                </c:pt>
                <c:pt idx="39">
                  <c:v>1033395.5800000002</c:v>
                </c:pt>
                <c:pt idx="40">
                  <c:v>1036253.4000000003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F-42B7-9ABB-F3AA9950318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Results'!$K$55:$K$95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2.673914423212409E-10</c:v>
                </c:pt>
                <c:pt idx="5">
                  <c:v>7.6397554948925972E-11</c:v>
                </c:pt>
                <c:pt idx="6">
                  <c:v>2.673914423212409E-10</c:v>
                </c:pt>
                <c:pt idx="7">
                  <c:v>1.1459633242338896E-10</c:v>
                </c:pt>
                <c:pt idx="8">
                  <c:v>1.1459633242338896E-10</c:v>
                </c:pt>
                <c:pt idx="9">
                  <c:v>7.6397554948925972E-11</c:v>
                </c:pt>
                <c:pt idx="10">
                  <c:v>7.6397554948925972E-11</c:v>
                </c:pt>
                <c:pt idx="11">
                  <c:v>7.6397554948925972E-11</c:v>
                </c:pt>
                <c:pt idx="12">
                  <c:v>7.6397554948925972E-11</c:v>
                </c:pt>
                <c:pt idx="13">
                  <c:v>7.6397554948925972E-11</c:v>
                </c:pt>
                <c:pt idx="14">
                  <c:v>7.6397554948925972E-11</c:v>
                </c:pt>
                <c:pt idx="15">
                  <c:v>7.6397554948925972E-11</c:v>
                </c:pt>
                <c:pt idx="16">
                  <c:v>7.6397554948925972E-11</c:v>
                </c:pt>
                <c:pt idx="17">
                  <c:v>7.6397554948925972E-11</c:v>
                </c:pt>
                <c:pt idx="18">
                  <c:v>7.6397554948925972E-11</c:v>
                </c:pt>
                <c:pt idx="19">
                  <c:v>7.6397554948925972E-11</c:v>
                </c:pt>
                <c:pt idx="20">
                  <c:v>7.6397554948925972E-11</c:v>
                </c:pt>
                <c:pt idx="21">
                  <c:v>7.6397554948925972E-11</c:v>
                </c:pt>
                <c:pt idx="22">
                  <c:v>7.6397554948925972E-11</c:v>
                </c:pt>
                <c:pt idx="23">
                  <c:v>7.6397554948925972E-11</c:v>
                </c:pt>
                <c:pt idx="24">
                  <c:v>7.6397554948925972E-11</c:v>
                </c:pt>
                <c:pt idx="25">
                  <c:v>7.6397554948925972E-11</c:v>
                </c:pt>
                <c:pt idx="26">
                  <c:v>7.6397554948925972E-11</c:v>
                </c:pt>
                <c:pt idx="27">
                  <c:v>7.6397554948925972E-11</c:v>
                </c:pt>
                <c:pt idx="28">
                  <c:v>7.6397554948925972E-11</c:v>
                </c:pt>
                <c:pt idx="29">
                  <c:v>7.6397554948925972E-11</c:v>
                </c:pt>
                <c:pt idx="30">
                  <c:v>7.6397554948925972E-11</c:v>
                </c:pt>
                <c:pt idx="31">
                  <c:v>7.6397554948925972E-11</c:v>
                </c:pt>
                <c:pt idx="32">
                  <c:v>7.6397554948925972E-11</c:v>
                </c:pt>
                <c:pt idx="33">
                  <c:v>7.6397554948925972E-11</c:v>
                </c:pt>
                <c:pt idx="34">
                  <c:v>7.6397554948925972E-11</c:v>
                </c:pt>
                <c:pt idx="35">
                  <c:v>7.6397554948925972E-11</c:v>
                </c:pt>
                <c:pt idx="36">
                  <c:v>7.6397554948925972E-11</c:v>
                </c:pt>
                <c:pt idx="37">
                  <c:v>7.6397554948925972E-11</c:v>
                </c:pt>
                <c:pt idx="38">
                  <c:v>7.6397554948925972E-11</c:v>
                </c:pt>
                <c:pt idx="39">
                  <c:v>7.6397554948925972E-11</c:v>
                </c:pt>
                <c:pt idx="40">
                  <c:v>7.6397554948925972E-11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F-42B7-9ABB-F3AA9950318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Results'!$L$55:$L$95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4.5568099146527527E-10</c:v>
                </c:pt>
                <c:pt idx="5">
                  <c:v>4.5365273779406485E-10</c:v>
                </c:pt>
                <c:pt idx="6">
                  <c:v>1522217.4241613343</c:v>
                </c:pt>
                <c:pt idx="7">
                  <c:v>898591.48076423898</c:v>
                </c:pt>
                <c:pt idx="8">
                  <c:v>305029.42056094151</c:v>
                </c:pt>
                <c:pt idx="9">
                  <c:v>184304.6478304237</c:v>
                </c:pt>
                <c:pt idx="10">
                  <c:v>194061.88285502783</c:v>
                </c:pt>
                <c:pt idx="11">
                  <c:v>187864.58610252748</c:v>
                </c:pt>
                <c:pt idx="12">
                  <c:v>190928.03567694771</c:v>
                </c:pt>
                <c:pt idx="13">
                  <c:v>179048.03789459623</c:v>
                </c:pt>
                <c:pt idx="14">
                  <c:v>196389.67980871894</c:v>
                </c:pt>
                <c:pt idx="15">
                  <c:v>176791.67504284883</c:v>
                </c:pt>
                <c:pt idx="16">
                  <c:v>178166.6991802431</c:v>
                </c:pt>
                <c:pt idx="17">
                  <c:v>183420.47070842245</c:v>
                </c:pt>
                <c:pt idx="18">
                  <c:v>204962.5664225753</c:v>
                </c:pt>
                <c:pt idx="19">
                  <c:v>174064.95402578282</c:v>
                </c:pt>
                <c:pt idx="20">
                  <c:v>192563.17739873796</c:v>
                </c:pt>
                <c:pt idx="21">
                  <c:v>172016.92059702106</c:v>
                </c:pt>
                <c:pt idx="22">
                  <c:v>188808.59297268384</c:v>
                </c:pt>
                <c:pt idx="23">
                  <c:v>190470.34373211963</c:v>
                </c:pt>
                <c:pt idx="24">
                  <c:v>172804.46367628226</c:v>
                </c:pt>
                <c:pt idx="25">
                  <c:v>179094.34781976423</c:v>
                </c:pt>
                <c:pt idx="26">
                  <c:v>183626.68363210946</c:v>
                </c:pt>
                <c:pt idx="27">
                  <c:v>155718.19591208006</c:v>
                </c:pt>
                <c:pt idx="28">
                  <c:v>164989.4787734102</c:v>
                </c:pt>
                <c:pt idx="29">
                  <c:v>173371.59322007868</c:v>
                </c:pt>
                <c:pt idx="30">
                  <c:v>163536.05401665013</c:v>
                </c:pt>
                <c:pt idx="31">
                  <c:v>151516.84971018249</c:v>
                </c:pt>
                <c:pt idx="32">
                  <c:v>164116.19934856697</c:v>
                </c:pt>
                <c:pt idx="33">
                  <c:v>140921.91652129634</c:v>
                </c:pt>
                <c:pt idx="34">
                  <c:v>165716.90061473011</c:v>
                </c:pt>
                <c:pt idx="35">
                  <c:v>160965.3268101454</c:v>
                </c:pt>
                <c:pt idx="36">
                  <c:v>161850.10541608071</c:v>
                </c:pt>
                <c:pt idx="37">
                  <c:v>158650.59328972574</c:v>
                </c:pt>
                <c:pt idx="38">
                  <c:v>162681.95015480946</c:v>
                </c:pt>
                <c:pt idx="39">
                  <c:v>146449.33087952327</c:v>
                </c:pt>
                <c:pt idx="40">
                  <c:v>164105.55064055615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0F-42B7-9ABB-F3AA9950318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Results'!$M$55:$M$95</c:f>
              <c:numCache>
                <c:formatCode>0</c:formatCode>
                <c:ptCount val="41"/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4894758.0105688823</c:v>
                </c:pt>
                <c:pt idx="7">
                  <c:v>4847894.0895522498</c:v>
                </c:pt>
                <c:pt idx="8">
                  <c:v>3163415.2229846767</c:v>
                </c:pt>
                <c:pt idx="9">
                  <c:v>2046634.6445859992</c:v>
                </c:pt>
                <c:pt idx="10">
                  <c:v>2163720.0351958089</c:v>
                </c:pt>
                <c:pt idx="11">
                  <c:v>2104458.4976324127</c:v>
                </c:pt>
                <c:pt idx="12">
                  <c:v>2134882.4368337309</c:v>
                </c:pt>
                <c:pt idx="13">
                  <c:v>1751535.1654661635</c:v>
                </c:pt>
                <c:pt idx="14">
                  <c:v>2046322.1153575033</c:v>
                </c:pt>
                <c:pt idx="15">
                  <c:v>2207494.3973526713</c:v>
                </c:pt>
                <c:pt idx="16">
                  <c:v>2068011.6754674341</c:v>
                </c:pt>
                <c:pt idx="17">
                  <c:v>1752573.2615372331</c:v>
                </c:pt>
                <c:pt idx="18">
                  <c:v>2227129.7077628407</c:v>
                </c:pt>
                <c:pt idx="19">
                  <c:v>2112805.7760235141</c:v>
                </c:pt>
                <c:pt idx="20">
                  <c:v>2143209.3152965242</c:v>
                </c:pt>
                <c:pt idx="21">
                  <c:v>2199880.2834106414</c:v>
                </c:pt>
                <c:pt idx="22">
                  <c:v>2173486.325278068</c:v>
                </c:pt>
                <c:pt idx="23">
                  <c:v>1838122.2703901324</c:v>
                </c:pt>
                <c:pt idx="24">
                  <c:v>2020597.2481665614</c:v>
                </c:pt>
                <c:pt idx="25">
                  <c:v>1808881.2184983366</c:v>
                </c:pt>
                <c:pt idx="26">
                  <c:v>2131323.9364884859</c:v>
                </c:pt>
                <c:pt idx="27">
                  <c:v>2167416.5405762275</c:v>
                </c:pt>
                <c:pt idx="28">
                  <c:v>2123160.8989700419</c:v>
                </c:pt>
                <c:pt idx="29">
                  <c:v>2130745.5083724023</c:v>
                </c:pt>
                <c:pt idx="30">
                  <c:v>2053322.0094071773</c:v>
                </c:pt>
                <c:pt idx="31">
                  <c:v>1830998.8250751377</c:v>
                </c:pt>
                <c:pt idx="32">
                  <c:v>2212042.7266266933</c:v>
                </c:pt>
                <c:pt idx="33">
                  <c:v>2181235.4584671045</c:v>
                </c:pt>
                <c:pt idx="34">
                  <c:v>2208474.5673681814</c:v>
                </c:pt>
                <c:pt idx="35">
                  <c:v>2227804.5006225016</c:v>
                </c:pt>
                <c:pt idx="36">
                  <c:v>2222745.1230709422</c:v>
                </c:pt>
                <c:pt idx="37">
                  <c:v>2103095.2405264108</c:v>
                </c:pt>
                <c:pt idx="38">
                  <c:v>2180837.8374583633</c:v>
                </c:pt>
                <c:pt idx="39">
                  <c:v>2041723.8952310926</c:v>
                </c:pt>
                <c:pt idx="40">
                  <c:v>1996641.6967519412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0F-42B7-9ABB-F3AA9950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Results'!$N$55:$N$95</c:f>
              <c:numCache>
                <c:formatCode>0</c:formatCode>
                <c:ptCount val="41"/>
                <c:pt idx="1">
                  <c:v>15150.766666666565</c:v>
                </c:pt>
                <c:pt idx="2">
                  <c:v>11757.996666666671</c:v>
                </c:pt>
                <c:pt idx="3">
                  <c:v>86414.453333333309</c:v>
                </c:pt>
                <c:pt idx="4">
                  <c:v>1641.63</c:v>
                </c:pt>
                <c:pt idx="5">
                  <c:v>1651.83</c:v>
                </c:pt>
                <c:pt idx="6">
                  <c:v>1660.59</c:v>
                </c:pt>
                <c:pt idx="7">
                  <c:v>1672.9099999999999</c:v>
                </c:pt>
                <c:pt idx="8">
                  <c:v>1691.49</c:v>
                </c:pt>
                <c:pt idx="9">
                  <c:v>1710.06</c:v>
                </c:pt>
                <c:pt idx="10">
                  <c:v>1728.62</c:v>
                </c:pt>
                <c:pt idx="11">
                  <c:v>1766.5300000000002</c:v>
                </c:pt>
                <c:pt idx="12">
                  <c:v>1804.46</c:v>
                </c:pt>
                <c:pt idx="13">
                  <c:v>1842.4</c:v>
                </c:pt>
                <c:pt idx="14">
                  <c:v>1880.33</c:v>
                </c:pt>
                <c:pt idx="15">
                  <c:v>1918.2599999999998</c:v>
                </c:pt>
                <c:pt idx="16">
                  <c:v>1990.6100000000001</c:v>
                </c:pt>
                <c:pt idx="17">
                  <c:v>2129.77</c:v>
                </c:pt>
                <c:pt idx="18">
                  <c:v>2268.9500000000003</c:v>
                </c:pt>
                <c:pt idx="19">
                  <c:v>2408.11</c:v>
                </c:pt>
                <c:pt idx="20">
                  <c:v>2574.08</c:v>
                </c:pt>
                <c:pt idx="21">
                  <c:v>2550.6800000000003</c:v>
                </c:pt>
                <c:pt idx="22">
                  <c:v>2487.37</c:v>
                </c:pt>
                <c:pt idx="23">
                  <c:v>2449.23</c:v>
                </c:pt>
                <c:pt idx="24">
                  <c:v>2374.27</c:v>
                </c:pt>
                <c:pt idx="25">
                  <c:v>2362.79</c:v>
                </c:pt>
                <c:pt idx="26">
                  <c:v>2350.2799999999997</c:v>
                </c:pt>
                <c:pt idx="27">
                  <c:v>2322.79</c:v>
                </c:pt>
                <c:pt idx="28">
                  <c:v>2377.3900000000003</c:v>
                </c:pt>
                <c:pt idx="29">
                  <c:v>2486.81</c:v>
                </c:pt>
                <c:pt idx="30">
                  <c:v>2481.4299999999998</c:v>
                </c:pt>
                <c:pt idx="31">
                  <c:v>2474.5</c:v>
                </c:pt>
                <c:pt idx="32">
                  <c:v>2467.58</c:v>
                </c:pt>
                <c:pt idx="33">
                  <c:v>2406.67</c:v>
                </c:pt>
                <c:pt idx="34">
                  <c:v>2342.12</c:v>
                </c:pt>
                <c:pt idx="35">
                  <c:v>2276.83</c:v>
                </c:pt>
                <c:pt idx="36">
                  <c:v>2210.75</c:v>
                </c:pt>
                <c:pt idx="37">
                  <c:v>2143.9</c:v>
                </c:pt>
                <c:pt idx="38">
                  <c:v>2148.2600000000002</c:v>
                </c:pt>
                <c:pt idx="39">
                  <c:v>2154.89</c:v>
                </c:pt>
                <c:pt idx="40">
                  <c:v>2161.5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A-423F-8493-08FA1340683E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Results'!$O$55:$O$95</c:f>
              <c:numCache>
                <c:formatCode>0</c:formatCode>
                <c:ptCount val="41"/>
                <c:pt idx="1">
                  <c:v>488610.64466076705</c:v>
                </c:pt>
                <c:pt idx="2">
                  <c:v>522296.33294985269</c:v>
                </c:pt>
                <c:pt idx="3">
                  <c:v>540870.17194690253</c:v>
                </c:pt>
                <c:pt idx="4">
                  <c:v>547086.06536873151</c:v>
                </c:pt>
                <c:pt idx="5">
                  <c:v>572329.0716814159</c:v>
                </c:pt>
                <c:pt idx="6">
                  <c:v>590020.85002949869</c:v>
                </c:pt>
                <c:pt idx="7">
                  <c:v>609391.08626413113</c:v>
                </c:pt>
                <c:pt idx="8">
                  <c:v>611599.47331427853</c:v>
                </c:pt>
                <c:pt idx="9">
                  <c:v>619890.31614613673</c:v>
                </c:pt>
                <c:pt idx="10">
                  <c:v>622443.42644112208</c:v>
                </c:pt>
                <c:pt idx="11">
                  <c:v>616983.74573315773</c:v>
                </c:pt>
                <c:pt idx="12">
                  <c:v>614849.73614613689</c:v>
                </c:pt>
                <c:pt idx="13">
                  <c:v>618674.44331427873</c:v>
                </c:pt>
                <c:pt idx="14">
                  <c:v>624155.11331427831</c:v>
                </c:pt>
                <c:pt idx="15">
                  <c:v>634048.29982351512</c:v>
                </c:pt>
                <c:pt idx="16">
                  <c:v>643823.46048242017</c:v>
                </c:pt>
                <c:pt idx="17">
                  <c:v>626756.98800454405</c:v>
                </c:pt>
                <c:pt idx="18">
                  <c:v>642658.79835852631</c:v>
                </c:pt>
                <c:pt idx="19">
                  <c:v>646343.82741027384</c:v>
                </c:pt>
                <c:pt idx="20">
                  <c:v>641699.36936147604</c:v>
                </c:pt>
                <c:pt idx="21">
                  <c:v>656002.72620513383</c:v>
                </c:pt>
                <c:pt idx="22">
                  <c:v>638988.66467121057</c:v>
                </c:pt>
                <c:pt idx="23">
                  <c:v>646998.86145587149</c:v>
                </c:pt>
                <c:pt idx="24">
                  <c:v>650045.96113138774</c:v>
                </c:pt>
                <c:pt idx="25">
                  <c:v>650887.56003994215</c:v>
                </c:pt>
                <c:pt idx="26">
                  <c:v>651660.81021693326</c:v>
                </c:pt>
                <c:pt idx="27">
                  <c:v>654889.64714908693</c:v>
                </c:pt>
                <c:pt idx="28">
                  <c:v>643392.027161406</c:v>
                </c:pt>
                <c:pt idx="29">
                  <c:v>641718.84313815134</c:v>
                </c:pt>
                <c:pt idx="30">
                  <c:v>657091.73897799524</c:v>
                </c:pt>
                <c:pt idx="31">
                  <c:v>644761.44098389533</c:v>
                </c:pt>
                <c:pt idx="32">
                  <c:v>648078.23977445555</c:v>
                </c:pt>
                <c:pt idx="33">
                  <c:v>647213.19475970604</c:v>
                </c:pt>
                <c:pt idx="34">
                  <c:v>641467.63360926381</c:v>
                </c:pt>
                <c:pt idx="35">
                  <c:v>637296.18467121071</c:v>
                </c:pt>
                <c:pt idx="36">
                  <c:v>644241.64051191858</c:v>
                </c:pt>
                <c:pt idx="37">
                  <c:v>647097.78316678596</c:v>
                </c:pt>
                <c:pt idx="38">
                  <c:v>648856.8541107385</c:v>
                </c:pt>
                <c:pt idx="39">
                  <c:v>650419.61110188928</c:v>
                </c:pt>
                <c:pt idx="40">
                  <c:v>647180.43818153511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A-423F-8493-08FA1340683E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Results'!$P$55:$P$95</c:f>
              <c:numCache>
                <c:formatCode>0</c:formatCode>
                <c:ptCount val="41"/>
                <c:pt idx="1">
                  <c:v>2224659.8333333335</c:v>
                </c:pt>
                <c:pt idx="2">
                  <c:v>2458790.6133333337</c:v>
                </c:pt>
                <c:pt idx="3">
                  <c:v>2623193.4566666661</c:v>
                </c:pt>
                <c:pt idx="4">
                  <c:v>2698034.1133333333</c:v>
                </c:pt>
                <c:pt idx="5">
                  <c:v>2795130.8533333335</c:v>
                </c:pt>
                <c:pt idx="6">
                  <c:v>2907492.3933333335</c:v>
                </c:pt>
                <c:pt idx="7">
                  <c:v>2919070.3333333335</c:v>
                </c:pt>
                <c:pt idx="8">
                  <c:v>2796551.6733333333</c:v>
                </c:pt>
                <c:pt idx="9">
                  <c:v>2721676.2466666661</c:v>
                </c:pt>
                <c:pt idx="10">
                  <c:v>2747216.17</c:v>
                </c:pt>
                <c:pt idx="11">
                  <c:v>2743431.0066666668</c:v>
                </c:pt>
                <c:pt idx="12">
                  <c:v>2748482.2766666664</c:v>
                </c:pt>
                <c:pt idx="13">
                  <c:v>2675812.5700000003</c:v>
                </c:pt>
                <c:pt idx="14">
                  <c:v>2650629.73</c:v>
                </c:pt>
                <c:pt idx="15">
                  <c:v>2730227.22</c:v>
                </c:pt>
                <c:pt idx="16">
                  <c:v>2722231.7999999993</c:v>
                </c:pt>
                <c:pt idx="17">
                  <c:v>2669485.8200000003</c:v>
                </c:pt>
                <c:pt idx="18">
                  <c:v>2720915.8533333335</c:v>
                </c:pt>
                <c:pt idx="19">
                  <c:v>2754371.1399999997</c:v>
                </c:pt>
                <c:pt idx="20">
                  <c:v>2744796.45</c:v>
                </c:pt>
                <c:pt idx="21">
                  <c:v>2761304.19</c:v>
                </c:pt>
                <c:pt idx="22">
                  <c:v>2758190.75</c:v>
                </c:pt>
                <c:pt idx="23">
                  <c:v>2759723.62</c:v>
                </c:pt>
                <c:pt idx="24">
                  <c:v>2751351.48</c:v>
                </c:pt>
                <c:pt idx="25">
                  <c:v>2833950.4400000004</c:v>
                </c:pt>
                <c:pt idx="26">
                  <c:v>2697263.64</c:v>
                </c:pt>
                <c:pt idx="27">
                  <c:v>2758616.7199999997</c:v>
                </c:pt>
                <c:pt idx="28">
                  <c:v>2776968.1999999997</c:v>
                </c:pt>
                <c:pt idx="29">
                  <c:v>2698242.34</c:v>
                </c:pt>
                <c:pt idx="30">
                  <c:v>2754591.84</c:v>
                </c:pt>
                <c:pt idx="31">
                  <c:v>2903123.1600000006</c:v>
                </c:pt>
                <c:pt idx="32">
                  <c:v>2746622.88</c:v>
                </c:pt>
                <c:pt idx="33">
                  <c:v>2751711.8199999994</c:v>
                </c:pt>
                <c:pt idx="34">
                  <c:v>2898131.84</c:v>
                </c:pt>
                <c:pt idx="35">
                  <c:v>2742771.7800000003</c:v>
                </c:pt>
                <c:pt idx="36">
                  <c:v>2738466.2700000005</c:v>
                </c:pt>
                <c:pt idx="37">
                  <c:v>2735300.5700000003</c:v>
                </c:pt>
                <c:pt idx="38">
                  <c:v>2880015.55</c:v>
                </c:pt>
                <c:pt idx="39">
                  <c:v>2730099.24</c:v>
                </c:pt>
                <c:pt idx="40">
                  <c:v>2803222.8200000003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A-423F-8493-08FA1340683E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Results'!$Q$55:$Q$95</c:f>
              <c:numCache>
                <c:formatCode>0</c:formatCode>
                <c:ptCount val="41"/>
                <c:pt idx="1">
                  <c:v>1610.9600000004584</c:v>
                </c:pt>
                <c:pt idx="2">
                  <c:v>1621.2000000004584</c:v>
                </c:pt>
                <c:pt idx="3">
                  <c:v>1631.4100000004582</c:v>
                </c:pt>
                <c:pt idx="4">
                  <c:v>1641.6300000002675</c:v>
                </c:pt>
                <c:pt idx="5">
                  <c:v>1651.8300000000763</c:v>
                </c:pt>
                <c:pt idx="6">
                  <c:v>1660.5900000002673</c:v>
                </c:pt>
                <c:pt idx="7">
                  <c:v>1672.9100000001145</c:v>
                </c:pt>
                <c:pt idx="8">
                  <c:v>1691.4900000001146</c:v>
                </c:pt>
                <c:pt idx="9">
                  <c:v>1710.0600000000763</c:v>
                </c:pt>
                <c:pt idx="10">
                  <c:v>1728.6200000000763</c:v>
                </c:pt>
                <c:pt idx="11">
                  <c:v>1766.5300000000766</c:v>
                </c:pt>
                <c:pt idx="12">
                  <c:v>1804.4600000000764</c:v>
                </c:pt>
                <c:pt idx="13">
                  <c:v>1842.4000000000765</c:v>
                </c:pt>
                <c:pt idx="14">
                  <c:v>1880.3300000000763</c:v>
                </c:pt>
                <c:pt idx="15">
                  <c:v>1918.2600000000762</c:v>
                </c:pt>
                <c:pt idx="16">
                  <c:v>1990.6100000000765</c:v>
                </c:pt>
                <c:pt idx="17">
                  <c:v>2129.7700000000764</c:v>
                </c:pt>
                <c:pt idx="18">
                  <c:v>2268.9500000000767</c:v>
                </c:pt>
                <c:pt idx="19">
                  <c:v>2408.1100000000765</c:v>
                </c:pt>
                <c:pt idx="20">
                  <c:v>2574.0800000000763</c:v>
                </c:pt>
                <c:pt idx="21">
                  <c:v>2550.6800000000767</c:v>
                </c:pt>
                <c:pt idx="22">
                  <c:v>2487.3700000000763</c:v>
                </c:pt>
                <c:pt idx="23">
                  <c:v>2449.2300000000764</c:v>
                </c:pt>
                <c:pt idx="24">
                  <c:v>2374.2700000000764</c:v>
                </c:pt>
                <c:pt idx="25">
                  <c:v>2362.7900000000764</c:v>
                </c:pt>
                <c:pt idx="26">
                  <c:v>2350.2800000000761</c:v>
                </c:pt>
                <c:pt idx="27">
                  <c:v>2322.7900000000764</c:v>
                </c:pt>
                <c:pt idx="28">
                  <c:v>2377.3900000000767</c:v>
                </c:pt>
                <c:pt idx="29">
                  <c:v>2486.8100000000763</c:v>
                </c:pt>
                <c:pt idx="30">
                  <c:v>2481.4300000000762</c:v>
                </c:pt>
                <c:pt idx="31">
                  <c:v>2474.5000000000764</c:v>
                </c:pt>
                <c:pt idx="32">
                  <c:v>2467.5800000000763</c:v>
                </c:pt>
                <c:pt idx="33">
                  <c:v>2406.6700000000765</c:v>
                </c:pt>
                <c:pt idx="34">
                  <c:v>2342.1200000000763</c:v>
                </c:pt>
                <c:pt idx="35">
                  <c:v>2276.8300000000763</c:v>
                </c:pt>
                <c:pt idx="36">
                  <c:v>2210.7500000000764</c:v>
                </c:pt>
                <c:pt idx="37">
                  <c:v>2143.9000000000765</c:v>
                </c:pt>
                <c:pt idx="38">
                  <c:v>2148.2600000000766</c:v>
                </c:pt>
                <c:pt idx="39">
                  <c:v>2154.8900000000763</c:v>
                </c:pt>
                <c:pt idx="40">
                  <c:v>2161.5000000000764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A-423F-8493-08FA1340683E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Results'!$R$55:$R$95</c:f>
              <c:numCache>
                <c:formatCode>0</c:formatCode>
                <c:ptCount val="41"/>
                <c:pt idx="1">
                  <c:v>213295.27849557574</c:v>
                </c:pt>
                <c:pt idx="2">
                  <c:v>235054.72053097398</c:v>
                </c:pt>
                <c:pt idx="3">
                  <c:v>239221.87814159339</c:v>
                </c:pt>
                <c:pt idx="4">
                  <c:v>242780.42442477916</c:v>
                </c:pt>
                <c:pt idx="5">
                  <c:v>244278.82778761108</c:v>
                </c:pt>
                <c:pt idx="6">
                  <c:v>2375553.5689091166</c:v>
                </c:pt>
                <c:pt idx="7">
                  <c:v>1513737.4011684107</c:v>
                </c:pt>
                <c:pt idx="8">
                  <c:v>693230.43923167582</c:v>
                </c:pt>
                <c:pt idx="9">
                  <c:v>524038.31284870859</c:v>
                </c:pt>
                <c:pt idx="10">
                  <c:v>541494.55178603495</c:v>
                </c:pt>
                <c:pt idx="11">
                  <c:v>534515.39857873099</c:v>
                </c:pt>
                <c:pt idx="12">
                  <c:v>538151.3087285629</c:v>
                </c:pt>
                <c:pt idx="13">
                  <c:v>523914.20529228676</c:v>
                </c:pt>
                <c:pt idx="14">
                  <c:v>556219.20283790526</c:v>
                </c:pt>
                <c:pt idx="15">
                  <c:v>527613.6300602447</c:v>
                </c:pt>
                <c:pt idx="16">
                  <c:v>530986.51364668226</c:v>
                </c:pt>
                <c:pt idx="17">
                  <c:v>536772.9784201989</c:v>
                </c:pt>
                <c:pt idx="18">
                  <c:v>573078.3815873554</c:v>
                </c:pt>
                <c:pt idx="19">
                  <c:v>524858.22230086045</c:v>
                </c:pt>
                <c:pt idx="20">
                  <c:v>559032.80000507343</c:v>
                </c:pt>
                <c:pt idx="21">
                  <c:v>530868.92489607004</c:v>
                </c:pt>
                <c:pt idx="22">
                  <c:v>552276.40126550989</c:v>
                </c:pt>
                <c:pt idx="23">
                  <c:v>554299.42108251352</c:v>
                </c:pt>
                <c:pt idx="24">
                  <c:v>530794.50213450729</c:v>
                </c:pt>
                <c:pt idx="25">
                  <c:v>540663.46170391608</c:v>
                </c:pt>
                <c:pt idx="26">
                  <c:v>543202.42262334877</c:v>
                </c:pt>
                <c:pt idx="27">
                  <c:v>502919.1906092735</c:v>
                </c:pt>
                <c:pt idx="28">
                  <c:v>517217.52621079673</c:v>
                </c:pt>
                <c:pt idx="29">
                  <c:v>528330.91463329899</c:v>
                </c:pt>
                <c:pt idx="30">
                  <c:v>514612.5002707864</c:v>
                </c:pt>
                <c:pt idx="31">
                  <c:v>496297.73212674784</c:v>
                </c:pt>
                <c:pt idx="32">
                  <c:v>511905.31818853039</c:v>
                </c:pt>
                <c:pt idx="33">
                  <c:v>476912.06059574534</c:v>
                </c:pt>
                <c:pt idx="34">
                  <c:v>512211.2480814507</c:v>
                </c:pt>
                <c:pt idx="35">
                  <c:v>500747.7724864285</c:v>
                </c:pt>
                <c:pt idx="36">
                  <c:v>501686.31216826965</c:v>
                </c:pt>
                <c:pt idx="37">
                  <c:v>501780.69215156569</c:v>
                </c:pt>
                <c:pt idx="38">
                  <c:v>502583.89900357841</c:v>
                </c:pt>
                <c:pt idx="39">
                  <c:v>481245.13957321679</c:v>
                </c:pt>
                <c:pt idx="40">
                  <c:v>505528.4948560163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A-423F-8493-08FA1340683E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Results'!$S$55:$S$95</c:f>
              <c:numCache>
                <c:formatCode>0</c:formatCode>
                <c:ptCount val="41"/>
                <c:pt idx="1">
                  <c:v>1504697.5200000007</c:v>
                </c:pt>
                <c:pt idx="2">
                  <c:v>1686258.6700000006</c:v>
                </c:pt>
                <c:pt idx="3">
                  <c:v>1689973.9000000001</c:v>
                </c:pt>
                <c:pt idx="4">
                  <c:v>1631055.7500000005</c:v>
                </c:pt>
                <c:pt idx="5">
                  <c:v>1676789.5300000007</c:v>
                </c:pt>
                <c:pt idx="6">
                  <c:v>7640737.0510408664</c:v>
                </c:pt>
                <c:pt idx="7">
                  <c:v>7298125.7000757074</c:v>
                </c:pt>
                <c:pt idx="8">
                  <c:v>5674169.1653757878</c:v>
                </c:pt>
                <c:pt idx="9">
                  <c:v>4270903.3902258258</c:v>
                </c:pt>
                <c:pt idx="10">
                  <c:v>4283736.036153134</c:v>
                </c:pt>
                <c:pt idx="11">
                  <c:v>4178878.3553300393</c:v>
                </c:pt>
                <c:pt idx="12">
                  <c:v>4078897.3162040291</c:v>
                </c:pt>
                <c:pt idx="13">
                  <c:v>3851433.6177240862</c:v>
                </c:pt>
                <c:pt idx="14">
                  <c:v>4158628.8329801396</c:v>
                </c:pt>
                <c:pt idx="15">
                  <c:v>4781264.4275854575</c:v>
                </c:pt>
                <c:pt idx="16">
                  <c:v>4429583.7949116863</c:v>
                </c:pt>
                <c:pt idx="17">
                  <c:v>4234117.9581581987</c:v>
                </c:pt>
                <c:pt idx="18">
                  <c:v>5025400.6008792324</c:v>
                </c:pt>
                <c:pt idx="19">
                  <c:v>4927597.6211532922</c:v>
                </c:pt>
                <c:pt idx="20">
                  <c:v>4969609.5919395611</c:v>
                </c:pt>
                <c:pt idx="21">
                  <c:v>4669590.8427331317</c:v>
                </c:pt>
                <c:pt idx="22">
                  <c:v>4798435.025153501</c:v>
                </c:pt>
                <c:pt idx="23">
                  <c:v>4526669.3189565297</c:v>
                </c:pt>
                <c:pt idx="24">
                  <c:v>4842270.3820416406</c:v>
                </c:pt>
                <c:pt idx="25">
                  <c:v>4590950.4232958686</c:v>
                </c:pt>
                <c:pt idx="26">
                  <c:v>4984102.239156723</c:v>
                </c:pt>
                <c:pt idx="27">
                  <c:v>4966965.8049856089</c:v>
                </c:pt>
                <c:pt idx="28">
                  <c:v>5028577.4917160664</c:v>
                </c:pt>
                <c:pt idx="29">
                  <c:v>5003672.5432682997</c:v>
                </c:pt>
                <c:pt idx="30">
                  <c:v>4912008.102351795</c:v>
                </c:pt>
                <c:pt idx="31">
                  <c:v>4658000.2736849543</c:v>
                </c:pt>
                <c:pt idx="32">
                  <c:v>5067447.9671256524</c:v>
                </c:pt>
                <c:pt idx="33">
                  <c:v>4875116.5017015319</c:v>
                </c:pt>
                <c:pt idx="34">
                  <c:v>5198683.4962536432</c:v>
                </c:pt>
                <c:pt idx="35">
                  <c:v>5040310.4611105099</c:v>
                </c:pt>
                <c:pt idx="36">
                  <c:v>5082977.4665779602</c:v>
                </c:pt>
                <c:pt idx="37">
                  <c:v>4912112.4101316016</c:v>
                </c:pt>
                <c:pt idx="38">
                  <c:v>5100244.5398825323</c:v>
                </c:pt>
                <c:pt idx="39">
                  <c:v>4864028.7038077749</c:v>
                </c:pt>
                <c:pt idx="40">
                  <c:v>4870949.0941879852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A-423F-8493-08FA1340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Results'!$C$4:$C$44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5828.5382304534778</c:v>
                </c:pt>
                <c:pt idx="4">
                  <c:v>43034.724930447548</c:v>
                </c:pt>
                <c:pt idx="5">
                  <c:v>13293.688120163515</c:v>
                </c:pt>
                <c:pt idx="6">
                  <c:v>32331.586162952921</c:v>
                </c:pt>
                <c:pt idx="7">
                  <c:v>82582.688146608896</c:v>
                </c:pt>
                <c:pt idx="8">
                  <c:v>74614.201138511766</c:v>
                </c:pt>
                <c:pt idx="9">
                  <c:v>83945.658269390435</c:v>
                </c:pt>
                <c:pt idx="10">
                  <c:v>74535.178609592302</c:v>
                </c:pt>
                <c:pt idx="11">
                  <c:v>76338.190448823894</c:v>
                </c:pt>
                <c:pt idx="12">
                  <c:v>94897.488335042144</c:v>
                </c:pt>
                <c:pt idx="13">
                  <c:v>91761.297533574456</c:v>
                </c:pt>
                <c:pt idx="14">
                  <c:v>86148.69047198481</c:v>
                </c:pt>
                <c:pt idx="15">
                  <c:v>102770.17956936666</c:v>
                </c:pt>
                <c:pt idx="16">
                  <c:v>106489.95301442906</c:v>
                </c:pt>
                <c:pt idx="17">
                  <c:v>83890.683700458801</c:v>
                </c:pt>
                <c:pt idx="18">
                  <c:v>99408.389291812564</c:v>
                </c:pt>
                <c:pt idx="19">
                  <c:v>107686.21163406929</c:v>
                </c:pt>
                <c:pt idx="20">
                  <c:v>79570.980830246233</c:v>
                </c:pt>
                <c:pt idx="21">
                  <c:v>96979.1206116494</c:v>
                </c:pt>
                <c:pt idx="22">
                  <c:v>170939.79957838421</c:v>
                </c:pt>
                <c:pt idx="23">
                  <c:v>123919.95390739451</c:v>
                </c:pt>
                <c:pt idx="24">
                  <c:v>184028.1934367491</c:v>
                </c:pt>
                <c:pt idx="25">
                  <c:v>161426.0520730289</c:v>
                </c:pt>
                <c:pt idx="26">
                  <c:v>149371.79797855823</c:v>
                </c:pt>
                <c:pt idx="27">
                  <c:v>177587.15706333326</c:v>
                </c:pt>
                <c:pt idx="28">
                  <c:v>179901.54669471836</c:v>
                </c:pt>
                <c:pt idx="29">
                  <c:v>143793.30709285595</c:v>
                </c:pt>
                <c:pt idx="30">
                  <c:v>127119.92700851102</c:v>
                </c:pt>
                <c:pt idx="31">
                  <c:v>83245.908784830768</c:v>
                </c:pt>
                <c:pt idx="32">
                  <c:v>111739.17758347263</c:v>
                </c:pt>
                <c:pt idx="33">
                  <c:v>163722.18843108433</c:v>
                </c:pt>
                <c:pt idx="34">
                  <c:v>160969.97242643006</c:v>
                </c:pt>
                <c:pt idx="35">
                  <c:v>137582.77219626462</c:v>
                </c:pt>
                <c:pt idx="36">
                  <c:v>166235.99467402423</c:v>
                </c:pt>
                <c:pt idx="37">
                  <c:v>152661.53922816445</c:v>
                </c:pt>
                <c:pt idx="38">
                  <c:v>120004.2090238946</c:v>
                </c:pt>
                <c:pt idx="39">
                  <c:v>164249.54251991984</c:v>
                </c:pt>
                <c:pt idx="40">
                  <c:v>170594.30442450603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E-4BBC-9FD6-FC4989107835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Results'!$F$4:$F$44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12636.517311232643</c:v>
                </c:pt>
                <c:pt idx="4">
                  <c:v>73530.517560313499</c:v>
                </c:pt>
                <c:pt idx="5">
                  <c:v>88262.554180947191</c:v>
                </c:pt>
                <c:pt idx="6">
                  <c:v>139896.10418804854</c:v>
                </c:pt>
                <c:pt idx="7">
                  <c:v>246858.32583081035</c:v>
                </c:pt>
                <c:pt idx="8">
                  <c:v>299870.25555825047</c:v>
                </c:pt>
                <c:pt idx="9">
                  <c:v>390364.81738909101</c:v>
                </c:pt>
                <c:pt idx="10">
                  <c:v>428885.42728921614</c:v>
                </c:pt>
                <c:pt idx="11">
                  <c:v>466677.69811133301</c:v>
                </c:pt>
                <c:pt idx="12">
                  <c:v>478502.48527283111</c:v>
                </c:pt>
                <c:pt idx="13">
                  <c:v>488263.91221144178</c:v>
                </c:pt>
                <c:pt idx="14">
                  <c:v>482122.07486693311</c:v>
                </c:pt>
                <c:pt idx="15">
                  <c:v>477771.05873316934</c:v>
                </c:pt>
                <c:pt idx="16">
                  <c:v>490478.33486631874</c:v>
                </c:pt>
                <c:pt idx="17">
                  <c:v>487479.5829628114</c:v>
                </c:pt>
                <c:pt idx="18">
                  <c:v>481991.28017853171</c:v>
                </c:pt>
                <c:pt idx="19">
                  <c:v>482544.06583860278</c:v>
                </c:pt>
                <c:pt idx="20">
                  <c:v>478778.64303825056</c:v>
                </c:pt>
                <c:pt idx="21">
                  <c:v>470773.82446654496</c:v>
                </c:pt>
                <c:pt idx="22">
                  <c:v>476104.45747557178</c:v>
                </c:pt>
                <c:pt idx="23">
                  <c:v>458257.41637975955</c:v>
                </c:pt>
                <c:pt idx="24">
                  <c:v>463104.80292933056</c:v>
                </c:pt>
                <c:pt idx="25">
                  <c:v>457074.69007026439</c:v>
                </c:pt>
                <c:pt idx="26">
                  <c:v>444635.02368064655</c:v>
                </c:pt>
                <c:pt idx="27">
                  <c:v>443978.68606791942</c:v>
                </c:pt>
                <c:pt idx="28">
                  <c:v>439906.94168168918</c:v>
                </c:pt>
                <c:pt idx="29">
                  <c:v>433375.23727821826</c:v>
                </c:pt>
                <c:pt idx="30">
                  <c:v>429094.64072043961</c:v>
                </c:pt>
                <c:pt idx="31">
                  <c:v>427530.33476342272</c:v>
                </c:pt>
                <c:pt idx="32">
                  <c:v>431170.31917421863</c:v>
                </c:pt>
                <c:pt idx="33">
                  <c:v>424601.83492902963</c:v>
                </c:pt>
                <c:pt idx="34">
                  <c:v>416150.81298592384</c:v>
                </c:pt>
                <c:pt idx="35">
                  <c:v>419643.15678036888</c:v>
                </c:pt>
                <c:pt idx="36">
                  <c:v>418953.71366696589</c:v>
                </c:pt>
                <c:pt idx="37">
                  <c:v>412499.9904509295</c:v>
                </c:pt>
                <c:pt idx="38">
                  <c:v>412101.83891893172</c:v>
                </c:pt>
                <c:pt idx="39">
                  <c:v>416283.68471474975</c:v>
                </c:pt>
                <c:pt idx="40">
                  <c:v>411691.67370567808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E-4BBC-9FD6-FC49891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Mead average annual spill</a:t>
            </a:r>
          </a:p>
        </c:rich>
      </c:tx>
      <c:layout>
        <c:manualLayout>
          <c:xMode val="edge"/>
          <c:yMode val="edge"/>
          <c:x val="0.2649930008748906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CRSS-validation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Results'!$I$4:$I$44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22569.18790049987</c:v>
                </c:pt>
                <c:pt idx="5">
                  <c:v>37648.077899548647</c:v>
                </c:pt>
                <c:pt idx="6">
                  <c:v>12288.26790171456</c:v>
                </c:pt>
                <c:pt idx="7">
                  <c:v>36574.607246628962</c:v>
                </c:pt>
                <c:pt idx="8">
                  <c:v>96319.742575460725</c:v>
                </c:pt>
                <c:pt idx="9">
                  <c:v>103980.92334383275</c:v>
                </c:pt>
                <c:pt idx="10">
                  <c:v>100931.16639981956</c:v>
                </c:pt>
                <c:pt idx="11">
                  <c:v>100284.60234632791</c:v>
                </c:pt>
                <c:pt idx="12">
                  <c:v>141736.77315138833</c:v>
                </c:pt>
                <c:pt idx="13">
                  <c:v>133242.11729551878</c:v>
                </c:pt>
                <c:pt idx="14">
                  <c:v>156692.91908112096</c:v>
                </c:pt>
                <c:pt idx="15">
                  <c:v>144995.03234655716</c:v>
                </c:pt>
                <c:pt idx="16">
                  <c:v>124602.41024600741</c:v>
                </c:pt>
                <c:pt idx="17">
                  <c:v>131756.65609957575</c:v>
                </c:pt>
                <c:pt idx="18">
                  <c:v>131154.89281419307</c:v>
                </c:pt>
                <c:pt idx="19">
                  <c:v>125199.88168612547</c:v>
                </c:pt>
                <c:pt idx="20">
                  <c:v>139504.00994829918</c:v>
                </c:pt>
                <c:pt idx="21">
                  <c:v>111818.02914496994</c:v>
                </c:pt>
                <c:pt idx="22">
                  <c:v>113911.32154259768</c:v>
                </c:pt>
                <c:pt idx="23">
                  <c:v>119387.88932297463</c:v>
                </c:pt>
                <c:pt idx="24">
                  <c:v>114474.07524059799</c:v>
                </c:pt>
                <c:pt idx="25">
                  <c:v>107778.72989646361</c:v>
                </c:pt>
                <c:pt idx="26">
                  <c:v>104387.94378104416</c:v>
                </c:pt>
                <c:pt idx="27">
                  <c:v>99041.210003708882</c:v>
                </c:pt>
                <c:pt idx="28">
                  <c:v>107997.82800638986</c:v>
                </c:pt>
                <c:pt idx="29">
                  <c:v>119255.72069789386</c:v>
                </c:pt>
                <c:pt idx="30">
                  <c:v>101297.97677007492</c:v>
                </c:pt>
                <c:pt idx="31">
                  <c:v>103079.3490273551</c:v>
                </c:pt>
                <c:pt idx="32">
                  <c:v>86989.789379777925</c:v>
                </c:pt>
                <c:pt idx="33">
                  <c:v>91814.782099400472</c:v>
                </c:pt>
                <c:pt idx="34">
                  <c:v>91303.855489076697</c:v>
                </c:pt>
                <c:pt idx="35">
                  <c:v>79877.720239772942</c:v>
                </c:pt>
                <c:pt idx="36">
                  <c:v>85105.29617638576</c:v>
                </c:pt>
                <c:pt idx="37">
                  <c:v>89620.533089760182</c:v>
                </c:pt>
                <c:pt idx="38">
                  <c:v>93058.896011850404</c:v>
                </c:pt>
                <c:pt idx="39">
                  <c:v>83754.761713297135</c:v>
                </c:pt>
                <c:pt idx="40">
                  <c:v>91087.206344007704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1FD-B88C-322A44304D4E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'Spill Results'!$L$4:$L$44</c:f>
              <c:numCache>
                <c:formatCode>0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28426.520825846179</c:v>
                </c:pt>
                <c:pt idx="5">
                  <c:v>69737.551335883691</c:v>
                </c:pt>
                <c:pt idx="6">
                  <c:v>44652.857168749768</c:v>
                </c:pt>
                <c:pt idx="7">
                  <c:v>146641.09383790178</c:v>
                </c:pt>
                <c:pt idx="8">
                  <c:v>221752.99177294018</c:v>
                </c:pt>
                <c:pt idx="9">
                  <c:v>271464.70779848989</c:v>
                </c:pt>
                <c:pt idx="10">
                  <c:v>308203.13752569078</c:v>
                </c:pt>
                <c:pt idx="11">
                  <c:v>367627.62972293346</c:v>
                </c:pt>
                <c:pt idx="12">
                  <c:v>402274.65051470738</c:v>
                </c:pt>
                <c:pt idx="13">
                  <c:v>402931.99457378953</c:v>
                </c:pt>
                <c:pt idx="14">
                  <c:v>400696.57204787777</c:v>
                </c:pt>
                <c:pt idx="15">
                  <c:v>394242.26783497242</c:v>
                </c:pt>
                <c:pt idx="16">
                  <c:v>388838.0058506754</c:v>
                </c:pt>
                <c:pt idx="17">
                  <c:v>402150.34920950088</c:v>
                </c:pt>
                <c:pt idx="18">
                  <c:v>396382.1731572955</c:v>
                </c:pt>
                <c:pt idx="19">
                  <c:v>391606.68611927179</c:v>
                </c:pt>
                <c:pt idx="20">
                  <c:v>399949.83745105664</c:v>
                </c:pt>
                <c:pt idx="21">
                  <c:v>384310.40923651203</c:v>
                </c:pt>
                <c:pt idx="22">
                  <c:v>383575.37078091549</c:v>
                </c:pt>
                <c:pt idx="23">
                  <c:v>378369.43257664185</c:v>
                </c:pt>
                <c:pt idx="24">
                  <c:v>369028.51278967445</c:v>
                </c:pt>
                <c:pt idx="25">
                  <c:v>370953.39850175369</c:v>
                </c:pt>
                <c:pt idx="26">
                  <c:v>368811.67065009917</c:v>
                </c:pt>
                <c:pt idx="27">
                  <c:v>357663.43547547149</c:v>
                </c:pt>
                <c:pt idx="28">
                  <c:v>352267.8376656188</c:v>
                </c:pt>
                <c:pt idx="29">
                  <c:v>341365.29147132352</c:v>
                </c:pt>
                <c:pt idx="30">
                  <c:v>332785.8312800026</c:v>
                </c:pt>
                <c:pt idx="31">
                  <c:v>336113.28934016422</c:v>
                </c:pt>
                <c:pt idx="32">
                  <c:v>331977.29327809205</c:v>
                </c:pt>
                <c:pt idx="33">
                  <c:v>321557.55427946156</c:v>
                </c:pt>
                <c:pt idx="34">
                  <c:v>320154.75015915144</c:v>
                </c:pt>
                <c:pt idx="35">
                  <c:v>324881.1541659222</c:v>
                </c:pt>
                <c:pt idx="36">
                  <c:v>321640.92743262777</c:v>
                </c:pt>
                <c:pt idx="37">
                  <c:v>318419.25870721944</c:v>
                </c:pt>
                <c:pt idx="38">
                  <c:v>308088.71390695486</c:v>
                </c:pt>
                <c:pt idx="39">
                  <c:v>318071.96360806952</c:v>
                </c:pt>
                <c:pt idx="40">
                  <c:v>316078.30159464566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1FD-B88C-322A44304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tickLblSkip val="5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538568095654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9699264810481"/>
          <c:y val="0.17171296296296298"/>
          <c:w val="0.49061402315776637"/>
          <c:h val="0.72088764946048411"/>
        </c:manualLayout>
      </c:layout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CP'!$H$4:$H$44</c:f>
              <c:numCache>
                <c:formatCode>0</c:formatCode>
                <c:ptCount val="41"/>
                <c:pt idx="1">
                  <c:v>86063192</c:v>
                </c:pt>
                <c:pt idx="2">
                  <c:v>85301709.200000003</c:v>
                </c:pt>
                <c:pt idx="3">
                  <c:v>85181682.799999997</c:v>
                </c:pt>
                <c:pt idx="4">
                  <c:v>84941495.602088347</c:v>
                </c:pt>
                <c:pt idx="5">
                  <c:v>84320543.800378174</c:v>
                </c:pt>
                <c:pt idx="6">
                  <c:v>82981149.316398934</c:v>
                </c:pt>
                <c:pt idx="7">
                  <c:v>82946270</c:v>
                </c:pt>
                <c:pt idx="8">
                  <c:v>81346738.600171328</c:v>
                </c:pt>
                <c:pt idx="9">
                  <c:v>80632578.006081134</c:v>
                </c:pt>
                <c:pt idx="10">
                  <c:v>80761843.705532834</c:v>
                </c:pt>
                <c:pt idx="11">
                  <c:v>80835214.665781617</c:v>
                </c:pt>
                <c:pt idx="12">
                  <c:v>81307140.136615098</c:v>
                </c:pt>
                <c:pt idx="13">
                  <c:v>81210182.451036528</c:v>
                </c:pt>
                <c:pt idx="14">
                  <c:v>81458761.200000003</c:v>
                </c:pt>
                <c:pt idx="15">
                  <c:v>81446418.727845281</c:v>
                </c:pt>
                <c:pt idx="16">
                  <c:v>81120046.246399999</c:v>
                </c:pt>
                <c:pt idx="17">
                  <c:v>81020213.621147677</c:v>
                </c:pt>
                <c:pt idx="18">
                  <c:v>81095953.265256181</c:v>
                </c:pt>
                <c:pt idx="19">
                  <c:v>80938267.122575104</c:v>
                </c:pt>
                <c:pt idx="20">
                  <c:v>81056210.202229664</c:v>
                </c:pt>
                <c:pt idx="21">
                  <c:v>81116022.658841476</c:v>
                </c:pt>
                <c:pt idx="22">
                  <c:v>80992381.046624556</c:v>
                </c:pt>
                <c:pt idx="23">
                  <c:v>80796495.873794898</c:v>
                </c:pt>
                <c:pt idx="24">
                  <c:v>81014487.863711074</c:v>
                </c:pt>
                <c:pt idx="25">
                  <c:v>81033317.432722092</c:v>
                </c:pt>
                <c:pt idx="26">
                  <c:v>80522481.172334433</c:v>
                </c:pt>
                <c:pt idx="27">
                  <c:v>80565787.255586699</c:v>
                </c:pt>
                <c:pt idx="28">
                  <c:v>80781489.10223493</c:v>
                </c:pt>
                <c:pt idx="29">
                  <c:v>80594636.812356472</c:v>
                </c:pt>
                <c:pt idx="30">
                  <c:v>80413312.278839856</c:v>
                </c:pt>
                <c:pt idx="31">
                  <c:v>80632343.241450518</c:v>
                </c:pt>
                <c:pt idx="32">
                  <c:v>80745844.325497285</c:v>
                </c:pt>
                <c:pt idx="33">
                  <c:v>80684779.977684543</c:v>
                </c:pt>
                <c:pt idx="34">
                  <c:v>80820502.817435965</c:v>
                </c:pt>
                <c:pt idx="35">
                  <c:v>80869263.545819134</c:v>
                </c:pt>
                <c:pt idx="36">
                  <c:v>80765254.802404523</c:v>
                </c:pt>
                <c:pt idx="37">
                  <c:v>80957911.561907455</c:v>
                </c:pt>
                <c:pt idx="38">
                  <c:v>80653524.025656223</c:v>
                </c:pt>
                <c:pt idx="39">
                  <c:v>80412909.388981164</c:v>
                </c:pt>
                <c:pt idx="40">
                  <c:v>80974259.127445608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41C4-9FE2-AA7816A9E878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CP'!$I$4:$I$44</c:f>
              <c:numCache>
                <c:formatCode>0</c:formatCode>
                <c:ptCount val="41"/>
                <c:pt idx="1">
                  <c:v>86486895</c:v>
                </c:pt>
                <c:pt idx="2">
                  <c:v>86825796</c:v>
                </c:pt>
                <c:pt idx="3">
                  <c:v>87477588</c:v>
                </c:pt>
                <c:pt idx="4">
                  <c:v>87807176.281848267</c:v>
                </c:pt>
                <c:pt idx="5">
                  <c:v>87718941</c:v>
                </c:pt>
                <c:pt idx="6">
                  <c:v>87373911.472413644</c:v>
                </c:pt>
                <c:pt idx="7">
                  <c:v>87487408.360552043</c:v>
                </c:pt>
                <c:pt idx="8">
                  <c:v>87094851.490220249</c:v>
                </c:pt>
                <c:pt idx="9">
                  <c:v>86585147.166884005</c:v>
                </c:pt>
                <c:pt idx="10">
                  <c:v>86972323.42915535</c:v>
                </c:pt>
                <c:pt idx="11">
                  <c:v>86699663.961662248</c:v>
                </c:pt>
                <c:pt idx="12">
                  <c:v>86699039.961662248</c:v>
                </c:pt>
                <c:pt idx="13">
                  <c:v>86313503.818843484</c:v>
                </c:pt>
                <c:pt idx="14">
                  <c:v>86409376</c:v>
                </c:pt>
                <c:pt idx="15">
                  <c:v>86025633</c:v>
                </c:pt>
                <c:pt idx="16">
                  <c:v>86120238.664723307</c:v>
                </c:pt>
                <c:pt idx="17">
                  <c:v>85673666</c:v>
                </c:pt>
                <c:pt idx="18">
                  <c:v>85934802</c:v>
                </c:pt>
                <c:pt idx="19">
                  <c:v>86429376</c:v>
                </c:pt>
                <c:pt idx="20">
                  <c:v>86684802</c:v>
                </c:pt>
                <c:pt idx="21">
                  <c:v>86704802</c:v>
                </c:pt>
                <c:pt idx="22">
                  <c:v>86431338.175285235</c:v>
                </c:pt>
                <c:pt idx="23">
                  <c:v>85936808.934918702</c:v>
                </c:pt>
                <c:pt idx="24">
                  <c:v>85865598.17978166</c:v>
                </c:pt>
                <c:pt idx="25">
                  <c:v>85184802</c:v>
                </c:pt>
                <c:pt idx="26">
                  <c:v>84956905.801438957</c:v>
                </c:pt>
                <c:pt idx="27">
                  <c:v>85265097.785478294</c:v>
                </c:pt>
                <c:pt idx="28">
                  <c:v>85110798.894052014</c:v>
                </c:pt>
                <c:pt idx="29">
                  <c:v>85001497.86463964</c:v>
                </c:pt>
                <c:pt idx="30">
                  <c:v>84860070</c:v>
                </c:pt>
                <c:pt idx="31">
                  <c:v>84840753</c:v>
                </c:pt>
                <c:pt idx="32">
                  <c:v>84840753</c:v>
                </c:pt>
                <c:pt idx="33">
                  <c:v>84846542</c:v>
                </c:pt>
                <c:pt idx="34">
                  <c:v>84817782.08779344</c:v>
                </c:pt>
                <c:pt idx="35">
                  <c:v>84773070.270891622</c:v>
                </c:pt>
                <c:pt idx="36">
                  <c:v>84608622.592773318</c:v>
                </c:pt>
                <c:pt idx="37">
                  <c:v>84683923.270891607</c:v>
                </c:pt>
                <c:pt idx="38">
                  <c:v>84800658.609198987</c:v>
                </c:pt>
                <c:pt idx="39">
                  <c:v>84852103</c:v>
                </c:pt>
                <c:pt idx="40">
                  <c:v>84840753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41C4-9FE2-AA7816A9E878}"/>
            </c:ext>
          </c:extLst>
        </c:ser>
        <c:ser>
          <c:idx val="3"/>
          <c:order val="2"/>
          <c:tx>
            <c:v>CRSS-validation-10th percentile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CP'!$J$4:$J$44</c:f>
              <c:numCache>
                <c:formatCode>0</c:formatCode>
                <c:ptCount val="41"/>
                <c:pt idx="1">
                  <c:v>87255303</c:v>
                </c:pt>
                <c:pt idx="2">
                  <c:v>89764816.127493784</c:v>
                </c:pt>
                <c:pt idx="3">
                  <c:v>91498839.987363562</c:v>
                </c:pt>
                <c:pt idx="4">
                  <c:v>95468429.411076427</c:v>
                </c:pt>
                <c:pt idx="5">
                  <c:v>97071067.330995694</c:v>
                </c:pt>
                <c:pt idx="6">
                  <c:v>99710203.237111852</c:v>
                </c:pt>
                <c:pt idx="7">
                  <c:v>101565609.27772872</c:v>
                </c:pt>
                <c:pt idx="8">
                  <c:v>102556963.54291965</c:v>
                </c:pt>
                <c:pt idx="9">
                  <c:v>105807976.42341369</c:v>
                </c:pt>
                <c:pt idx="10">
                  <c:v>107336582.05121154</c:v>
                </c:pt>
                <c:pt idx="11">
                  <c:v>110891850.75057952</c:v>
                </c:pt>
                <c:pt idx="12">
                  <c:v>112512921.65467088</c:v>
                </c:pt>
                <c:pt idx="13">
                  <c:v>112387725.27304412</c:v>
                </c:pt>
                <c:pt idx="14">
                  <c:v>112512328.6258865</c:v>
                </c:pt>
                <c:pt idx="15">
                  <c:v>112170176.54937287</c:v>
                </c:pt>
                <c:pt idx="16">
                  <c:v>111675850.09174804</c:v>
                </c:pt>
                <c:pt idx="17">
                  <c:v>110879587.3133413</c:v>
                </c:pt>
                <c:pt idx="18">
                  <c:v>110403724.69249509</c:v>
                </c:pt>
                <c:pt idx="19">
                  <c:v>109969961.62981193</c:v>
                </c:pt>
                <c:pt idx="20">
                  <c:v>109039111.84525074</c:v>
                </c:pt>
                <c:pt idx="21">
                  <c:v>109118357.20200324</c:v>
                </c:pt>
                <c:pt idx="22">
                  <c:v>108229966.63740483</c:v>
                </c:pt>
                <c:pt idx="23">
                  <c:v>107956856.44183886</c:v>
                </c:pt>
                <c:pt idx="24">
                  <c:v>107717458.44344017</c:v>
                </c:pt>
                <c:pt idx="25">
                  <c:v>107194766.36750142</c:v>
                </c:pt>
                <c:pt idx="26">
                  <c:v>107220732.03323966</c:v>
                </c:pt>
                <c:pt idx="27">
                  <c:v>107670061.345108</c:v>
                </c:pt>
                <c:pt idx="28">
                  <c:v>106720208.20167246</c:v>
                </c:pt>
                <c:pt idx="29">
                  <c:v>106651206.66506809</c:v>
                </c:pt>
                <c:pt idx="30">
                  <c:v>106396985.93112776</c:v>
                </c:pt>
                <c:pt idx="31">
                  <c:v>106321928.56743486</c:v>
                </c:pt>
                <c:pt idx="32">
                  <c:v>106403063.04088649</c:v>
                </c:pt>
                <c:pt idx="33">
                  <c:v>106219625.47422728</c:v>
                </c:pt>
                <c:pt idx="34">
                  <c:v>106168685.58993019</c:v>
                </c:pt>
                <c:pt idx="35">
                  <c:v>105577297.24160667</c:v>
                </c:pt>
                <c:pt idx="36">
                  <c:v>105660498.92869981</c:v>
                </c:pt>
                <c:pt idx="37">
                  <c:v>105776384.66473514</c:v>
                </c:pt>
                <c:pt idx="38">
                  <c:v>105663466.80092791</c:v>
                </c:pt>
                <c:pt idx="39">
                  <c:v>105832001.05911994</c:v>
                </c:pt>
                <c:pt idx="40">
                  <c:v>105887880.36712861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F-41C4-9FE2-AA7816A9E878}"/>
            </c:ext>
          </c:extLst>
        </c:ser>
        <c:ser>
          <c:idx val="4"/>
          <c:order val="3"/>
          <c:tx>
            <c:v>ADP-90th percentile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'10Y Release CP'!$K$4:$K$44</c:f>
              <c:numCache>
                <c:formatCode>0</c:formatCode>
                <c:ptCount val="41"/>
                <c:pt idx="1">
                  <c:v>85249298.200000003</c:v>
                </c:pt>
                <c:pt idx="2">
                  <c:v>84005408.200000003</c:v>
                </c:pt>
                <c:pt idx="3">
                  <c:v>83475136.200000003</c:v>
                </c:pt>
                <c:pt idx="4">
                  <c:v>84390000</c:v>
                </c:pt>
                <c:pt idx="5">
                  <c:v>83542480.599999994</c:v>
                </c:pt>
                <c:pt idx="6">
                  <c:v>81929889.400000006</c:v>
                </c:pt>
                <c:pt idx="7">
                  <c:v>80577140.799999997</c:v>
                </c:pt>
                <c:pt idx="8">
                  <c:v>80353236.799999997</c:v>
                </c:pt>
                <c:pt idx="9">
                  <c:v>79884002.799999997</c:v>
                </c:pt>
                <c:pt idx="10">
                  <c:v>79823285.400000006</c:v>
                </c:pt>
                <c:pt idx="11">
                  <c:v>80502969.400000006</c:v>
                </c:pt>
                <c:pt idx="12">
                  <c:v>80447665.400000006</c:v>
                </c:pt>
                <c:pt idx="13">
                  <c:v>80928969.400000006</c:v>
                </c:pt>
                <c:pt idx="14">
                  <c:v>80807297.739525095</c:v>
                </c:pt>
                <c:pt idx="15">
                  <c:v>80701693.400000006</c:v>
                </c:pt>
                <c:pt idx="16">
                  <c:v>81105876</c:v>
                </c:pt>
                <c:pt idx="17">
                  <c:v>80670890</c:v>
                </c:pt>
                <c:pt idx="18">
                  <c:v>81099583.036539733</c:v>
                </c:pt>
                <c:pt idx="19">
                  <c:v>80716749.532628849</c:v>
                </c:pt>
                <c:pt idx="20">
                  <c:v>80245516.599999994</c:v>
                </c:pt>
                <c:pt idx="21">
                  <c:v>80236576.799999997</c:v>
                </c:pt>
                <c:pt idx="22">
                  <c:v>80598967.400000006</c:v>
                </c:pt>
                <c:pt idx="23">
                  <c:v>80228253.599999994</c:v>
                </c:pt>
                <c:pt idx="24">
                  <c:v>80607556.334629893</c:v>
                </c:pt>
                <c:pt idx="25">
                  <c:v>79891051.200000003</c:v>
                </c:pt>
                <c:pt idx="26">
                  <c:v>79665681</c:v>
                </c:pt>
                <c:pt idx="27">
                  <c:v>80217949.974491507</c:v>
                </c:pt>
                <c:pt idx="28">
                  <c:v>79757535.599999994</c:v>
                </c:pt>
                <c:pt idx="29">
                  <c:v>80094475.400000006</c:v>
                </c:pt>
                <c:pt idx="30">
                  <c:v>80349618.445405513</c:v>
                </c:pt>
                <c:pt idx="31">
                  <c:v>80196396.623388305</c:v>
                </c:pt>
                <c:pt idx="32">
                  <c:v>80375047.104486585</c:v>
                </c:pt>
                <c:pt idx="33">
                  <c:v>79765516.599999994</c:v>
                </c:pt>
                <c:pt idx="34">
                  <c:v>79668315.400000006</c:v>
                </c:pt>
                <c:pt idx="35">
                  <c:v>79765516.599999994</c:v>
                </c:pt>
                <c:pt idx="36">
                  <c:v>79752576.799999997</c:v>
                </c:pt>
                <c:pt idx="37">
                  <c:v>79651256.400000006</c:v>
                </c:pt>
                <c:pt idx="38">
                  <c:v>79705934</c:v>
                </c:pt>
                <c:pt idx="39">
                  <c:v>79861567.078187481</c:v>
                </c:pt>
                <c:pt idx="40">
                  <c:v>79901779.668327168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AF-41C4-9FE2-AA7816A9E878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CP'!$L$4:$L$44</c:f>
              <c:numCache>
                <c:formatCode>0</c:formatCode>
                <c:ptCount val="41"/>
                <c:pt idx="1">
                  <c:v>85762230</c:v>
                </c:pt>
                <c:pt idx="2">
                  <c:v>86981726</c:v>
                </c:pt>
                <c:pt idx="3">
                  <c:v>87459872</c:v>
                </c:pt>
                <c:pt idx="4">
                  <c:v>88404604</c:v>
                </c:pt>
                <c:pt idx="5">
                  <c:v>87980710</c:v>
                </c:pt>
                <c:pt idx="6">
                  <c:v>87172652</c:v>
                </c:pt>
                <c:pt idx="7">
                  <c:v>87509508</c:v>
                </c:pt>
                <c:pt idx="8">
                  <c:v>86991603</c:v>
                </c:pt>
                <c:pt idx="9">
                  <c:v>86125153</c:v>
                </c:pt>
                <c:pt idx="10">
                  <c:v>86622103</c:v>
                </c:pt>
                <c:pt idx="11">
                  <c:v>87104209</c:v>
                </c:pt>
                <c:pt idx="12">
                  <c:v>86860753</c:v>
                </c:pt>
                <c:pt idx="13">
                  <c:v>87126238</c:v>
                </c:pt>
                <c:pt idx="14">
                  <c:v>86677064</c:v>
                </c:pt>
                <c:pt idx="15">
                  <c:v>86440070</c:v>
                </c:pt>
                <c:pt idx="16">
                  <c:v>86881188</c:v>
                </c:pt>
                <c:pt idx="17">
                  <c:v>86830570</c:v>
                </c:pt>
                <c:pt idx="18">
                  <c:v>86675790</c:v>
                </c:pt>
                <c:pt idx="19">
                  <c:v>86854209</c:v>
                </c:pt>
                <c:pt idx="20">
                  <c:v>86642103</c:v>
                </c:pt>
                <c:pt idx="21">
                  <c:v>86356238</c:v>
                </c:pt>
                <c:pt idx="22">
                  <c:v>86427064</c:v>
                </c:pt>
                <c:pt idx="23">
                  <c:v>86445853</c:v>
                </c:pt>
                <c:pt idx="24">
                  <c:v>86407064</c:v>
                </c:pt>
                <c:pt idx="25">
                  <c:v>86600576.519388944</c:v>
                </c:pt>
                <c:pt idx="26">
                  <c:v>86564159.627635241</c:v>
                </c:pt>
                <c:pt idx="27">
                  <c:v>86334209</c:v>
                </c:pt>
                <c:pt idx="28">
                  <c:v>86090753</c:v>
                </c:pt>
                <c:pt idx="29">
                  <c:v>86299407.299376547</c:v>
                </c:pt>
                <c:pt idx="30">
                  <c:v>86289851.762143761</c:v>
                </c:pt>
                <c:pt idx="31">
                  <c:v>86394292</c:v>
                </c:pt>
                <c:pt idx="32">
                  <c:v>86421600</c:v>
                </c:pt>
                <c:pt idx="33">
                  <c:v>85854209</c:v>
                </c:pt>
                <c:pt idx="34">
                  <c:v>85940070</c:v>
                </c:pt>
                <c:pt idx="35">
                  <c:v>85940070</c:v>
                </c:pt>
                <c:pt idx="36">
                  <c:v>85871743.380763948</c:v>
                </c:pt>
                <c:pt idx="37">
                  <c:v>85854209</c:v>
                </c:pt>
                <c:pt idx="38">
                  <c:v>85903864.620437741</c:v>
                </c:pt>
                <c:pt idx="39">
                  <c:v>85854209</c:v>
                </c:pt>
                <c:pt idx="40">
                  <c:v>85854209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AF-41C4-9FE2-AA7816A9E878}"/>
            </c:ext>
          </c:extLst>
        </c:ser>
        <c:ser>
          <c:idx val="5"/>
          <c:order val="5"/>
          <c:tx>
            <c:v>ADP-10th percentile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CP'!$M$4:$M$44</c:f>
              <c:numCache>
                <c:formatCode>0</c:formatCode>
                <c:ptCount val="41"/>
                <c:pt idx="1">
                  <c:v>89253272</c:v>
                </c:pt>
                <c:pt idx="2">
                  <c:v>91023307</c:v>
                </c:pt>
                <c:pt idx="3">
                  <c:v>92683453.400000006</c:v>
                </c:pt>
                <c:pt idx="4">
                  <c:v>94865787.200000003</c:v>
                </c:pt>
                <c:pt idx="5">
                  <c:v>96031678</c:v>
                </c:pt>
                <c:pt idx="6">
                  <c:v>97097537.217263982</c:v>
                </c:pt>
                <c:pt idx="7">
                  <c:v>98967240.745558739</c:v>
                </c:pt>
                <c:pt idx="8">
                  <c:v>100735839.10939591</c:v>
                </c:pt>
                <c:pt idx="9">
                  <c:v>103280906.35442927</c:v>
                </c:pt>
                <c:pt idx="10">
                  <c:v>104763662.58871067</c:v>
                </c:pt>
                <c:pt idx="11">
                  <c:v>107038572.57976648</c:v>
                </c:pt>
                <c:pt idx="12">
                  <c:v>107686154.83676602</c:v>
                </c:pt>
                <c:pt idx="13">
                  <c:v>107380996.99806057</c:v>
                </c:pt>
                <c:pt idx="14">
                  <c:v>108152144.90916383</c:v>
                </c:pt>
                <c:pt idx="15">
                  <c:v>108653760.21258467</c:v>
                </c:pt>
                <c:pt idx="16">
                  <c:v>108590370.55091439</c:v>
                </c:pt>
                <c:pt idx="17">
                  <c:v>107599919.03804831</c:v>
                </c:pt>
                <c:pt idx="18">
                  <c:v>108315247.6091004</c:v>
                </c:pt>
                <c:pt idx="19">
                  <c:v>107816711.1733578</c:v>
                </c:pt>
                <c:pt idx="20">
                  <c:v>107505214.919393</c:v>
                </c:pt>
                <c:pt idx="21">
                  <c:v>107791218.85052675</c:v>
                </c:pt>
                <c:pt idx="22">
                  <c:v>107638573.23198497</c:v>
                </c:pt>
                <c:pt idx="23">
                  <c:v>107268034.87621513</c:v>
                </c:pt>
                <c:pt idx="24">
                  <c:v>106941545.09141216</c:v>
                </c:pt>
                <c:pt idx="25">
                  <c:v>106861200.40272227</c:v>
                </c:pt>
                <c:pt idx="26">
                  <c:v>106893837.21520095</c:v>
                </c:pt>
                <c:pt idx="27">
                  <c:v>106999138.29700427</c:v>
                </c:pt>
                <c:pt idx="28">
                  <c:v>106325503.02079082</c:v>
                </c:pt>
                <c:pt idx="29">
                  <c:v>105964499.63764304</c:v>
                </c:pt>
                <c:pt idx="30">
                  <c:v>105607043.43594506</c:v>
                </c:pt>
                <c:pt idx="31">
                  <c:v>105711485.68789692</c:v>
                </c:pt>
                <c:pt idx="32">
                  <c:v>106098415.70849022</c:v>
                </c:pt>
                <c:pt idx="33">
                  <c:v>105682612.35817273</c:v>
                </c:pt>
                <c:pt idx="34">
                  <c:v>104891292.75691567</c:v>
                </c:pt>
                <c:pt idx="35">
                  <c:v>104272666.26500395</c:v>
                </c:pt>
                <c:pt idx="36">
                  <c:v>105058021.81129596</c:v>
                </c:pt>
                <c:pt idx="37">
                  <c:v>104473814.74453549</c:v>
                </c:pt>
                <c:pt idx="38">
                  <c:v>104332339.88855571</c:v>
                </c:pt>
                <c:pt idx="39">
                  <c:v>104248524.3833909</c:v>
                </c:pt>
                <c:pt idx="40">
                  <c:v>104601123.24104792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AF-41C4-9FE2-AA7816A9E878}"/>
            </c:ext>
          </c:extLst>
        </c:ser>
        <c:ser>
          <c:idx val="6"/>
          <c:order val="6"/>
          <c:tx>
            <c:v>75,000,000 acre-feet</c:v>
          </c:tx>
          <c:spPr>
            <a:ln w="158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CP'!$O$4:$O$44</c:f>
              <c:numCache>
                <c:formatCode>0</c:formatCode>
                <c:ptCount val="41"/>
                <c:pt idx="0">
                  <c:v>75000000</c:v>
                </c:pt>
                <c:pt idx="1">
                  <c:v>75000000</c:v>
                </c:pt>
                <c:pt idx="2">
                  <c:v>75000000</c:v>
                </c:pt>
                <c:pt idx="3">
                  <c:v>75000000</c:v>
                </c:pt>
                <c:pt idx="4">
                  <c:v>75000000</c:v>
                </c:pt>
                <c:pt idx="5">
                  <c:v>75000000</c:v>
                </c:pt>
                <c:pt idx="6">
                  <c:v>75000000</c:v>
                </c:pt>
                <c:pt idx="7">
                  <c:v>75000000</c:v>
                </c:pt>
                <c:pt idx="8">
                  <c:v>75000000</c:v>
                </c:pt>
                <c:pt idx="9">
                  <c:v>75000000</c:v>
                </c:pt>
                <c:pt idx="10">
                  <c:v>75000000</c:v>
                </c:pt>
                <c:pt idx="11">
                  <c:v>75000000</c:v>
                </c:pt>
                <c:pt idx="12">
                  <c:v>75000000</c:v>
                </c:pt>
                <c:pt idx="13">
                  <c:v>75000000</c:v>
                </c:pt>
                <c:pt idx="14">
                  <c:v>75000000</c:v>
                </c:pt>
                <c:pt idx="15">
                  <c:v>75000000</c:v>
                </c:pt>
                <c:pt idx="16">
                  <c:v>75000000</c:v>
                </c:pt>
                <c:pt idx="17">
                  <c:v>75000000</c:v>
                </c:pt>
                <c:pt idx="18">
                  <c:v>75000000</c:v>
                </c:pt>
                <c:pt idx="19">
                  <c:v>75000000</c:v>
                </c:pt>
                <c:pt idx="20">
                  <c:v>75000000</c:v>
                </c:pt>
                <c:pt idx="21">
                  <c:v>75000000</c:v>
                </c:pt>
                <c:pt idx="22">
                  <c:v>75000000</c:v>
                </c:pt>
                <c:pt idx="23">
                  <c:v>75000000</c:v>
                </c:pt>
                <c:pt idx="24">
                  <c:v>75000000</c:v>
                </c:pt>
                <c:pt idx="25">
                  <c:v>75000000</c:v>
                </c:pt>
                <c:pt idx="26">
                  <c:v>75000000</c:v>
                </c:pt>
                <c:pt idx="27">
                  <c:v>75000000</c:v>
                </c:pt>
                <c:pt idx="28">
                  <c:v>75000000</c:v>
                </c:pt>
                <c:pt idx="29">
                  <c:v>75000000</c:v>
                </c:pt>
                <c:pt idx="30">
                  <c:v>75000000</c:v>
                </c:pt>
                <c:pt idx="31">
                  <c:v>75000000</c:v>
                </c:pt>
                <c:pt idx="32">
                  <c:v>75000000</c:v>
                </c:pt>
                <c:pt idx="33">
                  <c:v>75000000</c:v>
                </c:pt>
                <c:pt idx="34">
                  <c:v>75000000</c:v>
                </c:pt>
                <c:pt idx="35">
                  <c:v>75000000</c:v>
                </c:pt>
                <c:pt idx="36">
                  <c:v>75000000</c:v>
                </c:pt>
                <c:pt idx="37">
                  <c:v>75000000</c:v>
                </c:pt>
                <c:pt idx="38">
                  <c:v>75000000</c:v>
                </c:pt>
                <c:pt idx="39">
                  <c:v>75000000</c:v>
                </c:pt>
                <c:pt idx="40">
                  <c:v>75000000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AF-41C4-9FE2-AA7816A9E878}"/>
            </c:ext>
          </c:extLst>
        </c:ser>
        <c:ser>
          <c:idx val="7"/>
          <c:order val="7"/>
          <c:tx>
            <c:v>82,500,000 acre-feet</c:v>
          </c:tx>
          <c:spPr>
            <a:ln w="158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'10Y Release CP'!$P$4:$P$44</c:f>
              <c:numCache>
                <c:formatCode>0</c:formatCode>
                <c:ptCount val="41"/>
                <c:pt idx="0">
                  <c:v>82500000</c:v>
                </c:pt>
                <c:pt idx="1">
                  <c:v>82500000</c:v>
                </c:pt>
                <c:pt idx="2">
                  <c:v>82500000</c:v>
                </c:pt>
                <c:pt idx="3">
                  <c:v>82500000</c:v>
                </c:pt>
                <c:pt idx="4">
                  <c:v>82500000</c:v>
                </c:pt>
                <c:pt idx="5">
                  <c:v>82500000</c:v>
                </c:pt>
                <c:pt idx="6">
                  <c:v>82500000</c:v>
                </c:pt>
                <c:pt idx="7">
                  <c:v>82500000</c:v>
                </c:pt>
                <c:pt idx="8">
                  <c:v>82500000</c:v>
                </c:pt>
                <c:pt idx="9">
                  <c:v>82500000</c:v>
                </c:pt>
                <c:pt idx="10">
                  <c:v>82500000</c:v>
                </c:pt>
                <c:pt idx="11">
                  <c:v>82500000</c:v>
                </c:pt>
                <c:pt idx="12">
                  <c:v>82500000</c:v>
                </c:pt>
                <c:pt idx="13">
                  <c:v>82500000</c:v>
                </c:pt>
                <c:pt idx="14">
                  <c:v>82500000</c:v>
                </c:pt>
                <c:pt idx="15">
                  <c:v>82500000</c:v>
                </c:pt>
                <c:pt idx="16">
                  <c:v>82500000</c:v>
                </c:pt>
                <c:pt idx="17">
                  <c:v>82500000</c:v>
                </c:pt>
                <c:pt idx="18">
                  <c:v>82500000</c:v>
                </c:pt>
                <c:pt idx="19">
                  <c:v>82500000</c:v>
                </c:pt>
                <c:pt idx="20">
                  <c:v>82500000</c:v>
                </c:pt>
                <c:pt idx="21">
                  <c:v>82500000</c:v>
                </c:pt>
                <c:pt idx="22">
                  <c:v>82500000</c:v>
                </c:pt>
                <c:pt idx="23">
                  <c:v>82500000</c:v>
                </c:pt>
                <c:pt idx="24">
                  <c:v>82500000</c:v>
                </c:pt>
                <c:pt idx="25">
                  <c:v>82500000</c:v>
                </c:pt>
                <c:pt idx="26">
                  <c:v>82500000</c:v>
                </c:pt>
                <c:pt idx="27">
                  <c:v>82500000</c:v>
                </c:pt>
                <c:pt idx="28">
                  <c:v>82500000</c:v>
                </c:pt>
                <c:pt idx="29">
                  <c:v>82500000</c:v>
                </c:pt>
                <c:pt idx="30">
                  <c:v>82500000</c:v>
                </c:pt>
                <c:pt idx="31">
                  <c:v>82500000</c:v>
                </c:pt>
                <c:pt idx="32">
                  <c:v>82500000</c:v>
                </c:pt>
                <c:pt idx="33">
                  <c:v>82500000</c:v>
                </c:pt>
                <c:pt idx="34">
                  <c:v>82500000</c:v>
                </c:pt>
                <c:pt idx="35">
                  <c:v>82500000</c:v>
                </c:pt>
                <c:pt idx="36">
                  <c:v>82500000</c:v>
                </c:pt>
                <c:pt idx="37">
                  <c:v>82500000</c:v>
                </c:pt>
                <c:pt idx="38">
                  <c:v>82500000</c:v>
                </c:pt>
                <c:pt idx="39">
                  <c:v>82500000</c:v>
                </c:pt>
                <c:pt idx="40">
                  <c:v>82500000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AF-41C4-9FE2-AA7816A9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en-US" baseline="0"/>
              <a:t>-Year Running Average Flow at </a:t>
            </a:r>
            <a:r>
              <a:rPr lang="en-US" altLang="zh-CN" baseline="0"/>
              <a:t>Lee Ferry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CRSS-validation-min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CP'!$B$4:$B$44</c:f>
              <c:numCache>
                <c:formatCode>0</c:formatCode>
                <c:ptCount val="41"/>
                <c:pt idx="1">
                  <c:v>86055089</c:v>
                </c:pt>
                <c:pt idx="2">
                  <c:v>85282712</c:v>
                </c:pt>
                <c:pt idx="3">
                  <c:v>84340962.994885713</c:v>
                </c:pt>
                <c:pt idx="4">
                  <c:v>83923848.920854479</c:v>
                </c:pt>
                <c:pt idx="5">
                  <c:v>82429239.422806904</c:v>
                </c:pt>
                <c:pt idx="6">
                  <c:v>81180803.147327468</c:v>
                </c:pt>
                <c:pt idx="7">
                  <c:v>80371071.016682953</c:v>
                </c:pt>
                <c:pt idx="8">
                  <c:v>79308216.683222651</c:v>
                </c:pt>
                <c:pt idx="9">
                  <c:v>79072441.039959073</c:v>
                </c:pt>
                <c:pt idx="10">
                  <c:v>79408768.825282499</c:v>
                </c:pt>
                <c:pt idx="11">
                  <c:v>79054296.115355253</c:v>
                </c:pt>
                <c:pt idx="12">
                  <c:v>79539192</c:v>
                </c:pt>
                <c:pt idx="13">
                  <c:v>79963301</c:v>
                </c:pt>
                <c:pt idx="14">
                  <c:v>79653993.69519636</c:v>
                </c:pt>
                <c:pt idx="15">
                  <c:v>79114935.862899706</c:v>
                </c:pt>
                <c:pt idx="16">
                  <c:v>78791892.925281733</c:v>
                </c:pt>
                <c:pt idx="17">
                  <c:v>78371505.636790693</c:v>
                </c:pt>
                <c:pt idx="18">
                  <c:v>79510216</c:v>
                </c:pt>
                <c:pt idx="19">
                  <c:v>78761983</c:v>
                </c:pt>
                <c:pt idx="20">
                  <c:v>78996673.131709993</c:v>
                </c:pt>
                <c:pt idx="21">
                  <c:v>79460359.111465231</c:v>
                </c:pt>
                <c:pt idx="22">
                  <c:v>79472153.111465231</c:v>
                </c:pt>
                <c:pt idx="23">
                  <c:v>78723920.111465231</c:v>
                </c:pt>
                <c:pt idx="24">
                  <c:v>78585710.413814917</c:v>
                </c:pt>
                <c:pt idx="25">
                  <c:v>79505471.780069023</c:v>
                </c:pt>
                <c:pt idx="26">
                  <c:v>79086245.415995106</c:v>
                </c:pt>
                <c:pt idx="27">
                  <c:v>79271874.886139721</c:v>
                </c:pt>
                <c:pt idx="28">
                  <c:v>78945399.805581629</c:v>
                </c:pt>
                <c:pt idx="29">
                  <c:v>79431605.010159701</c:v>
                </c:pt>
                <c:pt idx="30">
                  <c:v>78661690.010159716</c:v>
                </c:pt>
                <c:pt idx="31">
                  <c:v>79135527.4870646</c:v>
                </c:pt>
                <c:pt idx="32">
                  <c:v>79050194.750881732</c:v>
                </c:pt>
                <c:pt idx="33">
                  <c:v>79015146.784709007</c:v>
                </c:pt>
                <c:pt idx="34">
                  <c:v>78931958.729886547</c:v>
                </c:pt>
                <c:pt idx="35">
                  <c:v>78720006.312832475</c:v>
                </c:pt>
                <c:pt idx="36">
                  <c:v>77904943.590131789</c:v>
                </c:pt>
                <c:pt idx="37">
                  <c:v>77752323.888386875</c:v>
                </c:pt>
                <c:pt idx="38">
                  <c:v>77304033.901385322</c:v>
                </c:pt>
                <c:pt idx="39">
                  <c:v>77304129.54540661</c:v>
                </c:pt>
                <c:pt idx="40">
                  <c:v>77386454.74179177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7-4F48-AA0C-7588EADD630A}"/>
            </c:ext>
          </c:extLst>
        </c:ser>
        <c:ser>
          <c:idx val="0"/>
          <c:order val="1"/>
          <c:tx>
            <c:v>CRSS-validation-average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CP'!$C$4:$C$44</c:f>
              <c:numCache>
                <c:formatCode>0</c:formatCode>
                <c:ptCount val="41"/>
                <c:pt idx="1">
                  <c:v>86581481.92806153</c:v>
                </c:pt>
                <c:pt idx="2">
                  <c:v>87201420.196746781</c:v>
                </c:pt>
                <c:pt idx="3">
                  <c:v>88214312.174806893</c:v>
                </c:pt>
                <c:pt idx="4">
                  <c:v>89252894.410479248</c:v>
                </c:pt>
                <c:pt idx="5">
                  <c:v>89564051.013783306</c:v>
                </c:pt>
                <c:pt idx="6">
                  <c:v>89481287.710075676</c:v>
                </c:pt>
                <c:pt idx="7">
                  <c:v>89818440.146528378</c:v>
                </c:pt>
                <c:pt idx="8">
                  <c:v>89745913.282266915</c:v>
                </c:pt>
                <c:pt idx="9">
                  <c:v>89699747.098864272</c:v>
                </c:pt>
                <c:pt idx="10">
                  <c:v>90668482.273659468</c:v>
                </c:pt>
                <c:pt idx="11">
                  <c:v>91481713.41413413</c:v>
                </c:pt>
                <c:pt idx="12">
                  <c:v>91813082.505519375</c:v>
                </c:pt>
                <c:pt idx="13">
                  <c:v>91912041.606379911</c:v>
                </c:pt>
                <c:pt idx="14">
                  <c:v>91934957.446353361</c:v>
                </c:pt>
                <c:pt idx="15">
                  <c:v>91782991.752126008</c:v>
                </c:pt>
                <c:pt idx="16">
                  <c:v>91706779.389117315</c:v>
                </c:pt>
                <c:pt idx="17">
                  <c:v>91604329.84093979</c:v>
                </c:pt>
                <c:pt idx="18">
                  <c:v>91571433.33163394</c:v>
                </c:pt>
                <c:pt idx="19">
                  <c:v>91505134.618623108</c:v>
                </c:pt>
                <c:pt idx="20">
                  <c:v>91404857.409675226</c:v>
                </c:pt>
                <c:pt idx="21">
                  <c:v>91429094.811483234</c:v>
                </c:pt>
                <c:pt idx="22">
                  <c:v>91221922.179405287</c:v>
                </c:pt>
                <c:pt idx="23">
                  <c:v>91051716.822964519</c:v>
                </c:pt>
                <c:pt idx="24">
                  <c:v>90997676.725869983</c:v>
                </c:pt>
                <c:pt idx="25">
                  <c:v>90888705.699176833</c:v>
                </c:pt>
                <c:pt idx="26">
                  <c:v>90645672.125430003</c:v>
                </c:pt>
                <c:pt idx="27">
                  <c:v>90512236.886659667</c:v>
                </c:pt>
                <c:pt idx="28">
                  <c:v>90404560.36767295</c:v>
                </c:pt>
                <c:pt idx="29">
                  <c:v>90227573.775365785</c:v>
                </c:pt>
                <c:pt idx="30">
                  <c:v>90177992.39930442</c:v>
                </c:pt>
                <c:pt idx="31">
                  <c:v>89958485.002729535</c:v>
                </c:pt>
                <c:pt idx="32">
                  <c:v>89911974.078859359</c:v>
                </c:pt>
                <c:pt idx="33">
                  <c:v>89916984.47775358</c:v>
                </c:pt>
                <c:pt idx="34">
                  <c:v>89828730.52151002</c:v>
                </c:pt>
                <c:pt idx="35">
                  <c:v>89768263.937751278</c:v>
                </c:pt>
                <c:pt idx="36">
                  <c:v>89789294.928689972</c:v>
                </c:pt>
                <c:pt idx="37">
                  <c:v>89775527.127381399</c:v>
                </c:pt>
                <c:pt idx="38">
                  <c:v>89657454.901156455</c:v>
                </c:pt>
                <c:pt idx="39">
                  <c:v>89649415.633108899</c:v>
                </c:pt>
                <c:pt idx="40">
                  <c:v>89581565.919164926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7-4F48-AA0C-7588EADD630A}"/>
            </c:ext>
          </c:extLst>
        </c:ser>
        <c:ser>
          <c:idx val="3"/>
          <c:order val="2"/>
          <c:tx>
            <c:v>CRSS-validation-max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CP'!$D$4:$D$44</c:f>
              <c:numCache>
                <c:formatCode>0</c:formatCode>
                <c:ptCount val="41"/>
                <c:pt idx="1">
                  <c:v>87282230</c:v>
                </c:pt>
                <c:pt idx="2">
                  <c:v>96214259.322729871</c:v>
                </c:pt>
                <c:pt idx="3">
                  <c:v>101217944.4047651</c:v>
                </c:pt>
                <c:pt idx="4">
                  <c:v>110604944.88203141</c:v>
                </c:pt>
                <c:pt idx="5">
                  <c:v>113177925.72909221</c:v>
                </c:pt>
                <c:pt idx="6">
                  <c:v>112832715.50133941</c:v>
                </c:pt>
                <c:pt idx="7">
                  <c:v>112198025.50133941</c:v>
                </c:pt>
                <c:pt idx="8">
                  <c:v>112660422.17234018</c:v>
                </c:pt>
                <c:pt idx="9">
                  <c:v>112841657.33224113</c:v>
                </c:pt>
                <c:pt idx="10">
                  <c:v>117290239.87106316</c:v>
                </c:pt>
                <c:pt idx="11">
                  <c:v>117972592.35331437</c:v>
                </c:pt>
                <c:pt idx="12">
                  <c:v>121983025.28113805</c:v>
                </c:pt>
                <c:pt idx="13">
                  <c:v>122614139.29087627</c:v>
                </c:pt>
                <c:pt idx="14">
                  <c:v>122302098.34775338</c:v>
                </c:pt>
                <c:pt idx="15">
                  <c:v>125519207.33731543</c:v>
                </c:pt>
                <c:pt idx="16">
                  <c:v>124242155.93913972</c:v>
                </c:pt>
                <c:pt idx="17">
                  <c:v>124557615.27891679</c:v>
                </c:pt>
                <c:pt idx="18">
                  <c:v>125117694.37534529</c:v>
                </c:pt>
                <c:pt idx="19">
                  <c:v>124726101.628217</c:v>
                </c:pt>
                <c:pt idx="20">
                  <c:v>125444180.30977274</c:v>
                </c:pt>
                <c:pt idx="21">
                  <c:v>125368871.23693959</c:v>
                </c:pt>
                <c:pt idx="22">
                  <c:v>125351497.6532212</c:v>
                </c:pt>
                <c:pt idx="23">
                  <c:v>125259206.443794</c:v>
                </c:pt>
                <c:pt idx="24">
                  <c:v>125384593.82554129</c:v>
                </c:pt>
                <c:pt idx="25">
                  <c:v>123950568.81774852</c:v>
                </c:pt>
                <c:pt idx="26">
                  <c:v>124751769.36438522</c:v>
                </c:pt>
                <c:pt idx="27">
                  <c:v>122878291.97490312</c:v>
                </c:pt>
                <c:pt idx="28">
                  <c:v>123916346.09159806</c:v>
                </c:pt>
                <c:pt idx="29">
                  <c:v>123389563.30499724</c:v>
                </c:pt>
                <c:pt idx="30">
                  <c:v>123675452.03197372</c:v>
                </c:pt>
                <c:pt idx="31">
                  <c:v>122680720.27152172</c:v>
                </c:pt>
                <c:pt idx="32">
                  <c:v>123708538.64649552</c:v>
                </c:pt>
                <c:pt idx="33">
                  <c:v>124669414.04606415</c:v>
                </c:pt>
                <c:pt idx="34">
                  <c:v>123671657.12660596</c:v>
                </c:pt>
                <c:pt idx="35">
                  <c:v>121311958.37107617</c:v>
                </c:pt>
                <c:pt idx="36">
                  <c:v>121734521.82251525</c:v>
                </c:pt>
                <c:pt idx="37">
                  <c:v>121373258.99061532</c:v>
                </c:pt>
                <c:pt idx="38">
                  <c:v>120578989.86063126</c:v>
                </c:pt>
                <c:pt idx="39">
                  <c:v>120766994.93498668</c:v>
                </c:pt>
                <c:pt idx="40">
                  <c:v>122054187.85379821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7-4F48-AA0C-7588EADD630A}"/>
            </c:ext>
          </c:extLst>
        </c:ser>
        <c:ser>
          <c:idx val="4"/>
          <c:order val="3"/>
          <c:tx>
            <c:v>ADP-min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'10Y Release CP'!$E$4:$E$44</c:f>
              <c:numCache>
                <c:formatCode>0</c:formatCode>
                <c:ptCount val="41"/>
                <c:pt idx="1">
                  <c:v>85245089</c:v>
                </c:pt>
                <c:pt idx="2">
                  <c:v>83992445</c:v>
                </c:pt>
                <c:pt idx="3">
                  <c:v>82971132</c:v>
                </c:pt>
                <c:pt idx="4">
                  <c:v>81900588</c:v>
                </c:pt>
                <c:pt idx="5">
                  <c:v>79974506</c:v>
                </c:pt>
                <c:pt idx="6">
                  <c:v>78876967</c:v>
                </c:pt>
                <c:pt idx="7">
                  <c:v>77020983</c:v>
                </c:pt>
                <c:pt idx="8">
                  <c:v>74784360</c:v>
                </c:pt>
                <c:pt idx="9">
                  <c:v>75080783</c:v>
                </c:pt>
                <c:pt idx="10">
                  <c:v>75888422</c:v>
                </c:pt>
                <c:pt idx="11">
                  <c:v>77130216</c:v>
                </c:pt>
                <c:pt idx="12">
                  <c:v>77604958</c:v>
                </c:pt>
                <c:pt idx="13">
                  <c:v>76874958</c:v>
                </c:pt>
                <c:pt idx="14">
                  <c:v>77669212</c:v>
                </c:pt>
                <c:pt idx="15">
                  <c:v>76859212</c:v>
                </c:pt>
                <c:pt idx="16">
                  <c:v>76854958</c:v>
                </c:pt>
                <c:pt idx="17">
                  <c:v>77374958</c:v>
                </c:pt>
                <c:pt idx="18">
                  <c:v>77374958</c:v>
                </c:pt>
                <c:pt idx="19">
                  <c:v>77374958</c:v>
                </c:pt>
                <c:pt idx="20">
                  <c:v>77374958</c:v>
                </c:pt>
                <c:pt idx="21">
                  <c:v>76894958</c:v>
                </c:pt>
                <c:pt idx="22">
                  <c:v>77394958</c:v>
                </c:pt>
                <c:pt idx="23">
                  <c:v>76894958</c:v>
                </c:pt>
                <c:pt idx="24">
                  <c:v>76894958</c:v>
                </c:pt>
                <c:pt idx="25">
                  <c:v>76874958</c:v>
                </c:pt>
                <c:pt idx="26">
                  <c:v>76414958</c:v>
                </c:pt>
                <c:pt idx="27">
                  <c:v>76894958</c:v>
                </c:pt>
                <c:pt idx="28">
                  <c:v>76874958</c:v>
                </c:pt>
                <c:pt idx="29">
                  <c:v>76414958</c:v>
                </c:pt>
                <c:pt idx="30">
                  <c:v>76894958</c:v>
                </c:pt>
                <c:pt idx="31">
                  <c:v>76414958</c:v>
                </c:pt>
                <c:pt idx="32">
                  <c:v>76874958</c:v>
                </c:pt>
                <c:pt idx="33">
                  <c:v>76874958</c:v>
                </c:pt>
                <c:pt idx="34">
                  <c:v>76414958</c:v>
                </c:pt>
                <c:pt idx="35">
                  <c:v>76394958</c:v>
                </c:pt>
                <c:pt idx="36">
                  <c:v>75914958</c:v>
                </c:pt>
                <c:pt idx="37">
                  <c:v>76414958</c:v>
                </c:pt>
                <c:pt idx="38">
                  <c:v>75914958</c:v>
                </c:pt>
                <c:pt idx="39">
                  <c:v>75914958</c:v>
                </c:pt>
                <c:pt idx="40">
                  <c:v>75914958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7-4F48-AA0C-7588EADD630A}"/>
            </c:ext>
          </c:extLst>
        </c:ser>
        <c:ser>
          <c:idx val="1"/>
          <c:order val="4"/>
          <c:tx>
            <c:v>ADP-average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'10Y Release CP'!$F$4:$F$44</c:f>
              <c:numCache>
                <c:formatCode>0</c:formatCode>
                <c:ptCount val="41"/>
                <c:pt idx="1">
                  <c:v>86596157.194690272</c:v>
                </c:pt>
                <c:pt idx="2">
                  <c:v>87217795.628318578</c:v>
                </c:pt>
                <c:pt idx="3">
                  <c:v>88113353.030585572</c:v>
                </c:pt>
                <c:pt idx="4">
                  <c:v>89057937.857880399</c:v>
                </c:pt>
                <c:pt idx="5">
                  <c:v>89141145.597902045</c:v>
                </c:pt>
                <c:pt idx="6">
                  <c:v>88711997.038373291</c:v>
                </c:pt>
                <c:pt idx="7">
                  <c:v>88840098.629690811</c:v>
                </c:pt>
                <c:pt idx="8">
                  <c:v>88733634.779054374</c:v>
                </c:pt>
                <c:pt idx="9">
                  <c:v>88657275.702638149</c:v>
                </c:pt>
                <c:pt idx="10">
                  <c:v>89485802.749396399</c:v>
                </c:pt>
                <c:pt idx="11">
                  <c:v>90229560.093525425</c:v>
                </c:pt>
                <c:pt idx="12">
                  <c:v>90408859.038975254</c:v>
                </c:pt>
                <c:pt idx="13">
                  <c:v>90544928.911751568</c:v>
                </c:pt>
                <c:pt idx="14">
                  <c:v>90562458.522155523</c:v>
                </c:pt>
                <c:pt idx="15">
                  <c:v>90630639.593079463</c:v>
                </c:pt>
                <c:pt idx="16">
                  <c:v>90764938.637916997</c:v>
                </c:pt>
                <c:pt idx="17">
                  <c:v>90826179.364075541</c:v>
                </c:pt>
                <c:pt idx="18">
                  <c:v>90706972.95506756</c:v>
                </c:pt>
                <c:pt idx="19">
                  <c:v>90620479.637145355</c:v>
                </c:pt>
                <c:pt idx="20">
                  <c:v>90584266.658204138</c:v>
                </c:pt>
                <c:pt idx="21">
                  <c:v>90464822.961550474</c:v>
                </c:pt>
                <c:pt idx="22">
                  <c:v>90398796.615169153</c:v>
                </c:pt>
                <c:pt idx="23">
                  <c:v>90327462.685709149</c:v>
                </c:pt>
                <c:pt idx="24">
                  <c:v>90261454.263329074</c:v>
                </c:pt>
                <c:pt idx="25">
                  <c:v>90175625.151303336</c:v>
                </c:pt>
                <c:pt idx="26">
                  <c:v>90083321.663126513</c:v>
                </c:pt>
                <c:pt idx="27">
                  <c:v>90020263.244107783</c:v>
                </c:pt>
                <c:pt idx="28">
                  <c:v>89975612.533929497</c:v>
                </c:pt>
                <c:pt idx="29">
                  <c:v>89857682.643422171</c:v>
                </c:pt>
                <c:pt idx="30">
                  <c:v>89836759.703051269</c:v>
                </c:pt>
                <c:pt idx="31">
                  <c:v>89790418.868215427</c:v>
                </c:pt>
                <c:pt idx="32">
                  <c:v>89723006.853807852</c:v>
                </c:pt>
                <c:pt idx="33">
                  <c:v>89667227.378551841</c:v>
                </c:pt>
                <c:pt idx="34">
                  <c:v>89633724.716042042</c:v>
                </c:pt>
                <c:pt idx="35">
                  <c:v>89569390.527884915</c:v>
                </c:pt>
                <c:pt idx="36">
                  <c:v>89528222.492207497</c:v>
                </c:pt>
                <c:pt idx="37">
                  <c:v>89437009.28331615</c:v>
                </c:pt>
                <c:pt idx="38">
                  <c:v>89411239.578783512</c:v>
                </c:pt>
                <c:pt idx="39">
                  <c:v>89373705.548343912</c:v>
                </c:pt>
                <c:pt idx="40">
                  <c:v>89314090.191948652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7-4F48-AA0C-7588EADD630A}"/>
            </c:ext>
          </c:extLst>
        </c:ser>
        <c:ser>
          <c:idx val="5"/>
          <c:order val="5"/>
          <c:tx>
            <c:v>ADP-max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'10Y Release CP'!$G$4:$G$44</c:f>
              <c:numCache>
                <c:formatCode>0</c:formatCode>
                <c:ptCount val="41"/>
                <c:pt idx="1">
                  <c:v>90270065</c:v>
                </c:pt>
                <c:pt idx="2">
                  <c:v>95016732</c:v>
                </c:pt>
                <c:pt idx="3">
                  <c:v>100427471.45616929</c:v>
                </c:pt>
                <c:pt idx="4">
                  <c:v>107210313.46897879</c:v>
                </c:pt>
                <c:pt idx="5">
                  <c:v>109574287.8352703</c:v>
                </c:pt>
                <c:pt idx="6">
                  <c:v>110928271.99189769</c:v>
                </c:pt>
                <c:pt idx="7">
                  <c:v>109063581.99189769</c:v>
                </c:pt>
                <c:pt idx="8">
                  <c:v>108937975.1337157</c:v>
                </c:pt>
                <c:pt idx="9">
                  <c:v>111164265.99895895</c:v>
                </c:pt>
                <c:pt idx="10">
                  <c:v>114175431.69678296</c:v>
                </c:pt>
                <c:pt idx="11">
                  <c:v>115473177.61229497</c:v>
                </c:pt>
                <c:pt idx="12">
                  <c:v>116592421.49870004</c:v>
                </c:pt>
                <c:pt idx="13">
                  <c:v>117024786.86488658</c:v>
                </c:pt>
                <c:pt idx="14">
                  <c:v>117591122.74975443</c:v>
                </c:pt>
                <c:pt idx="15">
                  <c:v>119715571.32823403</c:v>
                </c:pt>
                <c:pt idx="16">
                  <c:v>118739028.48244742</c:v>
                </c:pt>
                <c:pt idx="17">
                  <c:v>120572535.77908942</c:v>
                </c:pt>
                <c:pt idx="18">
                  <c:v>122144258.70288484</c:v>
                </c:pt>
                <c:pt idx="19">
                  <c:v>119901323.09221917</c:v>
                </c:pt>
                <c:pt idx="20">
                  <c:v>120755859.74042906</c:v>
                </c:pt>
                <c:pt idx="21">
                  <c:v>120272398.11848451</c:v>
                </c:pt>
                <c:pt idx="22">
                  <c:v>119754230.86010307</c:v>
                </c:pt>
                <c:pt idx="23">
                  <c:v>120616260.64996441</c:v>
                </c:pt>
                <c:pt idx="24">
                  <c:v>120229186.82187666</c:v>
                </c:pt>
                <c:pt idx="25">
                  <c:v>119673992.0759518</c:v>
                </c:pt>
                <c:pt idx="26">
                  <c:v>120396697.62493561</c:v>
                </c:pt>
                <c:pt idx="27">
                  <c:v>119966070.39421107</c:v>
                </c:pt>
                <c:pt idx="28">
                  <c:v>119780506.21165824</c:v>
                </c:pt>
                <c:pt idx="29">
                  <c:v>119984877.64765769</c:v>
                </c:pt>
                <c:pt idx="30">
                  <c:v>119564178.52406952</c:v>
                </c:pt>
                <c:pt idx="31">
                  <c:v>119255496.29071435</c:v>
                </c:pt>
                <c:pt idx="32">
                  <c:v>119024564.08809829</c:v>
                </c:pt>
                <c:pt idx="33">
                  <c:v>118558215.92301491</c:v>
                </c:pt>
                <c:pt idx="34">
                  <c:v>118585495.50935479</c:v>
                </c:pt>
                <c:pt idx="35">
                  <c:v>118207067.70471866</c:v>
                </c:pt>
                <c:pt idx="36">
                  <c:v>118153561.11165565</c:v>
                </c:pt>
                <c:pt idx="37">
                  <c:v>118170859.38812819</c:v>
                </c:pt>
                <c:pt idx="38">
                  <c:v>118164337.94709364</c:v>
                </c:pt>
                <c:pt idx="39">
                  <c:v>118134914.43381745</c:v>
                </c:pt>
                <c:pt idx="40">
                  <c:v>118043757.12505138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7-4F48-AA0C-7588EADD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60"/>
        <c:noMultiLvlLbl val="0"/>
      </c:catAx>
      <c:valAx>
        <c:axId val="1828568688"/>
        <c:scaling>
          <c:orientation val="minMax"/>
          <c:min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(ADP)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Results'!$F$4:$F$44</c:f>
              <c:numCache>
                <c:formatCode>0.0</c:formatCode>
                <c:ptCount val="41"/>
                <c:pt idx="1">
                  <c:v>11.270289593086648</c:v>
                </c:pt>
                <c:pt idx="2">
                  <c:v>11.098965840809505</c:v>
                </c:pt>
                <c:pt idx="3">
                  <c:v>10.899263913346614</c:v>
                </c:pt>
                <c:pt idx="4">
                  <c:v>10.879750386931777</c:v>
                </c:pt>
                <c:pt idx="5">
                  <c:v>10.889251920972304</c:v>
                </c:pt>
                <c:pt idx="6">
                  <c:v>10.449261771210052</c:v>
                </c:pt>
                <c:pt idx="7">
                  <c:v>10.030278163063429</c:v>
                </c:pt>
                <c:pt idx="8">
                  <c:v>9.9143214893296836</c:v>
                </c:pt>
                <c:pt idx="9">
                  <c:v>9.9036376206512529</c:v>
                </c:pt>
                <c:pt idx="10">
                  <c:v>9.8795347260466126</c:v>
                </c:pt>
                <c:pt idx="11">
                  <c:v>9.8702787588615326</c:v>
                </c:pt>
                <c:pt idx="12">
                  <c:v>9.8497095918008473</c:v>
                </c:pt>
                <c:pt idx="13">
                  <c:v>9.7902527420095193</c:v>
                </c:pt>
                <c:pt idx="14">
                  <c:v>9.7769577208600413</c:v>
                </c:pt>
                <c:pt idx="15">
                  <c:v>9.7507212549117845</c:v>
                </c:pt>
                <c:pt idx="16">
                  <c:v>9.725089578837423</c:v>
                </c:pt>
                <c:pt idx="17">
                  <c:v>9.7529764762625923</c:v>
                </c:pt>
                <c:pt idx="18">
                  <c:v>9.7540326821999042</c:v>
                </c:pt>
                <c:pt idx="19">
                  <c:v>9.7143993333872167</c:v>
                </c:pt>
                <c:pt idx="20">
                  <c:v>9.7059277732240528</c:v>
                </c:pt>
                <c:pt idx="21">
                  <c:v>9.6650370077356058</c:v>
                </c:pt>
                <c:pt idx="22">
                  <c:v>9.6966384917411581</c:v>
                </c:pt>
                <c:pt idx="23">
                  <c:v>9.6540312430864663</c:v>
                </c:pt>
                <c:pt idx="24">
                  <c:v>9.6121672475651234</c:v>
                </c:pt>
                <c:pt idx="25">
                  <c:v>9.6017338654414939</c:v>
                </c:pt>
                <c:pt idx="26">
                  <c:v>9.60816268512602</c:v>
                </c:pt>
                <c:pt idx="27">
                  <c:v>9.581974035476275</c:v>
                </c:pt>
                <c:pt idx="28">
                  <c:v>9.5889715888052738</c:v>
                </c:pt>
                <c:pt idx="29">
                  <c:v>9.6024348491566371</c:v>
                </c:pt>
                <c:pt idx="30">
                  <c:v>9.5816794388815758</c:v>
                </c:pt>
                <c:pt idx="31">
                  <c:v>9.6159455590792913</c:v>
                </c:pt>
                <c:pt idx="32">
                  <c:v>9.6124781111411028</c:v>
                </c:pt>
                <c:pt idx="33">
                  <c:v>9.6107576909320169</c:v>
                </c:pt>
                <c:pt idx="34">
                  <c:v>9.5965489888330797</c:v>
                </c:pt>
                <c:pt idx="35">
                  <c:v>9.5909461562715457</c:v>
                </c:pt>
                <c:pt idx="36">
                  <c:v>9.6052936536556466</c:v>
                </c:pt>
                <c:pt idx="37">
                  <c:v>9.5768122749475122</c:v>
                </c:pt>
                <c:pt idx="38">
                  <c:v>9.5928419121439799</c:v>
                </c:pt>
                <c:pt idx="39">
                  <c:v>9.5813467426067529</c:v>
                </c:pt>
                <c:pt idx="40">
                  <c:v>9.5771467313403775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9-402A-9624-114BFD846A58}"/>
            </c:ext>
          </c:extLst>
        </c:ser>
        <c:ser>
          <c:idx val="4"/>
          <c:order val="1"/>
          <c:tx>
            <c:v>Lowest</c:v>
          </c:tx>
          <c:spPr>
            <a:ln w="254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Results'!$E$4:$E$44</c:f>
              <c:numCache>
                <c:formatCode>0.0</c:formatCode>
                <c:ptCount val="41"/>
                <c:pt idx="1">
                  <c:v>9.1680787356490079</c:v>
                </c:pt>
                <c:pt idx="2">
                  <c:v>8.2057928373127336</c:v>
                </c:pt>
                <c:pt idx="3">
                  <c:v>7.9472061489901265</c:v>
                </c:pt>
                <c:pt idx="4">
                  <c:v>7.9371660051899617</c:v>
                </c:pt>
                <c:pt idx="5">
                  <c:v>7.9362708910894861</c:v>
                </c:pt>
                <c:pt idx="6">
                  <c:v>7.9387011374355669</c:v>
                </c:pt>
                <c:pt idx="7">
                  <c:v>7.932544802759713</c:v>
                </c:pt>
                <c:pt idx="8">
                  <c:v>7.93</c:v>
                </c:pt>
                <c:pt idx="9">
                  <c:v>7.93</c:v>
                </c:pt>
                <c:pt idx="10">
                  <c:v>7.93</c:v>
                </c:pt>
                <c:pt idx="11">
                  <c:v>7.93</c:v>
                </c:pt>
                <c:pt idx="12">
                  <c:v>7.93</c:v>
                </c:pt>
                <c:pt idx="13">
                  <c:v>7.93</c:v>
                </c:pt>
                <c:pt idx="14">
                  <c:v>7.93</c:v>
                </c:pt>
                <c:pt idx="15">
                  <c:v>7.93</c:v>
                </c:pt>
                <c:pt idx="16">
                  <c:v>7.93</c:v>
                </c:pt>
                <c:pt idx="17">
                  <c:v>7.93</c:v>
                </c:pt>
                <c:pt idx="18">
                  <c:v>7.93</c:v>
                </c:pt>
                <c:pt idx="19">
                  <c:v>7.93</c:v>
                </c:pt>
                <c:pt idx="20">
                  <c:v>7.93</c:v>
                </c:pt>
                <c:pt idx="21">
                  <c:v>7.93</c:v>
                </c:pt>
                <c:pt idx="22">
                  <c:v>7.93</c:v>
                </c:pt>
                <c:pt idx="23">
                  <c:v>7.93</c:v>
                </c:pt>
                <c:pt idx="24">
                  <c:v>7.93</c:v>
                </c:pt>
                <c:pt idx="25">
                  <c:v>7.93</c:v>
                </c:pt>
                <c:pt idx="26">
                  <c:v>7.93</c:v>
                </c:pt>
                <c:pt idx="27">
                  <c:v>7.93</c:v>
                </c:pt>
                <c:pt idx="28">
                  <c:v>7.93</c:v>
                </c:pt>
                <c:pt idx="29">
                  <c:v>7.93</c:v>
                </c:pt>
                <c:pt idx="30">
                  <c:v>7.93</c:v>
                </c:pt>
                <c:pt idx="31">
                  <c:v>7.93</c:v>
                </c:pt>
                <c:pt idx="32">
                  <c:v>7.93</c:v>
                </c:pt>
                <c:pt idx="33">
                  <c:v>7.93</c:v>
                </c:pt>
                <c:pt idx="34">
                  <c:v>7.93</c:v>
                </c:pt>
                <c:pt idx="35">
                  <c:v>7.93</c:v>
                </c:pt>
                <c:pt idx="36">
                  <c:v>7.93</c:v>
                </c:pt>
                <c:pt idx="37">
                  <c:v>7.93</c:v>
                </c:pt>
                <c:pt idx="38">
                  <c:v>7.93</c:v>
                </c:pt>
                <c:pt idx="39">
                  <c:v>7.93</c:v>
                </c:pt>
                <c:pt idx="40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9-402A-9624-114BFD846A58}"/>
            </c:ext>
          </c:extLst>
        </c:ser>
        <c:ser>
          <c:idx val="5"/>
          <c:order val="2"/>
          <c:tx>
            <c:v>Highest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Results'!$G$4:$G$44</c:f>
              <c:numCache>
                <c:formatCode>0.0</c:formatCode>
                <c:ptCount val="41"/>
                <c:pt idx="1">
                  <c:v>14.866444107767791</c:v>
                </c:pt>
                <c:pt idx="2">
                  <c:v>17.892586287752209</c:v>
                </c:pt>
                <c:pt idx="3">
                  <c:v>17.175516907722304</c:v>
                </c:pt>
                <c:pt idx="4">
                  <c:v>19.075486183006522</c:v>
                </c:pt>
                <c:pt idx="5">
                  <c:v>22.45197497166086</c:v>
                </c:pt>
                <c:pt idx="6">
                  <c:v>19.221231866147065</c:v>
                </c:pt>
                <c:pt idx="7">
                  <c:v>13.721042314329562</c:v>
                </c:pt>
                <c:pt idx="8">
                  <c:v>13.162005566291771</c:v>
                </c:pt>
                <c:pt idx="9">
                  <c:v>13.818908793247775</c:v>
                </c:pt>
                <c:pt idx="10">
                  <c:v>13.549552486413488</c:v>
                </c:pt>
                <c:pt idx="11">
                  <c:v>13.263302048692058</c:v>
                </c:pt>
                <c:pt idx="12">
                  <c:v>13.4246557896547</c:v>
                </c:pt>
                <c:pt idx="13">
                  <c:v>13.458474500282538</c:v>
                </c:pt>
                <c:pt idx="14">
                  <c:v>12.999357418853544</c:v>
                </c:pt>
                <c:pt idx="15">
                  <c:v>12.868378665420151</c:v>
                </c:pt>
                <c:pt idx="16">
                  <c:v>12.972226744440398</c:v>
                </c:pt>
                <c:pt idx="17">
                  <c:v>13.546337344208577</c:v>
                </c:pt>
                <c:pt idx="18">
                  <c:v>14.023039635950504</c:v>
                </c:pt>
                <c:pt idx="19">
                  <c:v>14.346994274605994</c:v>
                </c:pt>
                <c:pt idx="20">
                  <c:v>14.349061187145477</c:v>
                </c:pt>
                <c:pt idx="21">
                  <c:v>13.531428050305877</c:v>
                </c:pt>
                <c:pt idx="22">
                  <c:v>14.478783288294885</c:v>
                </c:pt>
                <c:pt idx="23">
                  <c:v>13.775059540563667</c:v>
                </c:pt>
                <c:pt idx="24">
                  <c:v>13.918543198752957</c:v>
                </c:pt>
                <c:pt idx="25">
                  <c:v>13.865394367933231</c:v>
                </c:pt>
                <c:pt idx="26">
                  <c:v>14.126842844714291</c:v>
                </c:pt>
                <c:pt idx="27">
                  <c:v>13.968468687768896</c:v>
                </c:pt>
                <c:pt idx="28">
                  <c:v>13.787761633440102</c:v>
                </c:pt>
                <c:pt idx="29">
                  <c:v>13.573193236724979</c:v>
                </c:pt>
                <c:pt idx="30">
                  <c:v>13.839569183318595</c:v>
                </c:pt>
                <c:pt idx="31">
                  <c:v>13.936808086200926</c:v>
                </c:pt>
                <c:pt idx="32">
                  <c:v>13.91169788104331</c:v>
                </c:pt>
                <c:pt idx="33">
                  <c:v>13.581505286702885</c:v>
                </c:pt>
                <c:pt idx="34">
                  <c:v>13.94696957021044</c:v>
                </c:pt>
                <c:pt idx="35">
                  <c:v>13.798035688073162</c:v>
                </c:pt>
                <c:pt idx="36">
                  <c:v>14.282787305943867</c:v>
                </c:pt>
                <c:pt idx="37">
                  <c:v>13.939796751071889</c:v>
                </c:pt>
                <c:pt idx="38">
                  <c:v>13.940116248322788</c:v>
                </c:pt>
                <c:pt idx="39">
                  <c:v>14.007329187507018</c:v>
                </c:pt>
                <c:pt idx="40">
                  <c:v>13.864941166596186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9-402A-9624-114BFD846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Average summer release temperature (CRSS-validation)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Results'!$C$4:$C$44</c:f>
              <c:numCache>
                <c:formatCode>0.0</c:formatCode>
                <c:ptCount val="41"/>
                <c:pt idx="1">
                  <c:v>11.418914266603645</c:v>
                </c:pt>
                <c:pt idx="2">
                  <c:v>11.443888388346002</c:v>
                </c:pt>
                <c:pt idx="3">
                  <c:v>11.277646957940513</c:v>
                </c:pt>
                <c:pt idx="4">
                  <c:v>11.30200848513058</c:v>
                </c:pt>
                <c:pt idx="5">
                  <c:v>11.237873932927258</c:v>
                </c:pt>
                <c:pt idx="6">
                  <c:v>11.286750984676184</c:v>
                </c:pt>
                <c:pt idx="7">
                  <c:v>11.387591622429436</c:v>
                </c:pt>
                <c:pt idx="8">
                  <c:v>11.341275723447094</c:v>
                </c:pt>
                <c:pt idx="9">
                  <c:v>11.298226276264799</c:v>
                </c:pt>
                <c:pt idx="10">
                  <c:v>11.352270632128789</c:v>
                </c:pt>
                <c:pt idx="11">
                  <c:v>11.448493894097274</c:v>
                </c:pt>
                <c:pt idx="12">
                  <c:v>11.354857808191873</c:v>
                </c:pt>
                <c:pt idx="13">
                  <c:v>11.446296816309456</c:v>
                </c:pt>
                <c:pt idx="14">
                  <c:v>11.523065964972144</c:v>
                </c:pt>
                <c:pt idx="15">
                  <c:v>11.592926007862861</c:v>
                </c:pt>
                <c:pt idx="16">
                  <c:v>11.603151621304711</c:v>
                </c:pt>
                <c:pt idx="17">
                  <c:v>11.661628534319112</c:v>
                </c:pt>
                <c:pt idx="18">
                  <c:v>11.760696422180771</c:v>
                </c:pt>
                <c:pt idx="19">
                  <c:v>11.682777325812289</c:v>
                </c:pt>
                <c:pt idx="20">
                  <c:v>11.748153445272104</c:v>
                </c:pt>
                <c:pt idx="21">
                  <c:v>11.789668989776253</c:v>
                </c:pt>
                <c:pt idx="22">
                  <c:v>11.853944394133944</c:v>
                </c:pt>
                <c:pt idx="23">
                  <c:v>11.786604594823375</c:v>
                </c:pt>
                <c:pt idx="24">
                  <c:v>11.759147714185069</c:v>
                </c:pt>
                <c:pt idx="25">
                  <c:v>11.749353462665535</c:v>
                </c:pt>
                <c:pt idx="26">
                  <c:v>11.787720807588478</c:v>
                </c:pt>
                <c:pt idx="27">
                  <c:v>11.724540339318713</c:v>
                </c:pt>
                <c:pt idx="28">
                  <c:v>11.714750021601279</c:v>
                </c:pt>
                <c:pt idx="29">
                  <c:v>11.788417112853251</c:v>
                </c:pt>
                <c:pt idx="30">
                  <c:v>11.800426763573361</c:v>
                </c:pt>
                <c:pt idx="31">
                  <c:v>11.878711478762879</c:v>
                </c:pt>
                <c:pt idx="32">
                  <c:v>11.872680867911289</c:v>
                </c:pt>
                <c:pt idx="33">
                  <c:v>11.94807268966156</c:v>
                </c:pt>
                <c:pt idx="34">
                  <c:v>11.815827022938466</c:v>
                </c:pt>
                <c:pt idx="35">
                  <c:v>11.795852787266124</c:v>
                </c:pt>
                <c:pt idx="36">
                  <c:v>11.905156323025132</c:v>
                </c:pt>
                <c:pt idx="37">
                  <c:v>11.836572669197446</c:v>
                </c:pt>
                <c:pt idx="38">
                  <c:v>11.906290774719343</c:v>
                </c:pt>
                <c:pt idx="39">
                  <c:v>11.892284851837703</c:v>
                </c:pt>
                <c:pt idx="40">
                  <c:v>11.82369227452862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2-4366-AFE6-4BB5B97B3D73}"/>
            </c:ext>
          </c:extLst>
        </c:ser>
        <c:ser>
          <c:idx val="1"/>
          <c:order val="1"/>
          <c:tx>
            <c:v>Lowest</c:v>
          </c:tx>
          <c:spPr>
            <a:ln w="254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Results'!$B$4:$B$44</c:f>
              <c:numCache>
                <c:formatCode>0.0</c:formatCode>
                <c:ptCount val="41"/>
                <c:pt idx="1">
                  <c:v>8.5500950796125892</c:v>
                </c:pt>
                <c:pt idx="2">
                  <c:v>8.162686296739821</c:v>
                </c:pt>
                <c:pt idx="3">
                  <c:v>7.9630423725836215</c:v>
                </c:pt>
                <c:pt idx="4">
                  <c:v>7.951398826484934</c:v>
                </c:pt>
                <c:pt idx="5">
                  <c:v>7.9633260010701452</c:v>
                </c:pt>
                <c:pt idx="6">
                  <c:v>7.9522607150425673</c:v>
                </c:pt>
                <c:pt idx="7">
                  <c:v>7.9513882645755487</c:v>
                </c:pt>
                <c:pt idx="8">
                  <c:v>7.9494018017507715</c:v>
                </c:pt>
                <c:pt idx="9">
                  <c:v>7.9476514294612901</c:v>
                </c:pt>
                <c:pt idx="10">
                  <c:v>7.9496202545400658</c:v>
                </c:pt>
                <c:pt idx="11">
                  <c:v>7.9488264713037644</c:v>
                </c:pt>
                <c:pt idx="12">
                  <c:v>7.9518832920859843</c:v>
                </c:pt>
                <c:pt idx="13">
                  <c:v>7.9536797189440005</c:v>
                </c:pt>
                <c:pt idx="14">
                  <c:v>7.9505819362666994</c:v>
                </c:pt>
                <c:pt idx="15">
                  <c:v>7.9450791460529375</c:v>
                </c:pt>
                <c:pt idx="16">
                  <c:v>7.947489345019318</c:v>
                </c:pt>
                <c:pt idx="17">
                  <c:v>7.9479009369828546</c:v>
                </c:pt>
                <c:pt idx="18">
                  <c:v>7.94689414297906</c:v>
                </c:pt>
                <c:pt idx="19">
                  <c:v>7.9498385764896451</c:v>
                </c:pt>
                <c:pt idx="20">
                  <c:v>7.9539404929195419</c:v>
                </c:pt>
                <c:pt idx="21">
                  <c:v>7.9538886443725918</c:v>
                </c:pt>
                <c:pt idx="22">
                  <c:v>7.9453127322080856</c:v>
                </c:pt>
                <c:pt idx="23">
                  <c:v>7.9464037658947984</c:v>
                </c:pt>
                <c:pt idx="24">
                  <c:v>7.9468948960381489</c:v>
                </c:pt>
                <c:pt idx="25">
                  <c:v>7.9501574653332518</c:v>
                </c:pt>
                <c:pt idx="26">
                  <c:v>7.9426692263323622</c:v>
                </c:pt>
                <c:pt idx="27">
                  <c:v>7.9480721846414317</c:v>
                </c:pt>
                <c:pt idx="28">
                  <c:v>7.9455869310985641</c:v>
                </c:pt>
                <c:pt idx="29">
                  <c:v>7.9516329132580097</c:v>
                </c:pt>
                <c:pt idx="30">
                  <c:v>7.9410707246298236</c:v>
                </c:pt>
                <c:pt idx="31">
                  <c:v>7.9495804502007079</c:v>
                </c:pt>
                <c:pt idx="32">
                  <c:v>7.947477409336754</c:v>
                </c:pt>
                <c:pt idx="33">
                  <c:v>7.944817828066002</c:v>
                </c:pt>
                <c:pt idx="34">
                  <c:v>7.9458184929912967</c:v>
                </c:pt>
                <c:pt idx="35">
                  <c:v>7.9459372354141529</c:v>
                </c:pt>
                <c:pt idx="36">
                  <c:v>7.9455734369365025</c:v>
                </c:pt>
                <c:pt idx="37">
                  <c:v>7.9453624986679117</c:v>
                </c:pt>
                <c:pt idx="38">
                  <c:v>7.9376384717550987</c:v>
                </c:pt>
                <c:pt idx="39">
                  <c:v>7.9456472067153117</c:v>
                </c:pt>
                <c:pt idx="40">
                  <c:v>7.9407453915082424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2-4366-AFE6-4BB5B97B3D73}"/>
            </c:ext>
          </c:extLst>
        </c:ser>
        <c:ser>
          <c:idx val="2"/>
          <c:order val="2"/>
          <c:tx>
            <c:v>Highest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[1]TempResults!$J$49:$J$89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'Temperature Results'!$D$4:$D$44</c:f>
              <c:numCache>
                <c:formatCode>0.0</c:formatCode>
                <c:ptCount val="41"/>
                <c:pt idx="1">
                  <c:v>15.86667493140073</c:v>
                </c:pt>
                <c:pt idx="2">
                  <c:v>20.479983086420017</c:v>
                </c:pt>
                <c:pt idx="3">
                  <c:v>20.515444332830434</c:v>
                </c:pt>
                <c:pt idx="4">
                  <c:v>22.963667812904177</c:v>
                </c:pt>
                <c:pt idx="5">
                  <c:v>22.115944468098157</c:v>
                </c:pt>
                <c:pt idx="6">
                  <c:v>20.910382389043185</c:v>
                </c:pt>
                <c:pt idx="7">
                  <c:v>21.409342222937351</c:v>
                </c:pt>
                <c:pt idx="8">
                  <c:v>20.308809738117787</c:v>
                </c:pt>
                <c:pt idx="9">
                  <c:v>20.238174056041228</c:v>
                </c:pt>
                <c:pt idx="10">
                  <c:v>19.196387543964597</c:v>
                </c:pt>
                <c:pt idx="11">
                  <c:v>22.681841512582501</c:v>
                </c:pt>
                <c:pt idx="12">
                  <c:v>19.242756622489694</c:v>
                </c:pt>
                <c:pt idx="13">
                  <c:v>20.70690449983509</c:v>
                </c:pt>
                <c:pt idx="14">
                  <c:v>23.719614115882294</c:v>
                </c:pt>
                <c:pt idx="15">
                  <c:v>24.214621112651351</c:v>
                </c:pt>
                <c:pt idx="16">
                  <c:v>23.871070234548434</c:v>
                </c:pt>
                <c:pt idx="17">
                  <c:v>22.645591974048848</c:v>
                </c:pt>
                <c:pt idx="18">
                  <c:v>22.725337059574329</c:v>
                </c:pt>
                <c:pt idx="19">
                  <c:v>22.061008947009224</c:v>
                </c:pt>
                <c:pt idx="20">
                  <c:v>23.291380410716965</c:v>
                </c:pt>
                <c:pt idx="21">
                  <c:v>23.182999948226954</c:v>
                </c:pt>
                <c:pt idx="22">
                  <c:v>22.647311997852192</c:v>
                </c:pt>
                <c:pt idx="23">
                  <c:v>22.30322703159025</c:v>
                </c:pt>
                <c:pt idx="24">
                  <c:v>22.311584493833536</c:v>
                </c:pt>
                <c:pt idx="25">
                  <c:v>22.978467945832527</c:v>
                </c:pt>
                <c:pt idx="26">
                  <c:v>23.884882092601504</c:v>
                </c:pt>
                <c:pt idx="27">
                  <c:v>24.033707627787578</c:v>
                </c:pt>
                <c:pt idx="28">
                  <c:v>22.860163247880848</c:v>
                </c:pt>
                <c:pt idx="29">
                  <c:v>22.50599227195179</c:v>
                </c:pt>
                <c:pt idx="30">
                  <c:v>23.359113399230353</c:v>
                </c:pt>
                <c:pt idx="31">
                  <c:v>23.336286828406308</c:v>
                </c:pt>
                <c:pt idx="32">
                  <c:v>23.369910736820405</c:v>
                </c:pt>
                <c:pt idx="33">
                  <c:v>23.11632886715616</c:v>
                </c:pt>
                <c:pt idx="34">
                  <c:v>22.532661716190411</c:v>
                </c:pt>
                <c:pt idx="35">
                  <c:v>23.619938827305763</c:v>
                </c:pt>
                <c:pt idx="36">
                  <c:v>23.489139933813899</c:v>
                </c:pt>
                <c:pt idx="37">
                  <c:v>24.324891191416015</c:v>
                </c:pt>
                <c:pt idx="38">
                  <c:v>24.246842103229667</c:v>
                </c:pt>
                <c:pt idx="39">
                  <c:v>23.952987502171837</c:v>
                </c:pt>
                <c:pt idx="40">
                  <c:v>24.181478592987801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2-4366-AFE6-4BB5B97B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85295"/>
        <c:axId val="1986328031"/>
      </c:lineChart>
      <c:catAx>
        <c:axId val="1806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28031"/>
        <c:crosses val="autoZero"/>
        <c:auto val="1"/>
        <c:lblAlgn val="ctr"/>
        <c:lblOffset val="100"/>
        <c:tickLblSkip val="5"/>
        <c:noMultiLvlLbl val="0"/>
      </c:catAx>
      <c:valAx>
        <c:axId val="19863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8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'Run25'!$C$4:$C$495</c:f>
              <c:numCache>
                <c:formatCode>General</c:formatCode>
                <c:ptCount val="492"/>
                <c:pt idx="12" formatCode="0.0">
                  <c:v>3586.6770455661349</c:v>
                </c:pt>
                <c:pt idx="13" formatCode="0.0">
                  <c:v>3583.1390269718054</c:v>
                </c:pt>
                <c:pt idx="14" formatCode="0.0">
                  <c:v>3579.4809120811383</c:v>
                </c:pt>
                <c:pt idx="15" formatCode="0.0">
                  <c:v>3577.2715246480325</c:v>
                </c:pt>
                <c:pt idx="16" formatCode="0.0">
                  <c:v>3576.9468392355216</c:v>
                </c:pt>
                <c:pt idx="17" formatCode="0.0">
                  <c:v>3577.6055330784179</c:v>
                </c:pt>
                <c:pt idx="18" formatCode="0.0">
                  <c:v>3573.9228895128458</c:v>
                </c:pt>
                <c:pt idx="19" formatCode="0.0">
                  <c:v>3567.4056097132066</c:v>
                </c:pt>
                <c:pt idx="20" formatCode="0.0">
                  <c:v>3562.9538835270728</c:v>
                </c:pt>
                <c:pt idx="21" formatCode="0.0">
                  <c:v>3562.2678911405892</c:v>
                </c:pt>
                <c:pt idx="22" formatCode="0.0">
                  <c:v>3560.004835054564</c:v>
                </c:pt>
                <c:pt idx="23" formatCode="0.0">
                  <c:v>3555.483814174589</c:v>
                </c:pt>
                <c:pt idx="24" formatCode="0.0">
                  <c:v>3550.3236790480773</c:v>
                </c:pt>
                <c:pt idx="25" formatCode="0.0">
                  <c:v>3548.5161121175311</c:v>
                </c:pt>
                <c:pt idx="26" formatCode="0.0">
                  <c:v>3545.8900387623817</c:v>
                </c:pt>
                <c:pt idx="27" formatCode="0.0">
                  <c:v>3551.0185252875494</c:v>
                </c:pt>
                <c:pt idx="28" formatCode="0.0">
                  <c:v>3578.7805345882548</c:v>
                </c:pt>
                <c:pt idx="29" formatCode="0.0">
                  <c:v>3596.089105149993</c:v>
                </c:pt>
                <c:pt idx="30" formatCode="0.0">
                  <c:v>3603.6029851573221</c:v>
                </c:pt>
                <c:pt idx="31" formatCode="0.0">
                  <c:v>3602.7635507492164</c:v>
                </c:pt>
                <c:pt idx="32" formatCode="0.0">
                  <c:v>3601.8174652892826</c:v>
                </c:pt>
                <c:pt idx="33" formatCode="0.0">
                  <c:v>3598.4334550182361</c:v>
                </c:pt>
                <c:pt idx="34" formatCode="0.0">
                  <c:v>3595.3816920002378</c:v>
                </c:pt>
                <c:pt idx="35" formatCode="0.0">
                  <c:v>3591.4638734162218</c:v>
                </c:pt>
                <c:pt idx="36" formatCode="0.0">
                  <c:v>3585.7615550811829</c:v>
                </c:pt>
                <c:pt idx="37" formatCode="0.0">
                  <c:v>3580.4146084468716</c:v>
                </c:pt>
                <c:pt idx="38" formatCode="0.0">
                  <c:v>3576.2045412364882</c:v>
                </c:pt>
                <c:pt idx="39" formatCode="0.0">
                  <c:v>3571.9195513583277</c:v>
                </c:pt>
                <c:pt idx="40" formatCode="0.0">
                  <c:v>3571.6594928521022</c:v>
                </c:pt>
                <c:pt idx="41" formatCode="0.0">
                  <c:v>3591.789365613552</c:v>
                </c:pt>
                <c:pt idx="42" formatCode="0.0">
                  <c:v>3591.291678803168</c:v>
                </c:pt>
                <c:pt idx="43" formatCode="0.0">
                  <c:v>3585.592135882584</c:v>
                </c:pt>
                <c:pt idx="44" formatCode="0.0">
                  <c:v>3582.2908331646458</c:v>
                </c:pt>
                <c:pt idx="45" formatCode="0.0">
                  <c:v>3579.313874630991</c:v>
                </c:pt>
                <c:pt idx="46" formatCode="0.0">
                  <c:v>3575.6337548956612</c:v>
                </c:pt>
                <c:pt idx="47" formatCode="0.0">
                  <c:v>3571.4545178601893</c:v>
                </c:pt>
                <c:pt idx="48" formatCode="0.0">
                  <c:v>3567.5217198039873</c:v>
                </c:pt>
                <c:pt idx="49" formatCode="0.0">
                  <c:v>3563.8786033482315</c:v>
                </c:pt>
                <c:pt idx="50" formatCode="0.0">
                  <c:v>3560.0482541525075</c:v>
                </c:pt>
                <c:pt idx="51" formatCode="0.0">
                  <c:v>3557.7357253018354</c:v>
                </c:pt>
                <c:pt idx="52" formatCode="0.0">
                  <c:v>3562.525451665138</c:v>
                </c:pt>
                <c:pt idx="53" formatCode="0.0">
                  <c:v>3561.7975585605759</c:v>
                </c:pt>
                <c:pt idx="54" formatCode="0.0">
                  <c:v>3557.3887114271042</c:v>
                </c:pt>
                <c:pt idx="55" formatCode="0.0">
                  <c:v>3551.1746605391681</c:v>
                </c:pt>
                <c:pt idx="56" formatCode="0.0">
                  <c:v>3546.0062476272642</c:v>
                </c:pt>
                <c:pt idx="57" formatCode="0.0">
                  <c:v>3542.3238674842596</c:v>
                </c:pt>
                <c:pt idx="58" formatCode="0.0">
                  <c:v>3539.3810163317748</c:v>
                </c:pt>
                <c:pt idx="59" formatCode="0.0">
                  <c:v>3535.4150798536775</c:v>
                </c:pt>
                <c:pt idx="60" formatCode="0.0">
                  <c:v>3530.2879657038416</c:v>
                </c:pt>
                <c:pt idx="61" formatCode="0.0">
                  <c:v>3525.7285237416372</c:v>
                </c:pt>
                <c:pt idx="62" formatCode="0.0">
                  <c:v>3521.0641153746083</c:v>
                </c:pt>
                <c:pt idx="63" formatCode="0.0">
                  <c:v>3515.8844821331154</c:v>
                </c:pt>
                <c:pt idx="64" formatCode="0.0">
                  <c:v>3518.5372911833319</c:v>
                </c:pt>
                <c:pt idx="65" formatCode="0.0">
                  <c:v>3541.7428872449123</c:v>
                </c:pt>
                <c:pt idx="66" formatCode="0.0">
                  <c:v>3547.9234456073655</c:v>
                </c:pt>
                <c:pt idx="67" formatCode="0.0">
                  <c:v>3544.4384483754206</c:v>
                </c:pt>
                <c:pt idx="68" formatCode="0.0">
                  <c:v>3543.1251156485728</c:v>
                </c:pt>
                <c:pt idx="69" formatCode="0.0">
                  <c:v>3540.8948044090957</c:v>
                </c:pt>
                <c:pt idx="70" formatCode="0.0">
                  <c:v>3538.2303899752133</c:v>
                </c:pt>
                <c:pt idx="71" formatCode="0.0">
                  <c:v>3534.009544598131</c:v>
                </c:pt>
                <c:pt idx="72" formatCode="0.0">
                  <c:v>3529.8380630329048</c:v>
                </c:pt>
                <c:pt idx="73" formatCode="0.0">
                  <c:v>3527.0939459386568</c:v>
                </c:pt>
                <c:pt idx="74" formatCode="0.0">
                  <c:v>3524.1210986786632</c:v>
                </c:pt>
                <c:pt idx="75" formatCode="0.0">
                  <c:v>3524.9330999143885</c:v>
                </c:pt>
                <c:pt idx="76" formatCode="0.0">
                  <c:v>3548.2061892100533</c:v>
                </c:pt>
                <c:pt idx="77" formatCode="0.0">
                  <c:v>3561.5215243679886</c:v>
                </c:pt>
                <c:pt idx="78" formatCode="0.0">
                  <c:v>3561.9725552428922</c:v>
                </c:pt>
                <c:pt idx="79" formatCode="0.0">
                  <c:v>3561.1006256233895</c:v>
                </c:pt>
                <c:pt idx="80" formatCode="0.0">
                  <c:v>3561.2949775095576</c:v>
                </c:pt>
                <c:pt idx="81" formatCode="0.0">
                  <c:v>3558.8651652318117</c:v>
                </c:pt>
                <c:pt idx="82" formatCode="0.0">
                  <c:v>3557.9145273995941</c:v>
                </c:pt>
                <c:pt idx="83" formatCode="0.0">
                  <c:v>3555.2657240758813</c:v>
                </c:pt>
                <c:pt idx="84" formatCode="0.0">
                  <c:v>3550.4626014918817</c:v>
                </c:pt>
                <c:pt idx="85" formatCode="0.0">
                  <c:v>3548.0082886596474</c:v>
                </c:pt>
                <c:pt idx="86" formatCode="0.0">
                  <c:v>3546.3433728510954</c:v>
                </c:pt>
                <c:pt idx="87" formatCode="0.0">
                  <c:v>3549.4885138178311</c:v>
                </c:pt>
                <c:pt idx="88" formatCode="0.0">
                  <c:v>3570.2037920790062</c:v>
                </c:pt>
                <c:pt idx="89" formatCode="0.0">
                  <c:v>3580.2639507994727</c:v>
                </c:pt>
                <c:pt idx="90" formatCode="0.0">
                  <c:v>3580.520594905794</c:v>
                </c:pt>
                <c:pt idx="91" formatCode="0.0">
                  <c:v>3575.0255914863769</c:v>
                </c:pt>
                <c:pt idx="92" formatCode="0.0">
                  <c:v>3572.1071447523123</c:v>
                </c:pt>
                <c:pt idx="93" formatCode="0.0">
                  <c:v>3569.4195141450991</c:v>
                </c:pt>
                <c:pt idx="94" formatCode="0.0">
                  <c:v>3565.9897101941824</c:v>
                </c:pt>
                <c:pt idx="95" formatCode="0.0">
                  <c:v>3561.6283471656029</c:v>
                </c:pt>
                <c:pt idx="96" formatCode="0.0">
                  <c:v>3556.4754485478838</c:v>
                </c:pt>
                <c:pt idx="97" formatCode="0.0">
                  <c:v>3552.223087306299</c:v>
                </c:pt>
                <c:pt idx="98" formatCode="0.0">
                  <c:v>3550.6786163123793</c:v>
                </c:pt>
                <c:pt idx="99" formatCode="0.0">
                  <c:v>3555.4916655386951</c:v>
                </c:pt>
                <c:pt idx="100" formatCode="0.0">
                  <c:v>3578.1782281721757</c:v>
                </c:pt>
                <c:pt idx="101" formatCode="0.0">
                  <c:v>3603.0856601079167</c:v>
                </c:pt>
                <c:pt idx="102" formatCode="0.0">
                  <c:v>3609.3239555106979</c:v>
                </c:pt>
                <c:pt idx="103" formatCode="0.0">
                  <c:v>3605.624639510288</c:v>
                </c:pt>
                <c:pt idx="104" formatCode="0.0">
                  <c:v>3606.4414573961735</c:v>
                </c:pt>
                <c:pt idx="105" formatCode="0.0">
                  <c:v>3604.9032321507002</c:v>
                </c:pt>
                <c:pt idx="106" formatCode="0.0">
                  <c:v>3603.3602798910838</c:v>
                </c:pt>
                <c:pt idx="107" formatCode="0.0">
                  <c:v>3600.3506929403134</c:v>
                </c:pt>
                <c:pt idx="108" formatCode="0.0">
                  <c:v>3595.3942284226523</c:v>
                </c:pt>
                <c:pt idx="109" formatCode="0.0">
                  <c:v>3590.8576592928043</c:v>
                </c:pt>
                <c:pt idx="110" formatCode="0.0">
                  <c:v>3588.664771068597</c:v>
                </c:pt>
                <c:pt idx="111" formatCode="0.0">
                  <c:v>3588.923962207869</c:v>
                </c:pt>
                <c:pt idx="112" formatCode="0.0">
                  <c:v>3599.9129359056483</c:v>
                </c:pt>
                <c:pt idx="113" formatCode="0.0">
                  <c:v>3600.3722851848411</c:v>
                </c:pt>
                <c:pt idx="114" formatCode="0.0">
                  <c:v>3595.0441279966608</c:v>
                </c:pt>
                <c:pt idx="115" formatCode="0.0">
                  <c:v>3587.7942050525089</c:v>
                </c:pt>
                <c:pt idx="116" formatCode="0.0">
                  <c:v>3584.8968050558328</c:v>
                </c:pt>
                <c:pt idx="117" formatCode="0.0">
                  <c:v>3580.7824445476886</c:v>
                </c:pt>
                <c:pt idx="118" formatCode="0.0">
                  <c:v>3577.0231596253943</c:v>
                </c:pt>
                <c:pt idx="119" formatCode="0.0">
                  <c:v>3572.0475247137829</c:v>
                </c:pt>
                <c:pt idx="120" formatCode="0.0">
                  <c:v>3567.6053325955022</c:v>
                </c:pt>
                <c:pt idx="121" formatCode="0.0">
                  <c:v>3564.0397157098746</c:v>
                </c:pt>
                <c:pt idx="122" formatCode="0.0">
                  <c:v>3560.5849385118413</c:v>
                </c:pt>
                <c:pt idx="123" formatCode="0.0">
                  <c:v>3560.3738835181953</c:v>
                </c:pt>
                <c:pt idx="124" formatCode="0.0">
                  <c:v>3572.4953711605476</c:v>
                </c:pt>
                <c:pt idx="125" formatCode="0.0">
                  <c:v>3575.7023891312251</c:v>
                </c:pt>
                <c:pt idx="126" formatCode="0.0">
                  <c:v>3571.9770121337019</c:v>
                </c:pt>
                <c:pt idx="127" formatCode="0.0">
                  <c:v>3565.5449432811993</c:v>
                </c:pt>
                <c:pt idx="128" formatCode="0.0">
                  <c:v>3563.0670570665798</c:v>
                </c:pt>
                <c:pt idx="129" formatCode="0.0">
                  <c:v>3562.1177237319894</c:v>
                </c:pt>
                <c:pt idx="130" formatCode="0.0">
                  <c:v>3558.5053612455986</c:v>
                </c:pt>
                <c:pt idx="131" formatCode="0.0">
                  <c:v>3553.598255861958</c:v>
                </c:pt>
                <c:pt idx="132" formatCode="0.0">
                  <c:v>3548.6133071400495</c:v>
                </c:pt>
                <c:pt idx="133" formatCode="0.0">
                  <c:v>3544.668726884192</c:v>
                </c:pt>
                <c:pt idx="134" formatCode="0.0">
                  <c:v>3541.4452187068568</c:v>
                </c:pt>
                <c:pt idx="135" formatCode="0.0">
                  <c:v>3540.4128052657652</c:v>
                </c:pt>
                <c:pt idx="136" formatCode="0.0">
                  <c:v>3580.5961978614073</c:v>
                </c:pt>
                <c:pt idx="137" formatCode="0.0">
                  <c:v>3598.772169420613</c:v>
                </c:pt>
                <c:pt idx="138" formatCode="0.0">
                  <c:v>3603.5141356708682</c:v>
                </c:pt>
                <c:pt idx="139" formatCode="0.0">
                  <c:v>3600.6625634145876</c:v>
                </c:pt>
                <c:pt idx="140" formatCode="0.0">
                  <c:v>3599.2774888540985</c:v>
                </c:pt>
                <c:pt idx="141" formatCode="0.0">
                  <c:v>3607.8017144947453</c:v>
                </c:pt>
                <c:pt idx="142" formatCode="0.0">
                  <c:v>3608.4968924016821</c:v>
                </c:pt>
                <c:pt idx="143" formatCode="0.0">
                  <c:v>3606.66699900197</c:v>
                </c:pt>
                <c:pt idx="144" formatCode="0.0">
                  <c:v>3602.3167633379712</c:v>
                </c:pt>
                <c:pt idx="145" formatCode="0.0">
                  <c:v>3598.7801833985536</c:v>
                </c:pt>
                <c:pt idx="146" formatCode="0.0">
                  <c:v>3596.5391120041627</c:v>
                </c:pt>
                <c:pt idx="147" formatCode="0.0">
                  <c:v>3612.4913732651967</c:v>
                </c:pt>
                <c:pt idx="148" formatCode="0.0">
                  <c:v>3627.5337946897639</c:v>
                </c:pt>
                <c:pt idx="149" formatCode="0.0">
                  <c:v>3643.3354427099857</c:v>
                </c:pt>
                <c:pt idx="150" formatCode="0.0">
                  <c:v>3643.3697758513131</c:v>
                </c:pt>
                <c:pt idx="151" formatCode="0.0">
                  <c:v>3639.2615978926024</c:v>
                </c:pt>
                <c:pt idx="152" formatCode="0.0">
                  <c:v>3635.8427465504624</c:v>
                </c:pt>
                <c:pt idx="153" formatCode="0.0">
                  <c:v>3633.0588066154091</c:v>
                </c:pt>
                <c:pt idx="154" formatCode="0.0">
                  <c:v>3630.4124046211305</c:v>
                </c:pt>
                <c:pt idx="155" formatCode="0.0">
                  <c:v>3627.3672657606958</c:v>
                </c:pt>
                <c:pt idx="156" formatCode="0.0">
                  <c:v>3623.0638626124605</c:v>
                </c:pt>
                <c:pt idx="157" formatCode="0.0">
                  <c:v>3619.656239625283</c:v>
                </c:pt>
                <c:pt idx="158" formatCode="0.0">
                  <c:v>3615.6826722455935</c:v>
                </c:pt>
                <c:pt idx="159" formatCode="0.0">
                  <c:v>3617.6571861919133</c:v>
                </c:pt>
                <c:pt idx="160" formatCode="0.0">
                  <c:v>3621.9841258517731</c:v>
                </c:pt>
                <c:pt idx="161" formatCode="0.0">
                  <c:v>3627.0432750532282</c:v>
                </c:pt>
                <c:pt idx="162" formatCode="0.0">
                  <c:v>3626.8434053012875</c:v>
                </c:pt>
                <c:pt idx="163" formatCode="0.0">
                  <c:v>3623.7675424636836</c:v>
                </c:pt>
                <c:pt idx="164" formatCode="0.0">
                  <c:v>3621.3468403132156</c:v>
                </c:pt>
                <c:pt idx="165" formatCode="0.0">
                  <c:v>3618.7825848352695</c:v>
                </c:pt>
                <c:pt idx="166" formatCode="0.0">
                  <c:v>3616.6425088732481</c:v>
                </c:pt>
                <c:pt idx="167" formatCode="0.0">
                  <c:v>3613.652553054977</c:v>
                </c:pt>
                <c:pt idx="168" formatCode="0.0">
                  <c:v>3609.1315594861931</c:v>
                </c:pt>
                <c:pt idx="169" formatCode="0.0">
                  <c:v>3605.6723892966174</c:v>
                </c:pt>
                <c:pt idx="170" formatCode="0.0">
                  <c:v>3601.3113820809649</c:v>
                </c:pt>
                <c:pt idx="171" formatCode="0.0">
                  <c:v>3599.030389512634</c:v>
                </c:pt>
                <c:pt idx="172" formatCode="0.0">
                  <c:v>3613.7954533820011</c:v>
                </c:pt>
                <c:pt idx="173" formatCode="0.0">
                  <c:v>3629.4447979111119</c:v>
                </c:pt>
                <c:pt idx="174" formatCode="0.0">
                  <c:v>3633.0676848026305</c:v>
                </c:pt>
                <c:pt idx="175" formatCode="0.0">
                  <c:v>3628.3581882856397</c:v>
                </c:pt>
                <c:pt idx="176" formatCode="0.0">
                  <c:v>3624.2579958071174</c:v>
                </c:pt>
                <c:pt idx="177" formatCode="0.0">
                  <c:v>3621.225336794656</c:v>
                </c:pt>
                <c:pt idx="178" formatCode="0.0">
                  <c:v>3618.4393392685688</c:v>
                </c:pt>
                <c:pt idx="179" formatCode="0.0">
                  <c:v>3614.8563296240463</c:v>
                </c:pt>
                <c:pt idx="180" formatCode="0.0">
                  <c:v>3610.2126670347548</c:v>
                </c:pt>
                <c:pt idx="181" formatCode="0.0">
                  <c:v>3606.3456164398326</c:v>
                </c:pt>
                <c:pt idx="182" formatCode="0.0">
                  <c:v>3601.7200827046731</c:v>
                </c:pt>
                <c:pt idx="183" formatCode="0.0">
                  <c:v>3598.2280274693635</c:v>
                </c:pt>
                <c:pt idx="184" formatCode="0.0">
                  <c:v>3610.1881678431232</c:v>
                </c:pt>
                <c:pt idx="185" formatCode="0.0">
                  <c:v>3619.5713632487909</c:v>
                </c:pt>
                <c:pt idx="186" formatCode="0.0">
                  <c:v>3622.0130867515259</c:v>
                </c:pt>
                <c:pt idx="187" formatCode="0.0">
                  <c:v>3620.4869693170044</c:v>
                </c:pt>
                <c:pt idx="188" formatCode="0.0">
                  <c:v>3617.2877851067119</c:v>
                </c:pt>
                <c:pt idx="189" formatCode="0.0">
                  <c:v>3615.9173780189858</c:v>
                </c:pt>
                <c:pt idx="190" formatCode="0.0">
                  <c:v>3613.7682374613737</c:v>
                </c:pt>
                <c:pt idx="191" formatCode="0.0">
                  <c:v>3610.0062010287029</c:v>
                </c:pt>
                <c:pt idx="192" formatCode="0.0">
                  <c:v>3605.3039049183167</c:v>
                </c:pt>
                <c:pt idx="193" formatCode="0.0">
                  <c:v>3601.0097982445463</c:v>
                </c:pt>
                <c:pt idx="194" formatCode="0.0">
                  <c:v>3596.6962665590131</c:v>
                </c:pt>
                <c:pt idx="195" formatCode="0.0">
                  <c:v>3596.0671435058812</c:v>
                </c:pt>
                <c:pt idx="196" formatCode="0.0">
                  <c:v>3596.9766563098092</c:v>
                </c:pt>
                <c:pt idx="197" formatCode="0.0">
                  <c:v>3597.7643251959335</c:v>
                </c:pt>
                <c:pt idx="198" formatCode="0.0">
                  <c:v>3593.4371315239464</c:v>
                </c:pt>
                <c:pt idx="199" formatCode="0.0">
                  <c:v>3587.2635978616149</c:v>
                </c:pt>
                <c:pt idx="200" formatCode="0.0">
                  <c:v>3583.052192307593</c:v>
                </c:pt>
                <c:pt idx="201" formatCode="0.0">
                  <c:v>3579.462662788751</c:v>
                </c:pt>
                <c:pt idx="202" formatCode="0.0">
                  <c:v>3576.7126541406237</c:v>
                </c:pt>
                <c:pt idx="203" formatCode="0.0">
                  <c:v>3573.1441147932965</c:v>
                </c:pt>
                <c:pt idx="204" formatCode="0.0">
                  <c:v>3568.7881678213712</c:v>
                </c:pt>
                <c:pt idx="205" formatCode="0.0">
                  <c:v>3565.9135576933872</c:v>
                </c:pt>
                <c:pt idx="206" formatCode="0.0">
                  <c:v>3563.6816724899049</c:v>
                </c:pt>
                <c:pt idx="207" formatCode="0.0">
                  <c:v>3563.2404916089258</c:v>
                </c:pt>
                <c:pt idx="208" formatCode="0.0">
                  <c:v>3582.5835879819565</c:v>
                </c:pt>
                <c:pt idx="209" formatCode="0.0">
                  <c:v>3595.2434655394823</c:v>
                </c:pt>
                <c:pt idx="210" formatCode="0.0">
                  <c:v>3601.6337141058707</c:v>
                </c:pt>
                <c:pt idx="211" formatCode="0.0">
                  <c:v>3602.2886035602996</c:v>
                </c:pt>
                <c:pt idx="212" formatCode="0.0">
                  <c:v>3601.9398206906994</c:v>
                </c:pt>
                <c:pt idx="213" formatCode="0.0">
                  <c:v>3601.8588969588418</c:v>
                </c:pt>
                <c:pt idx="214" formatCode="0.0">
                  <c:v>3600.807616936017</c:v>
                </c:pt>
                <c:pt idx="215" formatCode="0.0">
                  <c:v>3597.7887969340063</c:v>
                </c:pt>
                <c:pt idx="216" formatCode="0.0">
                  <c:v>3592.8483419752883</c:v>
                </c:pt>
                <c:pt idx="217" formatCode="0.0">
                  <c:v>3589.1060082555477</c:v>
                </c:pt>
                <c:pt idx="218" formatCode="0.0">
                  <c:v>3585.5495848995188</c:v>
                </c:pt>
                <c:pt idx="219" formatCode="0.0">
                  <c:v>3589.5001763967134</c:v>
                </c:pt>
                <c:pt idx="220" formatCode="0.0">
                  <c:v>3608.6446012526317</c:v>
                </c:pt>
                <c:pt idx="221" formatCode="0.0">
                  <c:v>3619.7172983242972</c:v>
                </c:pt>
                <c:pt idx="222" formatCode="0.0">
                  <c:v>3617.5167238690847</c:v>
                </c:pt>
                <c:pt idx="223" formatCode="0.0">
                  <c:v>3612.6295156206907</c:v>
                </c:pt>
                <c:pt idx="224" formatCode="0.0">
                  <c:v>3608.4771000850096</c:v>
                </c:pt>
                <c:pt idx="225" formatCode="0.0">
                  <c:v>3605.2809081329215</c:v>
                </c:pt>
                <c:pt idx="226" formatCode="0.0">
                  <c:v>3602.793362789088</c:v>
                </c:pt>
                <c:pt idx="227" formatCode="0.0">
                  <c:v>3599.1231383110162</c:v>
                </c:pt>
                <c:pt idx="228" formatCode="0.0">
                  <c:v>3593.8769241338641</c:v>
                </c:pt>
                <c:pt idx="229" formatCode="0.0">
                  <c:v>3589.5409513331174</c:v>
                </c:pt>
                <c:pt idx="230" formatCode="0.0">
                  <c:v>3586.3347139413036</c:v>
                </c:pt>
                <c:pt idx="231" formatCode="0.0">
                  <c:v>3586.9279482822067</c:v>
                </c:pt>
                <c:pt idx="232" formatCode="0.0">
                  <c:v>3604.480889461272</c:v>
                </c:pt>
                <c:pt idx="233" formatCode="0.0">
                  <c:v>3623.5387230934471</c:v>
                </c:pt>
                <c:pt idx="234" formatCode="0.0">
                  <c:v>3629.8896433739565</c:v>
                </c:pt>
                <c:pt idx="235" formatCode="0.0">
                  <c:v>3625.7164728502544</c:v>
                </c:pt>
                <c:pt idx="236" formatCode="0.0">
                  <c:v>3622.1137481426254</c:v>
                </c:pt>
                <c:pt idx="237" formatCode="0.0">
                  <c:v>3620.5494161771271</c:v>
                </c:pt>
                <c:pt idx="238" formatCode="0.0">
                  <c:v>3618.5919006313034</c:v>
                </c:pt>
                <c:pt idx="239" formatCode="0.0">
                  <c:v>3615.5571946049922</c:v>
                </c:pt>
                <c:pt idx="240" formatCode="0.0">
                  <c:v>3611.5472632458677</c:v>
                </c:pt>
                <c:pt idx="241" formatCode="0.0">
                  <c:v>3608.362084400705</c:v>
                </c:pt>
                <c:pt idx="242" formatCode="0.0">
                  <c:v>3605.0471894855627</c:v>
                </c:pt>
                <c:pt idx="243" formatCode="0.0">
                  <c:v>3603.8950497811284</c:v>
                </c:pt>
                <c:pt idx="244" formatCode="0.0">
                  <c:v>3605.5762410062848</c:v>
                </c:pt>
                <c:pt idx="245" formatCode="0.0">
                  <c:v>3612.582711841892</c:v>
                </c:pt>
                <c:pt idx="246" formatCode="0.0">
                  <c:v>3611.7820137473959</c:v>
                </c:pt>
                <c:pt idx="247" formatCode="0.0">
                  <c:v>3606.2898851297123</c:v>
                </c:pt>
                <c:pt idx="248" formatCode="0.0">
                  <c:v>3602.6598089953795</c:v>
                </c:pt>
                <c:pt idx="249" formatCode="0.0">
                  <c:v>3600.1746378640059</c:v>
                </c:pt>
                <c:pt idx="250" formatCode="0.0">
                  <c:v>3597.5747285788461</c:v>
                </c:pt>
                <c:pt idx="251" formatCode="0.0">
                  <c:v>3595.0683569877865</c:v>
                </c:pt>
                <c:pt idx="252" formatCode="0.0">
                  <c:v>3590.2558533295073</c:v>
                </c:pt>
                <c:pt idx="253" formatCode="0.0">
                  <c:v>3586.4254349436715</c:v>
                </c:pt>
                <c:pt idx="254" formatCode="0.0">
                  <c:v>3582.8236723495702</c:v>
                </c:pt>
                <c:pt idx="255" formatCode="0.0">
                  <c:v>3580.5550632465311</c:v>
                </c:pt>
                <c:pt idx="256" formatCode="0.0">
                  <c:v>3583.6576848496738</c:v>
                </c:pt>
                <c:pt idx="257" formatCode="0.0">
                  <c:v>3590.5873485533925</c:v>
                </c:pt>
                <c:pt idx="258" formatCode="0.0">
                  <c:v>3591.5011641692745</c:v>
                </c:pt>
                <c:pt idx="259" formatCode="0.0">
                  <c:v>3587.3691113590917</c:v>
                </c:pt>
                <c:pt idx="260" formatCode="0.0">
                  <c:v>3584.3602574353326</c:v>
                </c:pt>
                <c:pt idx="261" formatCode="0.0">
                  <c:v>3581.5541367151754</c:v>
                </c:pt>
                <c:pt idx="262" formatCode="0.0">
                  <c:v>3579.4068259452838</c:v>
                </c:pt>
                <c:pt idx="263" formatCode="0.0">
                  <c:v>3575.8643428913992</c:v>
                </c:pt>
                <c:pt idx="264" formatCode="0.0">
                  <c:v>3572.1964121455239</c:v>
                </c:pt>
                <c:pt idx="265" formatCode="0.0">
                  <c:v>3568.5916892823175</c:v>
                </c:pt>
                <c:pt idx="266" formatCode="0.0">
                  <c:v>3564.5752032224123</c:v>
                </c:pt>
                <c:pt idx="267" formatCode="0.0">
                  <c:v>3576.1834156149675</c:v>
                </c:pt>
                <c:pt idx="268" formatCode="0.0">
                  <c:v>3608.4281935891709</c:v>
                </c:pt>
                <c:pt idx="269" formatCode="0.0">
                  <c:v>3637.0574900376487</c:v>
                </c:pt>
                <c:pt idx="270" formatCode="0.0">
                  <c:v>3640.2002327432692</c:v>
                </c:pt>
                <c:pt idx="271" formatCode="0.0">
                  <c:v>3638.0606037726843</c:v>
                </c:pt>
                <c:pt idx="272" formatCode="0.0">
                  <c:v>3636.3836100279714</c:v>
                </c:pt>
                <c:pt idx="273" formatCode="0.0">
                  <c:v>3634.1796395039873</c:v>
                </c:pt>
                <c:pt idx="274" formatCode="0.0">
                  <c:v>3632.1030217154184</c:v>
                </c:pt>
                <c:pt idx="275" formatCode="0.0">
                  <c:v>3629.1684088293332</c:v>
                </c:pt>
                <c:pt idx="276" formatCode="0.0">
                  <c:v>3625.3471289344734</c:v>
                </c:pt>
                <c:pt idx="277" formatCode="0.0">
                  <c:v>3621.7021428515254</c:v>
                </c:pt>
                <c:pt idx="278" formatCode="0.0">
                  <c:v>3617.7703957718227</c:v>
                </c:pt>
                <c:pt idx="279" formatCode="0.0">
                  <c:v>3613.6187292653622</c:v>
                </c:pt>
                <c:pt idx="280" formatCode="0.0">
                  <c:v>3611.9297914816161</c:v>
                </c:pt>
                <c:pt idx="281" formatCode="0.0">
                  <c:v>3620.2828177920956</c:v>
                </c:pt>
                <c:pt idx="282" formatCode="0.0">
                  <c:v>3617.0179371600116</c:v>
                </c:pt>
                <c:pt idx="283" formatCode="0.0">
                  <c:v>3612.6019300954554</c:v>
                </c:pt>
                <c:pt idx="284" formatCode="0.0">
                  <c:v>3609.0782592583291</c:v>
                </c:pt>
                <c:pt idx="285" formatCode="0.0">
                  <c:v>3605.4824624297717</c:v>
                </c:pt>
                <c:pt idx="286" formatCode="0.0">
                  <c:v>3602.68860755485</c:v>
                </c:pt>
                <c:pt idx="287" formatCode="0.0">
                  <c:v>3598.9683958668725</c:v>
                </c:pt>
                <c:pt idx="288" formatCode="0.0">
                  <c:v>3593.5361189929695</c:v>
                </c:pt>
                <c:pt idx="289" formatCode="0.0">
                  <c:v>3588.9819830609249</c:v>
                </c:pt>
                <c:pt idx="290" formatCode="0.0">
                  <c:v>3583.7895097402798</c:v>
                </c:pt>
                <c:pt idx="291" formatCode="0.0">
                  <c:v>3579.8511618439816</c:v>
                </c:pt>
                <c:pt idx="292" formatCode="0.0">
                  <c:v>3578.751868822726</c:v>
                </c:pt>
                <c:pt idx="293" formatCode="0.0">
                  <c:v>3575.4147173856936</c:v>
                </c:pt>
                <c:pt idx="294" formatCode="0.0">
                  <c:v>3572.9731944437499</c:v>
                </c:pt>
                <c:pt idx="295" formatCode="0.0">
                  <c:v>3564.7923121912413</c:v>
                </c:pt>
                <c:pt idx="296" formatCode="0.0">
                  <c:v>3559.5767808097148</c:v>
                </c:pt>
                <c:pt idx="297" formatCode="0.0">
                  <c:v>3559.3097849515739</c:v>
                </c:pt>
                <c:pt idx="298" formatCode="0.0">
                  <c:v>3556.8924227735206</c:v>
                </c:pt>
                <c:pt idx="299" formatCode="0.0">
                  <c:v>3552.7722850527102</c:v>
                </c:pt>
                <c:pt idx="300" formatCode="0.0">
                  <c:v>3546.7335751746909</c:v>
                </c:pt>
                <c:pt idx="301" formatCode="0.0">
                  <c:v>3541.3802042262892</c:v>
                </c:pt>
                <c:pt idx="302" formatCode="0.0">
                  <c:v>3538.7897128841764</c:v>
                </c:pt>
                <c:pt idx="303" formatCode="0.0">
                  <c:v>3542.6605436845662</c:v>
                </c:pt>
                <c:pt idx="304" formatCode="0.0">
                  <c:v>3552.3434947339124</c:v>
                </c:pt>
                <c:pt idx="305" formatCode="0.0">
                  <c:v>3557.2362233920207</c:v>
                </c:pt>
                <c:pt idx="306" formatCode="0.0">
                  <c:v>3557.7240484422996</c:v>
                </c:pt>
                <c:pt idx="307" formatCode="0.0">
                  <c:v>3552.9707554334855</c:v>
                </c:pt>
                <c:pt idx="308" formatCode="0.0">
                  <c:v>3548.0586434632401</c:v>
                </c:pt>
                <c:pt idx="309" formatCode="0.0">
                  <c:v>3544.1598383111977</c:v>
                </c:pt>
                <c:pt idx="310" formatCode="0.0">
                  <c:v>3540.8116386712563</c:v>
                </c:pt>
                <c:pt idx="311" formatCode="0.0">
                  <c:v>3536.2680459809435</c:v>
                </c:pt>
                <c:pt idx="312" formatCode="0.0">
                  <c:v>3531.0108001458966</c:v>
                </c:pt>
                <c:pt idx="313" formatCode="0.0">
                  <c:v>3525.760597386603</c:v>
                </c:pt>
                <c:pt idx="314" formatCode="0.0">
                  <c:v>3521.3488565896569</c:v>
                </c:pt>
                <c:pt idx="315" formatCode="0.0">
                  <c:v>3520.7006538412284</c:v>
                </c:pt>
                <c:pt idx="316" formatCode="0.0">
                  <c:v>3533.3008126194686</c:v>
                </c:pt>
                <c:pt idx="317" formatCode="0.0">
                  <c:v>3543.3682465088696</c:v>
                </c:pt>
                <c:pt idx="318" formatCode="0.0">
                  <c:v>3537.7722526325651</c:v>
                </c:pt>
                <c:pt idx="319" formatCode="0.0">
                  <c:v>3531.320895942757</c:v>
                </c:pt>
                <c:pt idx="320" formatCode="0.0">
                  <c:v>3527.1655506656957</c:v>
                </c:pt>
                <c:pt idx="321" formatCode="0.0">
                  <c:v>3524.3235678390661</c:v>
                </c:pt>
                <c:pt idx="322" formatCode="0.0">
                  <c:v>3523.2733060959181</c:v>
                </c:pt>
                <c:pt idx="323" formatCode="0.0">
                  <c:v>3520.3607468325058</c:v>
                </c:pt>
                <c:pt idx="324" formatCode="0.0">
                  <c:v>3514.9991689836411</c:v>
                </c:pt>
                <c:pt idx="325" formatCode="0.0">
                  <c:v>3510.865351448409</c:v>
                </c:pt>
                <c:pt idx="326" formatCode="0.0">
                  <c:v>3508.6369245648043</c:v>
                </c:pt>
                <c:pt idx="327" formatCode="0.0">
                  <c:v>3507.4424867018483</c:v>
                </c:pt>
                <c:pt idx="328" formatCode="0.0">
                  <c:v>3524.7915481084005</c:v>
                </c:pt>
                <c:pt idx="329" formatCode="0.0">
                  <c:v>3565.9980259297627</c:v>
                </c:pt>
                <c:pt idx="330" formatCode="0.0">
                  <c:v>3589.8565402003915</c:v>
                </c:pt>
                <c:pt idx="331" formatCode="0.0">
                  <c:v>3586.6387289031532</c:v>
                </c:pt>
                <c:pt idx="332" formatCode="0.0">
                  <c:v>3582.837498679819</c:v>
                </c:pt>
                <c:pt idx="333" formatCode="0.0">
                  <c:v>3582.9328286434466</c:v>
                </c:pt>
                <c:pt idx="334" formatCode="0.0">
                  <c:v>3584.1871534847692</c:v>
                </c:pt>
                <c:pt idx="335" formatCode="0.0">
                  <c:v>3581.6436058032969</c:v>
                </c:pt>
                <c:pt idx="336" formatCode="0.0">
                  <c:v>3577.9105059072031</c:v>
                </c:pt>
                <c:pt idx="337" formatCode="0.0">
                  <c:v>3575.071410616803</c:v>
                </c:pt>
                <c:pt idx="338" formatCode="0.0">
                  <c:v>3572.6729692438635</c:v>
                </c:pt>
                <c:pt idx="339" formatCode="0.0">
                  <c:v>3575.9793847034125</c:v>
                </c:pt>
                <c:pt idx="340" formatCode="0.0">
                  <c:v>3600.9678628073198</c:v>
                </c:pt>
                <c:pt idx="341" formatCode="0.0">
                  <c:v>3617.8056182495502</c:v>
                </c:pt>
                <c:pt idx="342" formatCode="0.0">
                  <c:v>3612.9754291324857</c:v>
                </c:pt>
                <c:pt idx="343" formatCode="0.0">
                  <c:v>3606.1285178561493</c:v>
                </c:pt>
                <c:pt idx="344" formatCode="0.0">
                  <c:v>3601.5822855722345</c:v>
                </c:pt>
                <c:pt idx="345" formatCode="0.0">
                  <c:v>3597.8419441279248</c:v>
                </c:pt>
                <c:pt idx="346" formatCode="0.0">
                  <c:v>3594.6955327255278</c:v>
                </c:pt>
                <c:pt idx="347" formatCode="0.0">
                  <c:v>3591.0263163920617</c:v>
                </c:pt>
                <c:pt idx="348" formatCode="0.0">
                  <c:v>3586.4611877495386</c:v>
                </c:pt>
                <c:pt idx="349" formatCode="0.0">
                  <c:v>3582.3698476409481</c:v>
                </c:pt>
                <c:pt idx="350" formatCode="0.0">
                  <c:v>3577.8642835622486</c:v>
                </c:pt>
                <c:pt idx="351" formatCode="0.0">
                  <c:v>3574.1750228447122</c:v>
                </c:pt>
                <c:pt idx="352" formatCode="0.0">
                  <c:v>3573.8742641994108</c:v>
                </c:pt>
                <c:pt idx="353" formatCode="0.0">
                  <c:v>3578.6695238821985</c:v>
                </c:pt>
                <c:pt idx="354" formatCode="0.0">
                  <c:v>3578.8884135947255</c:v>
                </c:pt>
                <c:pt idx="355" formatCode="0.0">
                  <c:v>3568.2118875514361</c:v>
                </c:pt>
                <c:pt idx="356" formatCode="0.0">
                  <c:v>3559.7637722830282</c:v>
                </c:pt>
                <c:pt idx="357" formatCode="0.0">
                  <c:v>3559.6015498843781</c:v>
                </c:pt>
                <c:pt idx="358" formatCode="0.0">
                  <c:v>3560.6969939280793</c:v>
                </c:pt>
                <c:pt idx="359" formatCode="0.0">
                  <c:v>3559.5013558984733</c:v>
                </c:pt>
                <c:pt idx="360" formatCode="0.0">
                  <c:v>3555.8678135277009</c:v>
                </c:pt>
                <c:pt idx="361" formatCode="0.0">
                  <c:v>3552.6605515456904</c:v>
                </c:pt>
                <c:pt idx="362" formatCode="0.0">
                  <c:v>3550.0068537688994</c:v>
                </c:pt>
                <c:pt idx="363" formatCode="0.0">
                  <c:v>3556.2701950325354</c:v>
                </c:pt>
                <c:pt idx="364" formatCode="0.0">
                  <c:v>3562.5444841474196</c:v>
                </c:pt>
                <c:pt idx="365" formatCode="0.0">
                  <c:v>3572.082984096116</c:v>
                </c:pt>
                <c:pt idx="366" formatCode="0.0">
                  <c:v>3569.2341740925231</c:v>
                </c:pt>
                <c:pt idx="367" formatCode="0.0">
                  <c:v>3562.1108646918451</c:v>
                </c:pt>
                <c:pt idx="368" formatCode="0.0">
                  <c:v>3557.2840462322756</c:v>
                </c:pt>
                <c:pt idx="369" formatCode="0.0">
                  <c:v>3554.7396057944038</c:v>
                </c:pt>
                <c:pt idx="370" formatCode="0.0">
                  <c:v>3552.1530065078591</c:v>
                </c:pt>
                <c:pt idx="371" formatCode="0.0">
                  <c:v>3548.0745782375839</c:v>
                </c:pt>
                <c:pt idx="372" formatCode="0.0">
                  <c:v>3541.7312506514131</c:v>
                </c:pt>
                <c:pt idx="373" formatCode="0.0">
                  <c:v>3537.0317044744511</c:v>
                </c:pt>
                <c:pt idx="374" formatCode="0.0">
                  <c:v>3531.4299204246381</c:v>
                </c:pt>
                <c:pt idx="375" formatCode="0.0">
                  <c:v>3526.9501546844499</c:v>
                </c:pt>
                <c:pt idx="376" formatCode="0.0">
                  <c:v>3525.8401017146871</c:v>
                </c:pt>
                <c:pt idx="377" formatCode="0.0">
                  <c:v>3527.4377038973998</c:v>
                </c:pt>
                <c:pt idx="378" formatCode="0.0">
                  <c:v>3520.759091623609</c:v>
                </c:pt>
                <c:pt idx="379" formatCode="0.0">
                  <c:v>3512.6629198491478</c:v>
                </c:pt>
                <c:pt idx="380" formatCode="0.0">
                  <c:v>3513.4856743059704</c:v>
                </c:pt>
                <c:pt idx="381" formatCode="0.0">
                  <c:v>3515.6118214987359</c:v>
                </c:pt>
                <c:pt idx="382" formatCode="0.0">
                  <c:v>3513.5715259151689</c:v>
                </c:pt>
                <c:pt idx="383" formatCode="0.0">
                  <c:v>3508.1267067153785</c:v>
                </c:pt>
                <c:pt idx="384" formatCode="0.0">
                  <c:v>3504.3604117577811</c:v>
                </c:pt>
                <c:pt idx="385" formatCode="0.0">
                  <c:v>3506.2245082411819</c:v>
                </c:pt>
                <c:pt idx="386" formatCode="0.0">
                  <c:v>3503.6263921080858</c:v>
                </c:pt>
                <c:pt idx="387" formatCode="0.0">
                  <c:v>3520.8407418969427</c:v>
                </c:pt>
                <c:pt idx="388" formatCode="0.0">
                  <c:v>3551.2994081853431</c:v>
                </c:pt>
                <c:pt idx="389" formatCode="0.0">
                  <c:v>3567.2876679101209</c:v>
                </c:pt>
                <c:pt idx="390" formatCode="0.0">
                  <c:v>3573.1079715515011</c:v>
                </c:pt>
                <c:pt idx="391" formatCode="0.0">
                  <c:v>3555.5625759980048</c:v>
                </c:pt>
                <c:pt idx="392" formatCode="0.0">
                  <c:v>3540.2480887522197</c:v>
                </c:pt>
                <c:pt idx="393" formatCode="0.0">
                  <c:v>3539.4560089674387</c:v>
                </c:pt>
                <c:pt idx="394" formatCode="0.0">
                  <c:v>3537.693153544858</c:v>
                </c:pt>
                <c:pt idx="395" formatCode="0.0">
                  <c:v>3533.7344473752291</c:v>
                </c:pt>
                <c:pt idx="396" formatCode="0.0">
                  <c:v>3526.0763960899421</c:v>
                </c:pt>
                <c:pt idx="397" formatCode="0.0">
                  <c:v>3520.7363962355971</c:v>
                </c:pt>
                <c:pt idx="398" formatCode="0.0">
                  <c:v>3517.0781371481389</c:v>
                </c:pt>
                <c:pt idx="399" formatCode="0.0">
                  <c:v>3515.2042230968555</c:v>
                </c:pt>
                <c:pt idx="400" formatCode="0.0">
                  <c:v>3521.9587841300954</c:v>
                </c:pt>
                <c:pt idx="401" formatCode="0.0">
                  <c:v>3519.2778162097848</c:v>
                </c:pt>
                <c:pt idx="402" formatCode="0.0">
                  <c:v>3513.0175319788236</c:v>
                </c:pt>
                <c:pt idx="403" formatCode="0.0">
                  <c:v>3503.2193273626549</c:v>
                </c:pt>
                <c:pt idx="404" formatCode="0.0">
                  <c:v>3501.1381241400336</c:v>
                </c:pt>
                <c:pt idx="405" formatCode="0.0">
                  <c:v>3495.2049138862853</c:v>
                </c:pt>
                <c:pt idx="406" formatCode="0.0">
                  <c:v>3488.8498220381452</c:v>
                </c:pt>
                <c:pt idx="407" formatCode="0.0">
                  <c:v>3479.6575247202568</c:v>
                </c:pt>
                <c:pt idx="408" formatCode="0.0">
                  <c:v>3472.4662408242593</c:v>
                </c:pt>
                <c:pt idx="409" formatCode="0.0">
                  <c:v>3465.9876534544351</c:v>
                </c:pt>
                <c:pt idx="410" formatCode="0.0">
                  <c:v>3459.2700813677352</c:v>
                </c:pt>
                <c:pt idx="411" formatCode="0.0">
                  <c:v>3454.5783239198267</c:v>
                </c:pt>
                <c:pt idx="412" formatCode="0.0">
                  <c:v>3464.1569848186364</c:v>
                </c:pt>
                <c:pt idx="413" formatCode="0.0">
                  <c:v>3470.2578662852084</c:v>
                </c:pt>
                <c:pt idx="414" formatCode="0.0">
                  <c:v>3467.9213624298036</c:v>
                </c:pt>
                <c:pt idx="415" formatCode="0.0">
                  <c:v>3462.2854462336777</c:v>
                </c:pt>
                <c:pt idx="416" formatCode="0.0">
                  <c:v>3457.2286855256134</c:v>
                </c:pt>
                <c:pt idx="417" formatCode="0.0">
                  <c:v>3449.7843271560246</c:v>
                </c:pt>
                <c:pt idx="418" formatCode="0.0">
                  <c:v>3444.4513911821814</c:v>
                </c:pt>
                <c:pt idx="419" formatCode="0.0">
                  <c:v>3434.8643785754084</c:v>
                </c:pt>
                <c:pt idx="420" formatCode="0.0">
                  <c:v>3427.0340561598655</c:v>
                </c:pt>
                <c:pt idx="421" formatCode="0.0">
                  <c:v>3420.3239689590864</c:v>
                </c:pt>
                <c:pt idx="422" formatCode="0.0">
                  <c:v>3412.1912443115275</c:v>
                </c:pt>
                <c:pt idx="423" formatCode="0.0">
                  <c:v>3419.5406779120067</c:v>
                </c:pt>
                <c:pt idx="424" formatCode="0.0">
                  <c:v>3458.326645468514</c:v>
                </c:pt>
                <c:pt idx="425" formatCode="0.0">
                  <c:v>3497.7195276041293</c:v>
                </c:pt>
                <c:pt idx="426" formatCode="0.0">
                  <c:v>3521.2915645657963</c:v>
                </c:pt>
                <c:pt idx="427" formatCode="0.0">
                  <c:v>3515.5409184736559</c:v>
                </c:pt>
                <c:pt idx="428" formatCode="0.0">
                  <c:v>3510.7483386097265</c:v>
                </c:pt>
                <c:pt idx="429" formatCode="0.0">
                  <c:v>3513.6339401631344</c:v>
                </c:pt>
                <c:pt idx="430" formatCode="0.0">
                  <c:v>3513.8885562549331</c:v>
                </c:pt>
                <c:pt idx="431" formatCode="0.0">
                  <c:v>3512.8950555754027</c:v>
                </c:pt>
                <c:pt idx="432" formatCode="0.0">
                  <c:v>3511.0486860919791</c:v>
                </c:pt>
                <c:pt idx="433" formatCode="0.0">
                  <c:v>3509.268444530438</c:v>
                </c:pt>
                <c:pt idx="434" formatCode="0.0">
                  <c:v>3512.916263653241</c:v>
                </c:pt>
                <c:pt idx="435" formatCode="0.0">
                  <c:v>3517.0900728644483</c:v>
                </c:pt>
                <c:pt idx="436" formatCode="0.0">
                  <c:v>3532.0056273464975</c:v>
                </c:pt>
                <c:pt idx="437" formatCode="0.0">
                  <c:v>3534.1375933572685</c:v>
                </c:pt>
                <c:pt idx="438" formatCode="0.0">
                  <c:v>3528.091878196974</c:v>
                </c:pt>
                <c:pt idx="439" formatCode="0.0">
                  <c:v>3518.1533209165027</c:v>
                </c:pt>
                <c:pt idx="440" formatCode="0.0">
                  <c:v>3510.2884784270432</c:v>
                </c:pt>
                <c:pt idx="441" formatCode="0.0">
                  <c:v>3505.8023489700422</c:v>
                </c:pt>
                <c:pt idx="442" formatCode="0.0">
                  <c:v>3501.1759737799111</c:v>
                </c:pt>
                <c:pt idx="443" formatCode="0.0">
                  <c:v>3495.4163900433455</c:v>
                </c:pt>
                <c:pt idx="444" formatCode="0.0">
                  <c:v>3489.1012517509221</c:v>
                </c:pt>
                <c:pt idx="445" formatCode="0.0">
                  <c:v>3484.2502098598115</c:v>
                </c:pt>
                <c:pt idx="446" formatCode="0.0">
                  <c:v>3481.4691169274965</c:v>
                </c:pt>
                <c:pt idx="447" formatCode="0.0">
                  <c:v>3477.8339045877642</c:v>
                </c:pt>
                <c:pt idx="448" formatCode="0.0">
                  <c:v>3483.6957424819834</c:v>
                </c:pt>
                <c:pt idx="449" formatCode="0.0">
                  <c:v>3503.1591711490009</c:v>
                </c:pt>
                <c:pt idx="450" formatCode="0.0">
                  <c:v>3501.338809025704</c:v>
                </c:pt>
                <c:pt idx="451" formatCode="0.0">
                  <c:v>3495.5557378365534</c:v>
                </c:pt>
                <c:pt idx="452" formatCode="0.0">
                  <c:v>3491.5250332248152</c:v>
                </c:pt>
                <c:pt idx="453" formatCode="0.0">
                  <c:v>3485.0497630501563</c:v>
                </c:pt>
                <c:pt idx="454" formatCode="0.0">
                  <c:v>3480.2301126907741</c:v>
                </c:pt>
                <c:pt idx="455" formatCode="0.0">
                  <c:v>3473.4043062413311</c:v>
                </c:pt>
                <c:pt idx="456" formatCode="0.0">
                  <c:v>3469.6180808024765</c:v>
                </c:pt>
                <c:pt idx="457" formatCode="0.0">
                  <c:v>3466.0285064525037</c:v>
                </c:pt>
                <c:pt idx="458" formatCode="0.0">
                  <c:v>3462.1641830675735</c:v>
                </c:pt>
                <c:pt idx="459" formatCode="0.0">
                  <c:v>3458.0511628023555</c:v>
                </c:pt>
                <c:pt idx="460" formatCode="0.0">
                  <c:v>3470.3031024038005</c:v>
                </c:pt>
                <c:pt idx="461" formatCode="0.0">
                  <c:v>3502.3676411671195</c:v>
                </c:pt>
                <c:pt idx="462" formatCode="0.0">
                  <c:v>3503.3853788802394</c:v>
                </c:pt>
                <c:pt idx="463" formatCode="0.0">
                  <c:v>3501.9492154072313</c:v>
                </c:pt>
                <c:pt idx="464" formatCode="0.0">
                  <c:v>3495.6254956547182</c:v>
                </c:pt>
                <c:pt idx="465" formatCode="0.0">
                  <c:v>3492.5521487742208</c:v>
                </c:pt>
                <c:pt idx="466" formatCode="0.0">
                  <c:v>3490.1030233864053</c:v>
                </c:pt>
                <c:pt idx="467" formatCode="0.0">
                  <c:v>3483.5054191038957</c:v>
                </c:pt>
                <c:pt idx="468" formatCode="0.0">
                  <c:v>3479.5589693184106</c:v>
                </c:pt>
                <c:pt idx="469" formatCode="0.0">
                  <c:v>3475.9794139236201</c:v>
                </c:pt>
                <c:pt idx="470" formatCode="0.0">
                  <c:v>3472.8232736217192</c:v>
                </c:pt>
                <c:pt idx="471" formatCode="0.0">
                  <c:v>3485.4045182111768</c:v>
                </c:pt>
                <c:pt idx="472" formatCode="0.0">
                  <c:v>3514.1373145481639</c:v>
                </c:pt>
                <c:pt idx="473" formatCode="0.0">
                  <c:v>3519.7671611377723</c:v>
                </c:pt>
                <c:pt idx="474" formatCode="0.0">
                  <c:v>3523.6573171056593</c:v>
                </c:pt>
                <c:pt idx="475" formatCode="0.0">
                  <c:v>3510.967812747936</c:v>
                </c:pt>
                <c:pt idx="476" formatCode="0.0">
                  <c:v>3503.573570353612</c:v>
                </c:pt>
                <c:pt idx="477" formatCode="0.0">
                  <c:v>3504.9914014692081</c:v>
                </c:pt>
                <c:pt idx="478" formatCode="0.0">
                  <c:v>3504.6548027610593</c:v>
                </c:pt>
                <c:pt idx="479" formatCode="0.0">
                  <c:v>3499.746507454885</c:v>
                </c:pt>
                <c:pt idx="480" formatCode="0.0">
                  <c:v>3494.9088066219051</c:v>
                </c:pt>
                <c:pt idx="481" formatCode="0.0">
                  <c:v>3490.7461181961271</c:v>
                </c:pt>
                <c:pt idx="482" formatCode="0.0">
                  <c:v>3486.7593577045941</c:v>
                </c:pt>
                <c:pt idx="483" formatCode="0.0">
                  <c:v>3483.8102773013943</c:v>
                </c:pt>
                <c:pt idx="484" formatCode="0.0">
                  <c:v>3517.5873095127085</c:v>
                </c:pt>
                <c:pt idx="485" formatCode="0.0">
                  <c:v>3538.1279996946464</c:v>
                </c:pt>
                <c:pt idx="486" formatCode="0.0">
                  <c:v>3541.1094295304965</c:v>
                </c:pt>
                <c:pt idx="487" formatCode="0.0">
                  <c:v>3523.2236711527694</c:v>
                </c:pt>
                <c:pt idx="488" formatCode="0.0">
                  <c:v>3517.2729819205133</c:v>
                </c:pt>
                <c:pt idx="489" formatCode="0.0">
                  <c:v>3516.0826065708684</c:v>
                </c:pt>
                <c:pt idx="490" formatCode="0.0">
                  <c:v>3514.6293952222077</c:v>
                </c:pt>
                <c:pt idx="491" formatCode="0.0">
                  <c:v>3510.3594446397187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9-4EBA-8D3B-112DC256F5F8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'Run25'!$D$4:$D$495</c:f>
              <c:numCache>
                <c:formatCode>General</c:formatCode>
                <c:ptCount val="492"/>
                <c:pt idx="12" formatCode="0.0">
                  <c:v>3587.7157293426262</c:v>
                </c:pt>
                <c:pt idx="13" formatCode="0.0">
                  <c:v>3585.1452624689719</c:v>
                </c:pt>
                <c:pt idx="14" formatCode="0.0">
                  <c:v>3582.4880727137206</c:v>
                </c:pt>
                <c:pt idx="15" formatCode="0.0">
                  <c:v>3581.2792789116993</c:v>
                </c:pt>
                <c:pt idx="16" formatCode="0.0">
                  <c:v>3581.8152478712209</c:v>
                </c:pt>
                <c:pt idx="17" formatCode="0.0">
                  <c:v>3583.2970279044971</c:v>
                </c:pt>
                <c:pt idx="18" formatCode="0.0">
                  <c:v>3580.7907044516478</c:v>
                </c:pt>
                <c:pt idx="19" formatCode="0.0">
                  <c:v>3575.6199272319072</c:v>
                </c:pt>
                <c:pt idx="20" formatCode="0.0">
                  <c:v>3572.2630991529622</c:v>
                </c:pt>
                <c:pt idx="21" formatCode="0.0">
                  <c:v>3571.5931918009401</c:v>
                </c:pt>
                <c:pt idx="22" formatCode="0.0">
                  <c:v>3569.435895985433</c:v>
                </c:pt>
                <c:pt idx="23" formatCode="0.0">
                  <c:v>3565.1550494186854</c:v>
                </c:pt>
                <c:pt idx="24" formatCode="0.0">
                  <c:v>3559.7975397252449</c:v>
                </c:pt>
                <c:pt idx="25" formatCode="0.0">
                  <c:v>3557.5899393547411</c:v>
                </c:pt>
                <c:pt idx="26" formatCode="0.0">
                  <c:v>3554.6558713770951</c:v>
                </c:pt>
                <c:pt idx="27" formatCode="0.0">
                  <c:v>3559.0202967556124</c:v>
                </c:pt>
                <c:pt idx="28" formatCode="0.0">
                  <c:v>3585.2611879489091</c:v>
                </c:pt>
                <c:pt idx="29" formatCode="0.0">
                  <c:v>3601.6991796888219</c:v>
                </c:pt>
                <c:pt idx="30" formatCode="0.0">
                  <c:v>3608.6066087645504</c:v>
                </c:pt>
                <c:pt idx="31" formatCode="0.0">
                  <c:v>3607.4026062499979</c:v>
                </c:pt>
                <c:pt idx="32" formatCode="0.0">
                  <c:v>3606.1394181575311</c:v>
                </c:pt>
                <c:pt idx="33" formatCode="0.0">
                  <c:v>3602.8248921971335</c:v>
                </c:pt>
                <c:pt idx="34" formatCode="0.0">
                  <c:v>3599.8345455971426</c:v>
                </c:pt>
                <c:pt idx="35" formatCode="0.0">
                  <c:v>3596.0005849991958</c:v>
                </c:pt>
                <c:pt idx="36" formatCode="0.0">
                  <c:v>3591.4523105683206</c:v>
                </c:pt>
                <c:pt idx="37" formatCode="0.0">
                  <c:v>3586.9978241484487</c:v>
                </c:pt>
                <c:pt idx="38" formatCode="0.0">
                  <c:v>3583.8895137757836</c:v>
                </c:pt>
                <c:pt idx="39" formatCode="0.0">
                  <c:v>3580.5338394856658</c:v>
                </c:pt>
                <c:pt idx="40" formatCode="0.0">
                  <c:v>3581.1334697955408</c:v>
                </c:pt>
                <c:pt idx="41" formatCode="0.0">
                  <c:v>3601.1406975973687</c:v>
                </c:pt>
                <c:pt idx="42" formatCode="0.0">
                  <c:v>3601.6012261886235</c:v>
                </c:pt>
                <c:pt idx="43" formatCode="0.0">
                  <c:v>3597.1600592277678</c:v>
                </c:pt>
                <c:pt idx="44" formatCode="0.0">
                  <c:v>3594.7236196326248</c:v>
                </c:pt>
                <c:pt idx="45" formatCode="0.0">
                  <c:v>3591.9171338278438</c:v>
                </c:pt>
                <c:pt idx="46" formatCode="0.0">
                  <c:v>3588.4624435342394</c:v>
                </c:pt>
                <c:pt idx="47" formatCode="0.0">
                  <c:v>3584.5579658653687</c:v>
                </c:pt>
                <c:pt idx="48" formatCode="0.0">
                  <c:v>3581.0018288734905</c:v>
                </c:pt>
                <c:pt idx="49" formatCode="0.0">
                  <c:v>3577.6800572456332</c:v>
                </c:pt>
                <c:pt idx="50" formatCode="0.0">
                  <c:v>3574.2211265150131</c:v>
                </c:pt>
                <c:pt idx="51" formatCode="0.0">
                  <c:v>3572.1590402762722</c:v>
                </c:pt>
                <c:pt idx="52" formatCode="0.0">
                  <c:v>3576.6036727458131</c:v>
                </c:pt>
                <c:pt idx="53" formatCode="0.0">
                  <c:v>3575.9476350031227</c:v>
                </c:pt>
                <c:pt idx="54" formatCode="0.0">
                  <c:v>3571.961028167234</c:v>
                </c:pt>
                <c:pt idx="55" formatCode="0.0">
                  <c:v>3566.2969878378667</c:v>
                </c:pt>
                <c:pt idx="56" formatCode="0.0">
                  <c:v>3561.5941453832725</c:v>
                </c:pt>
                <c:pt idx="57" formatCode="0.0">
                  <c:v>3558.2117193894883</c:v>
                </c:pt>
                <c:pt idx="58" formatCode="0.0">
                  <c:v>3555.5114841103114</c:v>
                </c:pt>
                <c:pt idx="59" formatCode="0.0">
                  <c:v>3551.8976160780103</c:v>
                </c:pt>
                <c:pt idx="60" formatCode="0.0">
                  <c:v>3547.2608618036934</c:v>
                </c:pt>
                <c:pt idx="61" formatCode="0.0">
                  <c:v>3543.144392924602</c:v>
                </c:pt>
                <c:pt idx="62" formatCode="0.0">
                  <c:v>3538.9355488642154</c:v>
                </c:pt>
                <c:pt idx="63" formatCode="0.0">
                  <c:v>3534.2725789945762</c:v>
                </c:pt>
                <c:pt idx="64" formatCode="0.0">
                  <c:v>3536.607304693996</c:v>
                </c:pt>
                <c:pt idx="65" formatCode="0.0">
                  <c:v>3557.481221756143</c:v>
                </c:pt>
                <c:pt idx="66" formatCode="0.0">
                  <c:v>3563.0530359016825</c:v>
                </c:pt>
                <c:pt idx="67" formatCode="0.0">
                  <c:v>3559.8208594817611</c:v>
                </c:pt>
                <c:pt idx="68" formatCode="0.0">
                  <c:v>3558.5737565219661</c:v>
                </c:pt>
                <c:pt idx="69" formatCode="0.0">
                  <c:v>3558.4941205203313</c:v>
                </c:pt>
                <c:pt idx="70" formatCode="0.0">
                  <c:v>3557.8088362625449</c:v>
                </c:pt>
                <c:pt idx="71" formatCode="0.0">
                  <c:v>3555.5445078435478</c:v>
                </c:pt>
                <c:pt idx="72" formatCode="0.0">
                  <c:v>3551.2898100537996</c:v>
                </c:pt>
                <c:pt idx="73" formatCode="0.0">
                  <c:v>3548.4043669056355</c:v>
                </c:pt>
                <c:pt idx="74" formatCode="0.0">
                  <c:v>3545.5311060335757</c:v>
                </c:pt>
                <c:pt idx="75" formatCode="0.0">
                  <c:v>3547.6065003617041</c:v>
                </c:pt>
                <c:pt idx="76" formatCode="0.0">
                  <c:v>3569.35442759528</c:v>
                </c:pt>
                <c:pt idx="77" formatCode="0.0">
                  <c:v>3582.2993844701155</c:v>
                </c:pt>
                <c:pt idx="78" formatCode="0.0">
                  <c:v>3583.6806638860357</c:v>
                </c:pt>
                <c:pt idx="79" formatCode="0.0">
                  <c:v>3583.8416893227363</c:v>
                </c:pt>
                <c:pt idx="80" formatCode="0.0">
                  <c:v>3585.1483092395133</c:v>
                </c:pt>
                <c:pt idx="81" formatCode="0.0">
                  <c:v>3584.0078123731678</c:v>
                </c:pt>
                <c:pt idx="82" formatCode="0.0">
                  <c:v>3583.6163415809642</c:v>
                </c:pt>
                <c:pt idx="83" formatCode="0.0">
                  <c:v>3581.8064016468684</c:v>
                </c:pt>
                <c:pt idx="84" formatCode="0.0">
                  <c:v>3578.6365785064768</c:v>
                </c:pt>
                <c:pt idx="85" formatCode="0.0">
                  <c:v>3577.5444679652128</c:v>
                </c:pt>
                <c:pt idx="86" formatCode="0.0">
                  <c:v>3577.2285324001255</c:v>
                </c:pt>
                <c:pt idx="87" formatCode="0.0">
                  <c:v>3581.9954764124973</c:v>
                </c:pt>
                <c:pt idx="88" formatCode="0.0">
                  <c:v>3601.1610740598871</c:v>
                </c:pt>
                <c:pt idx="89" formatCode="0.0">
                  <c:v>3611.4012155229989</c:v>
                </c:pt>
                <c:pt idx="90" formatCode="0.0">
                  <c:v>3613.381480938649</c:v>
                </c:pt>
                <c:pt idx="91" formatCode="0.0">
                  <c:v>3610.5690372115228</c:v>
                </c:pt>
                <c:pt idx="92" formatCode="0.0">
                  <c:v>3609.9073034888697</c:v>
                </c:pt>
                <c:pt idx="93" formatCode="0.0">
                  <c:v>3610.0319474550529</c:v>
                </c:pt>
                <c:pt idx="94" formatCode="0.0">
                  <c:v>3608.957217962974</c:v>
                </c:pt>
                <c:pt idx="95" formatCode="0.0">
                  <c:v>3607.0454486847257</c:v>
                </c:pt>
                <c:pt idx="96" formatCode="0.0">
                  <c:v>3599.7740424296667</c:v>
                </c:pt>
                <c:pt idx="97" formatCode="0.0">
                  <c:v>3593.551096199993</c:v>
                </c:pt>
                <c:pt idx="98" formatCode="0.0">
                  <c:v>3589.035723763202</c:v>
                </c:pt>
                <c:pt idx="99" formatCode="0.0">
                  <c:v>3589.990453911566</c:v>
                </c:pt>
                <c:pt idx="100" formatCode="0.0">
                  <c:v>3606.2272306745886</c:v>
                </c:pt>
                <c:pt idx="101" formatCode="0.0">
                  <c:v>3625.2903378515985</c:v>
                </c:pt>
                <c:pt idx="102" formatCode="0.0">
                  <c:v>3628.0404011295868</c:v>
                </c:pt>
                <c:pt idx="103" formatCode="0.0">
                  <c:v>3621.5438134095025</c:v>
                </c:pt>
                <c:pt idx="104" formatCode="0.0">
                  <c:v>3619.9102564833215</c:v>
                </c:pt>
                <c:pt idx="105" formatCode="0.0">
                  <c:v>3618.4484186860145</c:v>
                </c:pt>
                <c:pt idx="106" formatCode="0.0">
                  <c:v>3616.9848490530017</c:v>
                </c:pt>
                <c:pt idx="107" formatCode="0.0">
                  <c:v>3614.163851642641</c:v>
                </c:pt>
                <c:pt idx="108" formatCode="0.0">
                  <c:v>3610.8418157043729</c:v>
                </c:pt>
                <c:pt idx="109" formatCode="0.0">
                  <c:v>3607.6841278515967</c:v>
                </c:pt>
                <c:pt idx="110" formatCode="0.0">
                  <c:v>3606.8359203845916</c:v>
                </c:pt>
                <c:pt idx="111" formatCode="0.0">
                  <c:v>3608.0610186275048</c:v>
                </c:pt>
                <c:pt idx="112" formatCode="0.0">
                  <c:v>3618.9552957614892</c:v>
                </c:pt>
                <c:pt idx="113" formatCode="0.0">
                  <c:v>3620.372943758794</c:v>
                </c:pt>
                <c:pt idx="114" formatCode="0.0">
                  <c:v>3616.7632935908791</c:v>
                </c:pt>
                <c:pt idx="115" formatCode="0.0">
                  <c:v>3611.5226907870087</c:v>
                </c:pt>
                <c:pt idx="116" formatCode="0.0">
                  <c:v>3609.8749080470011</c:v>
                </c:pt>
                <c:pt idx="117" formatCode="0.0">
                  <c:v>3607.724378679547</c:v>
                </c:pt>
                <c:pt idx="118" formatCode="0.0">
                  <c:v>3605.747953714997</c:v>
                </c:pt>
                <c:pt idx="119" formatCode="0.0">
                  <c:v>3602.6097074854565</c:v>
                </c:pt>
                <c:pt idx="120" formatCode="0.0">
                  <c:v>3598.9342724857315</c:v>
                </c:pt>
                <c:pt idx="121" formatCode="0.0">
                  <c:v>3595.9751020229883</c:v>
                </c:pt>
                <c:pt idx="122" formatCode="0.0">
                  <c:v>3593.1402776311656</c:v>
                </c:pt>
                <c:pt idx="123" formatCode="0.0">
                  <c:v>3592.9872572406543</c:v>
                </c:pt>
                <c:pt idx="124" formatCode="0.0">
                  <c:v>3603.149688797429</c:v>
                </c:pt>
                <c:pt idx="125" formatCode="0.0">
                  <c:v>3605.8337591396512</c:v>
                </c:pt>
                <c:pt idx="126" formatCode="0.0">
                  <c:v>3602.6716578570145</c:v>
                </c:pt>
                <c:pt idx="127" formatCode="0.0">
                  <c:v>3597.2202526750561</c:v>
                </c:pt>
                <c:pt idx="128" formatCode="0.0">
                  <c:v>3596.5092500939945</c:v>
                </c:pt>
                <c:pt idx="129" formatCode="0.0">
                  <c:v>3597.2352029816493</c:v>
                </c:pt>
                <c:pt idx="130" formatCode="0.0">
                  <c:v>3596.10354160817</c:v>
                </c:pt>
                <c:pt idx="131" formatCode="0.0">
                  <c:v>3593.3163068439671</c:v>
                </c:pt>
                <c:pt idx="132" formatCode="0.0">
                  <c:v>3586.456878467844</c:v>
                </c:pt>
                <c:pt idx="133" formatCode="0.0">
                  <c:v>3580.7266264703226</c:v>
                </c:pt>
                <c:pt idx="134" formatCode="0.0">
                  <c:v>3575.2373462289033</c:v>
                </c:pt>
                <c:pt idx="135" formatCode="0.0">
                  <c:v>3571.7563285007195</c:v>
                </c:pt>
                <c:pt idx="136" formatCode="0.0">
                  <c:v>3603.6733802368608</c:v>
                </c:pt>
                <c:pt idx="137" formatCode="0.0">
                  <c:v>3617.5897689572116</c:v>
                </c:pt>
                <c:pt idx="138" formatCode="0.0">
                  <c:v>3619.4836848374266</c:v>
                </c:pt>
                <c:pt idx="139" formatCode="0.0">
                  <c:v>3614.2205496458259</c:v>
                </c:pt>
                <c:pt idx="140" formatCode="0.0">
                  <c:v>3610.8860307775003</c:v>
                </c:pt>
                <c:pt idx="141" formatCode="0.0">
                  <c:v>3618.892853853145</c:v>
                </c:pt>
                <c:pt idx="142" formatCode="0.0">
                  <c:v>3619.5280443568927</c:v>
                </c:pt>
                <c:pt idx="143" formatCode="0.0">
                  <c:v>3617.7826906221603</c:v>
                </c:pt>
                <c:pt idx="144" formatCode="0.0">
                  <c:v>3613.1325595780627</c:v>
                </c:pt>
                <c:pt idx="145" formatCode="0.0">
                  <c:v>3609.2361436683459</c:v>
                </c:pt>
                <c:pt idx="146" formatCode="0.0">
                  <c:v>3606.5455812990981</c:v>
                </c:pt>
                <c:pt idx="147" formatCode="0.0">
                  <c:v>3621.2655165065412</c:v>
                </c:pt>
                <c:pt idx="148" formatCode="0.0">
                  <c:v>3635.2186805289648</c:v>
                </c:pt>
                <c:pt idx="149" formatCode="0.0">
                  <c:v>3650.0241321479457</c:v>
                </c:pt>
                <c:pt idx="150" formatCode="0.0">
                  <c:v>3649.6566656966529</c:v>
                </c:pt>
                <c:pt idx="151" formatCode="0.0">
                  <c:v>3645.1305634574396</c:v>
                </c:pt>
                <c:pt idx="152" formatCode="0.0">
                  <c:v>3641.4106564503304</c:v>
                </c:pt>
                <c:pt idx="153" formatCode="0.0">
                  <c:v>3638.6951077058911</c:v>
                </c:pt>
                <c:pt idx="154" formatCode="0.0">
                  <c:v>3636.1155171226537</c:v>
                </c:pt>
                <c:pt idx="155" formatCode="0.0">
                  <c:v>3633.1534419790232</c:v>
                </c:pt>
                <c:pt idx="156" formatCode="0.0">
                  <c:v>3630.1426878952611</c:v>
                </c:pt>
                <c:pt idx="157" formatCode="0.0">
                  <c:v>3627.7863173601695</c:v>
                </c:pt>
                <c:pt idx="158" formatCode="0.0">
                  <c:v>3625.0433584372008</c:v>
                </c:pt>
                <c:pt idx="159" formatCode="0.0">
                  <c:v>3627.8281855382393</c:v>
                </c:pt>
                <c:pt idx="160" formatCode="0.0">
                  <c:v>3632.7994775661409</c:v>
                </c:pt>
                <c:pt idx="161" formatCode="0.0">
                  <c:v>3638.4940505819063</c:v>
                </c:pt>
                <c:pt idx="162" formatCode="0.0">
                  <c:v>3639.3765499271153</c:v>
                </c:pt>
                <c:pt idx="163" formatCode="0.0">
                  <c:v>3637.5799826406665</c:v>
                </c:pt>
                <c:pt idx="164" formatCode="0.0">
                  <c:v>3636.1353067921782</c:v>
                </c:pt>
                <c:pt idx="165" formatCode="0.0">
                  <c:v>3635.0312716799249</c:v>
                </c:pt>
                <c:pt idx="166" formatCode="0.0">
                  <c:v>3634.1783358369962</c:v>
                </c:pt>
                <c:pt idx="167" formatCode="0.0">
                  <c:v>3632.4136117787903</c:v>
                </c:pt>
                <c:pt idx="168" formatCode="0.0">
                  <c:v>3627.8168400970985</c:v>
                </c:pt>
                <c:pt idx="169" formatCode="0.0">
                  <c:v>3624.1636751158799</c:v>
                </c:pt>
                <c:pt idx="170" formatCode="0.0">
                  <c:v>3619.6672526013467</c:v>
                </c:pt>
                <c:pt idx="171" formatCode="0.0">
                  <c:v>3617.1259758366878</c:v>
                </c:pt>
                <c:pt idx="172" formatCode="0.0">
                  <c:v>3630.1489407720032</c:v>
                </c:pt>
                <c:pt idx="173" formatCode="0.0">
                  <c:v>3644.1023059051072</c:v>
                </c:pt>
                <c:pt idx="174" formatCode="0.0">
                  <c:v>3647.0325847465965</c:v>
                </c:pt>
                <c:pt idx="175" formatCode="0.0">
                  <c:v>3642.0746134167921</c:v>
                </c:pt>
                <c:pt idx="176" formatCode="0.0">
                  <c:v>3637.8285715458283</c:v>
                </c:pt>
                <c:pt idx="177" formatCode="0.0">
                  <c:v>3634.9836015634392</c:v>
                </c:pt>
                <c:pt idx="178" formatCode="0.0">
                  <c:v>3632.3732447137018</c:v>
                </c:pt>
                <c:pt idx="179" formatCode="0.0">
                  <c:v>3629.0309288421713</c:v>
                </c:pt>
                <c:pt idx="180" formatCode="0.0">
                  <c:v>3625.5704846817257</c:v>
                </c:pt>
                <c:pt idx="181" formatCode="0.0">
                  <c:v>3622.6009631770194</c:v>
                </c:pt>
                <c:pt idx="182" formatCode="0.0">
                  <c:v>3619.1309349141707</c:v>
                </c:pt>
                <c:pt idx="183" formatCode="0.0">
                  <c:v>3616.5437551169648</c:v>
                </c:pt>
                <c:pt idx="184" formatCode="0.0">
                  <c:v>3628.0736209940987</c:v>
                </c:pt>
                <c:pt idx="185" formatCode="0.0">
                  <c:v>3637.2827227331404</c:v>
                </c:pt>
                <c:pt idx="186" formatCode="0.0">
                  <c:v>3640.2273076844758</c:v>
                </c:pt>
                <c:pt idx="187" formatCode="0.0">
                  <c:v>3639.5640137121222</c:v>
                </c:pt>
                <c:pt idx="188" formatCode="0.0">
                  <c:v>3637.1804325688008</c:v>
                </c:pt>
                <c:pt idx="189" formatCode="0.0">
                  <c:v>3635.9080346348856</c:v>
                </c:pt>
                <c:pt idx="190" formatCode="0.0">
                  <c:v>3633.9395951597298</c:v>
                </c:pt>
                <c:pt idx="191" formatCode="0.0">
                  <c:v>3630.5339263243081</c:v>
                </c:pt>
                <c:pt idx="192" formatCode="0.0">
                  <c:v>3627.9923256954762</c:v>
                </c:pt>
                <c:pt idx="193" formatCode="0.0">
                  <c:v>3625.5378814346454</c:v>
                </c:pt>
                <c:pt idx="194" formatCode="0.0">
                  <c:v>3623.2818600330079</c:v>
                </c:pt>
                <c:pt idx="195" formatCode="0.0">
                  <c:v>3624.0569045589791</c:v>
                </c:pt>
                <c:pt idx="196" formatCode="0.0">
                  <c:v>3626.1464375601909</c:v>
                </c:pt>
                <c:pt idx="197" formatCode="0.0">
                  <c:v>3628.1736573039307</c:v>
                </c:pt>
                <c:pt idx="198" formatCode="0.0">
                  <c:v>3626.0948678741884</c:v>
                </c:pt>
                <c:pt idx="199" formatCode="0.0">
                  <c:v>3622.5390983571119</c:v>
                </c:pt>
                <c:pt idx="200" formatCode="0.0">
                  <c:v>3620.2618383589365</c:v>
                </c:pt>
                <c:pt idx="201" formatCode="0.0">
                  <c:v>3618.659720710597</c:v>
                </c:pt>
                <c:pt idx="202" formatCode="0.0">
                  <c:v>3617.6079599452951</c:v>
                </c:pt>
                <c:pt idx="203" formatCode="0.0">
                  <c:v>3615.7640837790191</c:v>
                </c:pt>
                <c:pt idx="204" formatCode="0.0">
                  <c:v>3609.9993509687265</c:v>
                </c:pt>
                <c:pt idx="205" formatCode="0.0">
                  <c:v>3605.6719470242842</c:v>
                </c:pt>
                <c:pt idx="206" formatCode="0.0">
                  <c:v>3601.6200642138233</c:v>
                </c:pt>
                <c:pt idx="207" formatCode="0.0">
                  <c:v>3599.2364146349078</c:v>
                </c:pt>
                <c:pt idx="208" formatCode="0.0">
                  <c:v>3613.3965134808022</c:v>
                </c:pt>
                <c:pt idx="209" formatCode="0.0">
                  <c:v>3622.2909827070939</c:v>
                </c:pt>
                <c:pt idx="210" formatCode="0.0">
                  <c:v>3625.733699581272</c:v>
                </c:pt>
                <c:pt idx="211" formatCode="0.0">
                  <c:v>3623.9999313828525</c:v>
                </c:pt>
                <c:pt idx="212" formatCode="0.0">
                  <c:v>3621.9581115069705</c:v>
                </c:pt>
                <c:pt idx="213" formatCode="0.0">
                  <c:v>3621.8442503867868</c:v>
                </c:pt>
                <c:pt idx="214" formatCode="0.0">
                  <c:v>3620.8590965119247</c:v>
                </c:pt>
                <c:pt idx="215" formatCode="0.0">
                  <c:v>3618.1128960104811</c:v>
                </c:pt>
                <c:pt idx="216" formatCode="0.0">
                  <c:v>3613.6686899376132</c:v>
                </c:pt>
                <c:pt idx="217" formatCode="0.0">
                  <c:v>3610.3080078343</c:v>
                </c:pt>
                <c:pt idx="218" formatCode="0.0">
                  <c:v>3607.1132684566419</c:v>
                </c:pt>
                <c:pt idx="219" formatCode="0.0">
                  <c:v>3610.6079121860926</c:v>
                </c:pt>
                <c:pt idx="220" formatCode="0.0">
                  <c:v>3627.7893317615453</c:v>
                </c:pt>
                <c:pt idx="221" formatCode="0.0">
                  <c:v>3637.7568042956118</c:v>
                </c:pt>
                <c:pt idx="222" formatCode="0.0">
                  <c:v>3635.7081986334279</c:v>
                </c:pt>
                <c:pt idx="223" formatCode="0.0">
                  <c:v>3631.2214489522275</c:v>
                </c:pt>
                <c:pt idx="224" formatCode="0.0">
                  <c:v>3627.4086530034724</c:v>
                </c:pt>
                <c:pt idx="225" formatCode="0.0">
                  <c:v>3624.4804488605068</c:v>
                </c:pt>
                <c:pt idx="226" formatCode="0.0">
                  <c:v>3622.196216881458</c:v>
                </c:pt>
                <c:pt idx="227" formatCode="0.0">
                  <c:v>3618.8541323295067</c:v>
                </c:pt>
                <c:pt idx="228" formatCode="0.0">
                  <c:v>3613.5800689828993</c:v>
                </c:pt>
                <c:pt idx="229" formatCode="0.0">
                  <c:v>3609.1124068755112</c:v>
                </c:pt>
                <c:pt idx="230" formatCode="0.0">
                  <c:v>3605.6423505965904</c:v>
                </c:pt>
                <c:pt idx="231" formatCode="0.0">
                  <c:v>3605.6817426398525</c:v>
                </c:pt>
                <c:pt idx="232" formatCode="0.0">
                  <c:v>3621.1835952235679</c:v>
                </c:pt>
                <c:pt idx="233" formatCode="0.0">
                  <c:v>3638.2461854020662</c:v>
                </c:pt>
                <c:pt idx="234" formatCode="0.0">
                  <c:v>3643.6943167297613</c:v>
                </c:pt>
                <c:pt idx="235" formatCode="0.0">
                  <c:v>3639.2234067206273</c:v>
                </c:pt>
                <c:pt idx="236" formatCode="0.0">
                  <c:v>3635.4334847796581</c:v>
                </c:pt>
                <c:pt idx="237" formatCode="0.0">
                  <c:v>3633.9505955123323</c:v>
                </c:pt>
                <c:pt idx="238" formatCode="0.0">
                  <c:v>3632.105296693197</c:v>
                </c:pt>
                <c:pt idx="239" formatCode="0.0">
                  <c:v>3629.265101402802</c:v>
                </c:pt>
                <c:pt idx="240" formatCode="0.0">
                  <c:v>3626.3794152261621</c:v>
                </c:pt>
                <c:pt idx="241" formatCode="0.0">
                  <c:v>3624.026505181364</c:v>
                </c:pt>
                <c:pt idx="242" formatCode="0.0">
                  <c:v>3621.7393333776322</c:v>
                </c:pt>
                <c:pt idx="243" formatCode="0.0">
                  <c:v>3621.2711572792891</c:v>
                </c:pt>
                <c:pt idx="244" formatCode="0.0">
                  <c:v>3623.466985722378</c:v>
                </c:pt>
                <c:pt idx="245" formatCode="0.0">
                  <c:v>3630.5443422885733</c:v>
                </c:pt>
                <c:pt idx="246" formatCode="0.0">
                  <c:v>3630.5830445143474</c:v>
                </c:pt>
                <c:pt idx="247" formatCode="0.0">
                  <c:v>3626.4021812840497</c:v>
                </c:pt>
                <c:pt idx="248" formatCode="0.0">
                  <c:v>3623.6810516689261</c:v>
                </c:pt>
                <c:pt idx="249" formatCode="0.0">
                  <c:v>3621.4151561613621</c:v>
                </c:pt>
                <c:pt idx="250" formatCode="0.0">
                  <c:v>3619.0501938069237</c:v>
                </c:pt>
                <c:pt idx="251" formatCode="0.0">
                  <c:v>3616.7795703982392</c:v>
                </c:pt>
                <c:pt idx="252" formatCode="0.0">
                  <c:v>3613.3882955371741</c:v>
                </c:pt>
                <c:pt idx="253" formatCode="0.0">
                  <c:v>3610.6334873751675</c:v>
                </c:pt>
                <c:pt idx="254" formatCode="0.0">
                  <c:v>3608.2855976339974</c:v>
                </c:pt>
                <c:pt idx="255" formatCode="0.0">
                  <c:v>3606.925296397173</c:v>
                </c:pt>
                <c:pt idx="256" formatCode="0.0">
                  <c:v>3610.3110599774345</c:v>
                </c:pt>
                <c:pt idx="257" formatCode="0.0">
                  <c:v>3617.0724065809486</c:v>
                </c:pt>
                <c:pt idx="258" formatCode="0.0">
                  <c:v>3618.6657266695056</c:v>
                </c:pt>
                <c:pt idx="259" formatCode="0.0">
                  <c:v>3615.8972984150219</c:v>
                </c:pt>
                <c:pt idx="260" formatCode="0.0">
                  <c:v>3613.8705307664113</c:v>
                </c:pt>
                <c:pt idx="261" formatCode="0.0">
                  <c:v>3611.4166387781379</c:v>
                </c:pt>
                <c:pt idx="262" formatCode="0.0">
                  <c:v>3609.5327856510321</c:v>
                </c:pt>
                <c:pt idx="263" formatCode="0.0">
                  <c:v>3606.4813887468008</c:v>
                </c:pt>
                <c:pt idx="264" formatCode="0.0">
                  <c:v>3599.8053076230985</c:v>
                </c:pt>
                <c:pt idx="265" formatCode="0.0">
                  <c:v>3593.4131375231077</c:v>
                </c:pt>
                <c:pt idx="266" formatCode="0.0">
                  <c:v>3586.2893596834228</c:v>
                </c:pt>
                <c:pt idx="267" formatCode="0.0">
                  <c:v>3593.4782943623627</c:v>
                </c:pt>
                <c:pt idx="268" formatCode="0.0">
                  <c:v>3620.3963308762072</c:v>
                </c:pt>
                <c:pt idx="269" formatCode="0.0">
                  <c:v>3644.9946877542266</c:v>
                </c:pt>
                <c:pt idx="270" formatCode="0.0">
                  <c:v>3645.3361915492324</c:v>
                </c:pt>
                <c:pt idx="271" formatCode="0.0">
                  <c:v>3640.2884722923986</c:v>
                </c:pt>
                <c:pt idx="272" formatCode="0.0">
                  <c:v>3636.3184753068431</c:v>
                </c:pt>
                <c:pt idx="273" formatCode="0.0">
                  <c:v>3634.1139570332775</c:v>
                </c:pt>
                <c:pt idx="274" formatCode="0.0">
                  <c:v>3632.0367723379618</c:v>
                </c:pt>
                <c:pt idx="275" formatCode="0.0">
                  <c:v>3629.10119068315</c:v>
                </c:pt>
                <c:pt idx="276" formatCode="0.0">
                  <c:v>3626.9679767105326</c:v>
                </c:pt>
                <c:pt idx="277" formatCode="0.0">
                  <c:v>3624.7222024228759</c:v>
                </c:pt>
                <c:pt idx="278" formatCode="0.0">
                  <c:v>3622.4118078573515</c:v>
                </c:pt>
                <c:pt idx="279" formatCode="0.0">
                  <c:v>3619.7563446425852</c:v>
                </c:pt>
                <c:pt idx="280" formatCode="0.0">
                  <c:v>3619.5221084252798</c:v>
                </c:pt>
                <c:pt idx="281" formatCode="0.0">
                  <c:v>3628.9476755171586</c:v>
                </c:pt>
                <c:pt idx="282" formatCode="0.0">
                  <c:v>3627.4907078553233</c:v>
                </c:pt>
                <c:pt idx="283" formatCode="0.0">
                  <c:v>3624.9878746822906</c:v>
                </c:pt>
                <c:pt idx="284" formatCode="0.0">
                  <c:v>3622.9498967366303</c:v>
                </c:pt>
                <c:pt idx="285" formatCode="0.0">
                  <c:v>3620.9727766372162</c:v>
                </c:pt>
                <c:pt idx="286" formatCode="0.0">
                  <c:v>3619.5959137635568</c:v>
                </c:pt>
                <c:pt idx="287" formatCode="0.0">
                  <c:v>3617.2343584627893</c:v>
                </c:pt>
                <c:pt idx="288" formatCode="0.0">
                  <c:v>3614.1078650710315</c:v>
                </c:pt>
                <c:pt idx="289" formatCode="0.0">
                  <c:v>3611.4828186332197</c:v>
                </c:pt>
                <c:pt idx="290" formatCode="0.0">
                  <c:v>3608.5376989422934</c:v>
                </c:pt>
                <c:pt idx="291" formatCode="0.0">
                  <c:v>3606.5604610130326</c:v>
                </c:pt>
                <c:pt idx="292" formatCode="0.0">
                  <c:v>3607.0639066040376</c:v>
                </c:pt>
                <c:pt idx="293" formatCode="0.0">
                  <c:v>3604.9577199015989</c:v>
                </c:pt>
                <c:pt idx="294" formatCode="0.0">
                  <c:v>3601.4997486472557</c:v>
                </c:pt>
                <c:pt idx="295" formatCode="0.0">
                  <c:v>3596.7836956768278</c:v>
                </c:pt>
                <c:pt idx="296" formatCode="0.0">
                  <c:v>3594.1908482347239</c:v>
                </c:pt>
                <c:pt idx="297" formatCode="0.0">
                  <c:v>3593.9002489814288</c:v>
                </c:pt>
                <c:pt idx="298" formatCode="0.0">
                  <c:v>3591.8560434130513</c:v>
                </c:pt>
                <c:pt idx="299" formatCode="0.0">
                  <c:v>3588.4485160685626</c:v>
                </c:pt>
                <c:pt idx="300" formatCode="0.0">
                  <c:v>3584.1901866922644</c:v>
                </c:pt>
                <c:pt idx="301" formatCode="0.0">
                  <c:v>3580.4457211914055</c:v>
                </c:pt>
                <c:pt idx="302" formatCode="0.0">
                  <c:v>3578.9640477909229</c:v>
                </c:pt>
                <c:pt idx="303" formatCode="0.0">
                  <c:v>3582.4786439561749</c:v>
                </c:pt>
                <c:pt idx="304" formatCode="0.0">
                  <c:v>3592.5064722610564</c:v>
                </c:pt>
                <c:pt idx="305" formatCode="0.0">
                  <c:v>3598.6180682366285</c:v>
                </c:pt>
                <c:pt idx="306" formatCode="0.0">
                  <c:v>3599.4598416144208</c:v>
                </c:pt>
                <c:pt idx="307" formatCode="0.0">
                  <c:v>3596.188745867561</c:v>
                </c:pt>
                <c:pt idx="308" formatCode="0.0">
                  <c:v>3592.7045945409423</c:v>
                </c:pt>
                <c:pt idx="309" formatCode="0.0">
                  <c:v>3590.748359135267</c:v>
                </c:pt>
                <c:pt idx="310" formatCode="0.0">
                  <c:v>3588.725174787256</c:v>
                </c:pt>
                <c:pt idx="311" formatCode="0.0">
                  <c:v>3585.250800128279</c:v>
                </c:pt>
                <c:pt idx="312" formatCode="0.0">
                  <c:v>3581.3236306862809</c:v>
                </c:pt>
                <c:pt idx="313" formatCode="0.0">
                  <c:v>3577.436902061776</c:v>
                </c:pt>
                <c:pt idx="314" formatCode="0.0">
                  <c:v>3574.1760457824985</c:v>
                </c:pt>
                <c:pt idx="315" formatCode="0.0">
                  <c:v>3573.6261063067518</c:v>
                </c:pt>
                <c:pt idx="316" formatCode="0.0">
                  <c:v>3584.7717305622455</c:v>
                </c:pt>
                <c:pt idx="317" formatCode="0.0">
                  <c:v>3594.0045275920456</c:v>
                </c:pt>
                <c:pt idx="318" formatCode="0.0">
                  <c:v>3589.7108090313318</c:v>
                </c:pt>
                <c:pt idx="319" formatCode="0.0">
                  <c:v>3586.8112583805178</c:v>
                </c:pt>
                <c:pt idx="320" formatCode="0.0">
                  <c:v>3583.6809935490392</c:v>
                </c:pt>
                <c:pt idx="321" formatCode="0.0">
                  <c:v>3582.735498136245</c:v>
                </c:pt>
                <c:pt idx="322" formatCode="0.0">
                  <c:v>3582.5124620725019</c:v>
                </c:pt>
                <c:pt idx="323" formatCode="0.0">
                  <c:v>3580.394030670343</c:v>
                </c:pt>
                <c:pt idx="324" formatCode="0.0">
                  <c:v>3572.651414275585</c:v>
                </c:pt>
                <c:pt idx="325" formatCode="0.0">
                  <c:v>3565.8048062868352</c:v>
                </c:pt>
                <c:pt idx="326" formatCode="0.0">
                  <c:v>3559.2971585702194</c:v>
                </c:pt>
                <c:pt idx="327" formatCode="0.0">
                  <c:v>3554.7115161018673</c:v>
                </c:pt>
                <c:pt idx="328" formatCode="0.0">
                  <c:v>3565.5207675231704</c:v>
                </c:pt>
                <c:pt idx="329" formatCode="0.0">
                  <c:v>3597.9400589347756</c:v>
                </c:pt>
                <c:pt idx="330" formatCode="0.0">
                  <c:v>3618.8277472036407</c:v>
                </c:pt>
                <c:pt idx="331" formatCode="0.0">
                  <c:v>3618.5205505007225</c:v>
                </c:pt>
                <c:pt idx="332" formatCode="0.0">
                  <c:v>3617.0474840181682</c:v>
                </c:pt>
                <c:pt idx="333" formatCode="0.0">
                  <c:v>3617.0598938946773</c:v>
                </c:pt>
                <c:pt idx="334" formatCode="0.0">
                  <c:v>3618.0453020530822</c:v>
                </c:pt>
                <c:pt idx="335" formatCode="0.0">
                  <c:v>3615.8720983354319</c:v>
                </c:pt>
                <c:pt idx="336" formatCode="0.0">
                  <c:v>3610.9444786183999</c:v>
                </c:pt>
                <c:pt idx="337" formatCode="0.0">
                  <c:v>3607.509466941704</c:v>
                </c:pt>
                <c:pt idx="338" formatCode="0.0">
                  <c:v>3604.2184456113828</c:v>
                </c:pt>
                <c:pt idx="339" formatCode="0.0">
                  <c:v>3605.9743731248373</c:v>
                </c:pt>
                <c:pt idx="340" formatCode="0.0">
                  <c:v>3626.7611554291962</c:v>
                </c:pt>
                <c:pt idx="341" formatCode="0.0">
                  <c:v>3641.7025262892353</c:v>
                </c:pt>
                <c:pt idx="342" formatCode="0.0">
                  <c:v>3637.7245086065659</c:v>
                </c:pt>
                <c:pt idx="343" formatCode="0.0">
                  <c:v>3631.893870002792</c:v>
                </c:pt>
                <c:pt idx="344" formatCode="0.0">
                  <c:v>3628.0586521628588</c:v>
                </c:pt>
                <c:pt idx="345" formatCode="0.0">
                  <c:v>3624.7600227103621</c:v>
                </c:pt>
                <c:pt idx="346" formatCode="0.0">
                  <c:v>3621.9824419171018</c:v>
                </c:pt>
                <c:pt idx="347" formatCode="0.0">
                  <c:v>3618.7647437260302</c:v>
                </c:pt>
                <c:pt idx="348" formatCode="0.0">
                  <c:v>3615.6502526590589</c:v>
                </c:pt>
                <c:pt idx="349" formatCode="0.0">
                  <c:v>3612.9032581393071</c:v>
                </c:pt>
                <c:pt idx="350" formatCode="0.0">
                  <c:v>3609.9070657996713</c:v>
                </c:pt>
                <c:pt idx="351" formatCode="0.0">
                  <c:v>3607.2305102339606</c:v>
                </c:pt>
                <c:pt idx="352" formatCode="0.0">
                  <c:v>3607.0093023620243</c:v>
                </c:pt>
                <c:pt idx="353" formatCode="0.0">
                  <c:v>3610.0211983119475</c:v>
                </c:pt>
                <c:pt idx="354" formatCode="0.0">
                  <c:v>3608.1805082138376</c:v>
                </c:pt>
                <c:pt idx="355" formatCode="0.0">
                  <c:v>3604.2700586371971</c:v>
                </c:pt>
                <c:pt idx="356" formatCode="0.0">
                  <c:v>3601.6019876083101</c:v>
                </c:pt>
                <c:pt idx="357" formatCode="0.0">
                  <c:v>3601.3897820202815</c:v>
                </c:pt>
                <c:pt idx="358" formatCode="0.0">
                  <c:v>3602.1751348956814</c:v>
                </c:pt>
                <c:pt idx="359" formatCode="0.0">
                  <c:v>3601.1672919108169</c:v>
                </c:pt>
                <c:pt idx="360" formatCode="0.0">
                  <c:v>3598.8729524749456</c:v>
                </c:pt>
                <c:pt idx="361" formatCode="0.0">
                  <c:v>3596.841367731759</c:v>
                </c:pt>
                <c:pt idx="362" formatCode="0.0">
                  <c:v>3595.2939655786308</c:v>
                </c:pt>
                <c:pt idx="363" formatCode="0.0">
                  <c:v>3600.5604495853559</c:v>
                </c:pt>
                <c:pt idx="364" formatCode="0.0">
                  <c:v>3605.8549473246708</c:v>
                </c:pt>
                <c:pt idx="365" formatCode="0.0">
                  <c:v>3613.7472684206487</c:v>
                </c:pt>
                <c:pt idx="366" formatCode="0.0">
                  <c:v>3611.9051786525902</c:v>
                </c:pt>
                <c:pt idx="367" formatCode="0.0">
                  <c:v>3606.7333528126956</c:v>
                </c:pt>
                <c:pt idx="368" formatCode="0.0">
                  <c:v>3603.2941798775141</c:v>
                </c:pt>
                <c:pt idx="369" formatCode="0.0">
                  <c:v>3601.2468486377593</c:v>
                </c:pt>
                <c:pt idx="370" formatCode="0.0">
                  <c:v>3599.7821153296318</c:v>
                </c:pt>
                <c:pt idx="371" formatCode="0.0">
                  <c:v>3596.6185594589456</c:v>
                </c:pt>
                <c:pt idx="372" formatCode="0.0">
                  <c:v>3592.447745758765</c:v>
                </c:pt>
                <c:pt idx="373" formatCode="0.0">
                  <c:v>3589.4673887726262</c:v>
                </c:pt>
                <c:pt idx="374" formatCode="0.0">
                  <c:v>3585.9146130466611</c:v>
                </c:pt>
                <c:pt idx="375" formatCode="0.0">
                  <c:v>3584.8013485104375</c:v>
                </c:pt>
                <c:pt idx="376" formatCode="0.0">
                  <c:v>3586.0846469209132</c:v>
                </c:pt>
                <c:pt idx="377" formatCode="0.0">
                  <c:v>3589.1804825156501</c:v>
                </c:pt>
                <c:pt idx="378" formatCode="0.0">
                  <c:v>3586.6701620178524</c:v>
                </c:pt>
                <c:pt idx="379" formatCode="0.0">
                  <c:v>3581.7160514993207</c:v>
                </c:pt>
                <c:pt idx="380" formatCode="0.0">
                  <c:v>3584.2096425859172</c:v>
                </c:pt>
                <c:pt idx="381" formatCode="0.0">
                  <c:v>3588.3191447308923</c:v>
                </c:pt>
                <c:pt idx="382" formatCode="0.0">
                  <c:v>3588.9615546875898</c:v>
                </c:pt>
                <c:pt idx="383" formatCode="0.0">
                  <c:v>3586.6729829010255</c:v>
                </c:pt>
                <c:pt idx="384" formatCode="0.0">
                  <c:v>3580.9926304962878</c:v>
                </c:pt>
                <c:pt idx="385" formatCode="0.0">
                  <c:v>3579.2616414064573</c:v>
                </c:pt>
                <c:pt idx="386" formatCode="0.0">
                  <c:v>3574.3512421544351</c:v>
                </c:pt>
                <c:pt idx="387" formatCode="0.0">
                  <c:v>3582.9869779530713</c:v>
                </c:pt>
                <c:pt idx="388" formatCode="0.0">
                  <c:v>3602.173722663666</c:v>
                </c:pt>
                <c:pt idx="389" formatCode="0.0">
                  <c:v>3611.8571378781407</c:v>
                </c:pt>
                <c:pt idx="390" formatCode="0.0">
                  <c:v>3613.6302940643245</c:v>
                </c:pt>
                <c:pt idx="391" formatCode="0.0">
                  <c:v>3608.065382445056</c:v>
                </c:pt>
                <c:pt idx="392" formatCode="0.0">
                  <c:v>3603.5483137367514</c:v>
                </c:pt>
                <c:pt idx="393" formatCode="0.0">
                  <c:v>3601.3441757403066</c:v>
                </c:pt>
                <c:pt idx="394" formatCode="0.0">
                  <c:v>3598.641213451986</c:v>
                </c:pt>
                <c:pt idx="395" formatCode="0.0">
                  <c:v>3594.5982902113219</c:v>
                </c:pt>
                <c:pt idx="396" formatCode="0.0">
                  <c:v>3589.8818237683349</c:v>
                </c:pt>
                <c:pt idx="397" formatCode="0.0">
                  <c:v>3586.7432199882805</c:v>
                </c:pt>
                <c:pt idx="398" formatCode="0.0">
                  <c:v>3584.813586054202</c:v>
                </c:pt>
                <c:pt idx="399" formatCode="0.0">
                  <c:v>3584.0115016186714</c:v>
                </c:pt>
                <c:pt idx="400" formatCode="0.0">
                  <c:v>3588.9019231837924</c:v>
                </c:pt>
                <c:pt idx="401" formatCode="0.0">
                  <c:v>3589.4445466598881</c:v>
                </c:pt>
                <c:pt idx="402" formatCode="0.0">
                  <c:v>3587.7964654276125</c:v>
                </c:pt>
                <c:pt idx="403" formatCode="0.0">
                  <c:v>3582.0514602583144</c:v>
                </c:pt>
                <c:pt idx="404" formatCode="0.0">
                  <c:v>3583.1023736499342</c:v>
                </c:pt>
                <c:pt idx="405" formatCode="0.0">
                  <c:v>3581.1089337102467</c:v>
                </c:pt>
                <c:pt idx="406" formatCode="0.0">
                  <c:v>3579.4525747516241</c:v>
                </c:pt>
                <c:pt idx="407" formatCode="0.0">
                  <c:v>3575.4629064452347</c:v>
                </c:pt>
                <c:pt idx="408" formatCode="0.0">
                  <c:v>3570.9036604339667</c:v>
                </c:pt>
                <c:pt idx="409" formatCode="0.0">
                  <c:v>3566.8477023737564</c:v>
                </c:pt>
                <c:pt idx="410" formatCode="0.0">
                  <c:v>3562.6619572261129</c:v>
                </c:pt>
                <c:pt idx="411" formatCode="0.0">
                  <c:v>3562.3785417068525</c:v>
                </c:pt>
                <c:pt idx="412" formatCode="0.0">
                  <c:v>3569.2999208566494</c:v>
                </c:pt>
                <c:pt idx="413" formatCode="0.0">
                  <c:v>3571.7386431233263</c:v>
                </c:pt>
                <c:pt idx="414" formatCode="0.0">
                  <c:v>3572.2489012785663</c:v>
                </c:pt>
                <c:pt idx="415" formatCode="0.0">
                  <c:v>3571.0666529435443</c:v>
                </c:pt>
                <c:pt idx="416" formatCode="0.0">
                  <c:v>3567.7975255232832</c:v>
                </c:pt>
                <c:pt idx="417" formatCode="0.0">
                  <c:v>3567.2128626886852</c:v>
                </c:pt>
                <c:pt idx="418" formatCode="0.0">
                  <c:v>3566.9330278108173</c:v>
                </c:pt>
                <c:pt idx="419" formatCode="0.0">
                  <c:v>3563.9589632379411</c:v>
                </c:pt>
                <c:pt idx="420" formatCode="0.0">
                  <c:v>3557.5140681764674</c:v>
                </c:pt>
                <c:pt idx="421" formatCode="0.0">
                  <c:v>3552.0530428479619</c:v>
                </c:pt>
                <c:pt idx="422" formatCode="0.0">
                  <c:v>3545.6261868967426</c:v>
                </c:pt>
                <c:pt idx="423" formatCode="0.0">
                  <c:v>3545.8593541205482</c:v>
                </c:pt>
                <c:pt idx="424" formatCode="0.0">
                  <c:v>3561.4884614438165</c:v>
                </c:pt>
                <c:pt idx="425" formatCode="0.0">
                  <c:v>3580.944922354488</c:v>
                </c:pt>
                <c:pt idx="426" formatCode="0.0">
                  <c:v>3592.873813782508</c:v>
                </c:pt>
                <c:pt idx="427" formatCode="0.0">
                  <c:v>3592.4447537552333</c:v>
                </c:pt>
                <c:pt idx="428" formatCode="0.0">
                  <c:v>3591.9495806002469</c:v>
                </c:pt>
                <c:pt idx="429" formatCode="0.0">
                  <c:v>3593.5808916809037</c:v>
                </c:pt>
                <c:pt idx="430" formatCode="0.0">
                  <c:v>3593.5976685124806</c:v>
                </c:pt>
                <c:pt idx="431" formatCode="0.0">
                  <c:v>3592.8687312284546</c:v>
                </c:pt>
                <c:pt idx="432" formatCode="0.0">
                  <c:v>3591.169584945485</c:v>
                </c:pt>
                <c:pt idx="433" formatCode="0.0">
                  <c:v>3589.5611598142214</c:v>
                </c:pt>
                <c:pt idx="434" formatCode="0.0">
                  <c:v>3591.2593565841257</c:v>
                </c:pt>
                <c:pt idx="435" formatCode="0.0">
                  <c:v>3593.3487221066907</c:v>
                </c:pt>
                <c:pt idx="436" formatCode="0.0">
                  <c:v>3602.4849663364466</c:v>
                </c:pt>
                <c:pt idx="437" formatCode="0.0">
                  <c:v>3603.2979893709521</c:v>
                </c:pt>
                <c:pt idx="438" formatCode="0.0">
                  <c:v>3598.5816284053394</c:v>
                </c:pt>
                <c:pt idx="439" formatCode="0.0">
                  <c:v>3594.0705756611596</c:v>
                </c:pt>
                <c:pt idx="440" formatCode="0.0">
                  <c:v>3593.6519846875763</c:v>
                </c:pt>
                <c:pt idx="441" formatCode="0.0">
                  <c:v>3592.4139608111559</c:v>
                </c:pt>
                <c:pt idx="442" formatCode="0.0">
                  <c:v>3591.6286127532881</c:v>
                </c:pt>
                <c:pt idx="443" formatCode="0.0">
                  <c:v>3589.4370989569793</c:v>
                </c:pt>
                <c:pt idx="444" formatCode="0.0">
                  <c:v>3585.3226121351395</c:v>
                </c:pt>
                <c:pt idx="445" formatCode="0.0">
                  <c:v>3582.1093975566023</c:v>
                </c:pt>
                <c:pt idx="446" formatCode="0.0">
                  <c:v>3579.9873920613563</c:v>
                </c:pt>
                <c:pt idx="447" formatCode="0.0">
                  <c:v>3577.4176718585818</c:v>
                </c:pt>
                <c:pt idx="448" formatCode="0.0">
                  <c:v>3582.0127977450957</c:v>
                </c:pt>
                <c:pt idx="449" formatCode="0.0">
                  <c:v>3594.2001937640571</c:v>
                </c:pt>
                <c:pt idx="450" formatCode="0.0">
                  <c:v>3594.25463000742</c:v>
                </c:pt>
                <c:pt idx="451" formatCode="0.0">
                  <c:v>3590.1639417354991</c:v>
                </c:pt>
                <c:pt idx="452" formatCode="0.0">
                  <c:v>3589.1752809617301</c:v>
                </c:pt>
                <c:pt idx="453" formatCode="0.0">
                  <c:v>3587.1263953218627</c:v>
                </c:pt>
                <c:pt idx="454" formatCode="0.0">
                  <c:v>3586.5444384476541</c:v>
                </c:pt>
                <c:pt idx="455" formatCode="0.0">
                  <c:v>3584.1563817323922</c:v>
                </c:pt>
                <c:pt idx="456" formatCode="0.0">
                  <c:v>3580.5852558602505</c:v>
                </c:pt>
                <c:pt idx="457" formatCode="0.0">
                  <c:v>3577.2542446216903</c:v>
                </c:pt>
                <c:pt idx="458" formatCode="0.0">
                  <c:v>3573.7052894870912</c:v>
                </c:pt>
                <c:pt idx="459" formatCode="0.0">
                  <c:v>3570.024153014615</c:v>
                </c:pt>
                <c:pt idx="460" formatCode="0.0">
                  <c:v>3574.6869030472512</c:v>
                </c:pt>
                <c:pt idx="461" formatCode="0.0">
                  <c:v>3590.8967202356625</c:v>
                </c:pt>
                <c:pt idx="462" formatCode="0.0">
                  <c:v>3591.8866419914475</c:v>
                </c:pt>
                <c:pt idx="463" formatCode="0.0">
                  <c:v>3591.5458582564574</c:v>
                </c:pt>
                <c:pt idx="464" formatCode="0.0">
                  <c:v>3588.6847901589076</c:v>
                </c:pt>
                <c:pt idx="465" formatCode="0.0">
                  <c:v>3586.7778422114334</c:v>
                </c:pt>
                <c:pt idx="466" formatCode="0.0">
                  <c:v>3585.2427995363687</c:v>
                </c:pt>
                <c:pt idx="467" formatCode="0.0">
                  <c:v>3581.4583529196939</c:v>
                </c:pt>
                <c:pt idx="468" formatCode="0.0">
                  <c:v>3577.615061535495</c:v>
                </c:pt>
                <c:pt idx="469" formatCode="0.0">
                  <c:v>3574.1102953754921</c:v>
                </c:pt>
                <c:pt idx="470" formatCode="0.0">
                  <c:v>3570.7492515652361</c:v>
                </c:pt>
                <c:pt idx="471" formatCode="0.0">
                  <c:v>3576.1521059362249</c:v>
                </c:pt>
                <c:pt idx="472" formatCode="0.0">
                  <c:v>3591.9355788291668</c:v>
                </c:pt>
                <c:pt idx="473" formatCode="0.0">
                  <c:v>3594.0599873479955</c:v>
                </c:pt>
                <c:pt idx="474" formatCode="0.0">
                  <c:v>3594.8627813099642</c:v>
                </c:pt>
                <c:pt idx="475" formatCode="0.0">
                  <c:v>3590.5507852367468</c:v>
                </c:pt>
                <c:pt idx="476" formatCode="0.0">
                  <c:v>3589.1452275571087</c:v>
                </c:pt>
                <c:pt idx="477" formatCode="0.0">
                  <c:v>3591.03845779422</c:v>
                </c:pt>
                <c:pt idx="478" formatCode="0.0">
                  <c:v>3590.6878986501906</c:v>
                </c:pt>
                <c:pt idx="479" formatCode="0.0">
                  <c:v>3587.6725848863148</c:v>
                </c:pt>
                <c:pt idx="480" formatCode="0.0">
                  <c:v>3583.2201400702556</c:v>
                </c:pt>
                <c:pt idx="481" formatCode="0.0">
                  <c:v>3579.2947443380217</c:v>
                </c:pt>
                <c:pt idx="482" formatCode="0.0">
                  <c:v>3575.389931603589</c:v>
                </c:pt>
                <c:pt idx="483" formatCode="0.0">
                  <c:v>3572.0728110638456</c:v>
                </c:pt>
                <c:pt idx="484" formatCode="0.0">
                  <c:v>3591.2573394806764</c:v>
                </c:pt>
                <c:pt idx="485" formatCode="0.0">
                  <c:v>3603.4927909225485</c:v>
                </c:pt>
                <c:pt idx="486" formatCode="0.0">
                  <c:v>3605.46025153848</c:v>
                </c:pt>
                <c:pt idx="487" formatCode="0.0">
                  <c:v>3601.8713018185808</c:v>
                </c:pt>
                <c:pt idx="488" formatCode="0.0">
                  <c:v>3603.152324359527</c:v>
                </c:pt>
                <c:pt idx="489" formatCode="0.0">
                  <c:v>3602.2795974112614</c:v>
                </c:pt>
                <c:pt idx="490" formatCode="0.0">
                  <c:v>3601.8940264635089</c:v>
                </c:pt>
                <c:pt idx="491" formatCode="0.0">
                  <c:v>3599.2392316004543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9-4EBA-8D3B-112DC25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 off between UB contribtuions</a:t>
            </a:r>
            <a:r>
              <a:rPr lang="en-US" baseline="0"/>
              <a:t> and LB and Mexico contritutions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'Trade-offs'!$B$4:$B$9</c:f>
              <c:numCache>
                <c:formatCode>#,##0</c:formatCode>
                <c:ptCount val="6"/>
                <c:pt idx="0">
                  <c:v>356102.39608181908</c:v>
                </c:pt>
                <c:pt idx="1">
                  <c:v>490163</c:v>
                </c:pt>
                <c:pt idx="2">
                  <c:v>260424</c:v>
                </c:pt>
                <c:pt idx="3">
                  <c:v>384033</c:v>
                </c:pt>
                <c:pt idx="4">
                  <c:v>434752</c:v>
                </c:pt>
                <c:pt idx="5">
                  <c:v>329376</c:v>
                </c:pt>
              </c:numCache>
            </c:numRef>
          </c:xVal>
          <c:yVal>
            <c:numRef>
              <c:f>'Trade-offs'!$C$4:$C$9</c:f>
              <c:numCache>
                <c:formatCode>#,##0</c:formatCode>
                <c:ptCount val="6"/>
                <c:pt idx="0">
                  <c:v>207245.40340427961</c:v>
                </c:pt>
                <c:pt idx="1">
                  <c:v>0</c:v>
                </c:pt>
                <c:pt idx="2">
                  <c:v>331580</c:v>
                </c:pt>
                <c:pt idx="3">
                  <c:v>175242</c:v>
                </c:pt>
                <c:pt idx="4">
                  <c:v>102102</c:v>
                </c:pt>
                <c:pt idx="5">
                  <c:v>245676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D-482A-97AE-4E0BB8008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98607"/>
        <c:axId val="437532095"/>
      </c:scatterChart>
      <c:valAx>
        <c:axId val="82529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 water</a:t>
                </a:r>
                <a:r>
                  <a:rPr lang="en-US" baseline="0"/>
                  <a:t> shortages (af/yr)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450918635170606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32095"/>
        <c:crosses val="autoZero"/>
        <c:crossBetween val="midCat"/>
      </c:valAx>
      <c:valAx>
        <c:axId val="437532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LB and Mexico water shortages (af/yr)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0731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29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'Run25'!$E$4:$E$495</c:f>
              <c:numCache>
                <c:formatCode>General</c:formatCode>
                <c:ptCount val="492"/>
                <c:pt idx="12" formatCode="0.0">
                  <c:v>1086.8675146487001</c:v>
                </c:pt>
                <c:pt idx="13" formatCode="0.0">
                  <c:v>1086.0034940065352</c:v>
                </c:pt>
                <c:pt idx="14" formatCode="0.0">
                  <c:v>1083.0431367564249</c:v>
                </c:pt>
                <c:pt idx="15" formatCode="0.0">
                  <c:v>1079.3768116376525</c:v>
                </c:pt>
                <c:pt idx="16" formatCode="0.0">
                  <c:v>1076.3233491108488</c:v>
                </c:pt>
                <c:pt idx="17" formatCode="0.0">
                  <c:v>1073.7899956490885</c:v>
                </c:pt>
                <c:pt idx="18" formatCode="0.0">
                  <c:v>1073.9359645587397</c:v>
                </c:pt>
                <c:pt idx="19" formatCode="0.0">
                  <c:v>1074.2530462604141</c:v>
                </c:pt>
                <c:pt idx="20" formatCode="0.0">
                  <c:v>1073.0638329526389</c:v>
                </c:pt>
                <c:pt idx="21" formatCode="0.0">
                  <c:v>1073.8922804890954</c:v>
                </c:pt>
                <c:pt idx="22" formatCode="0.0">
                  <c:v>1072.1896219091072</c:v>
                </c:pt>
                <c:pt idx="23" formatCode="0.0">
                  <c:v>1071.5815979179119</c:v>
                </c:pt>
                <c:pt idx="24" formatCode="0.0">
                  <c:v>1072.8593185749151</c:v>
                </c:pt>
                <c:pt idx="25" formatCode="0.0">
                  <c:v>1078.5054949580021</c:v>
                </c:pt>
                <c:pt idx="26" formatCode="0.0">
                  <c:v>1078.0385345679817</c:v>
                </c:pt>
                <c:pt idx="27" formatCode="0.0">
                  <c:v>1073.5650969352635</c:v>
                </c:pt>
                <c:pt idx="28" formatCode="0.0">
                  <c:v>1067.338030515823</c:v>
                </c:pt>
                <c:pt idx="29" formatCode="0.0">
                  <c:v>1063.9499117517125</c:v>
                </c:pt>
                <c:pt idx="30" formatCode="0.0">
                  <c:v>1065.9568750046581</c:v>
                </c:pt>
                <c:pt idx="31" formatCode="0.0">
                  <c:v>1063.9217948319501</c:v>
                </c:pt>
                <c:pt idx="32" formatCode="0.0">
                  <c:v>1065.544811493269</c:v>
                </c:pt>
                <c:pt idx="33" formatCode="0.0">
                  <c:v>1069.2755797368</c:v>
                </c:pt>
                <c:pt idx="34" formatCode="0.0">
                  <c:v>1069.9697926425911</c:v>
                </c:pt>
                <c:pt idx="35" formatCode="0.0">
                  <c:v>1071.8014596496196</c:v>
                </c:pt>
                <c:pt idx="36" formatCode="0.0">
                  <c:v>1074.3682670556902</c:v>
                </c:pt>
                <c:pt idx="37" formatCode="0.0">
                  <c:v>1075.1419183657615</c:v>
                </c:pt>
                <c:pt idx="38" formatCode="0.0">
                  <c:v>1074.5186591307395</c:v>
                </c:pt>
                <c:pt idx="39" formatCode="0.0">
                  <c:v>1071.5344063378309</c:v>
                </c:pt>
                <c:pt idx="40" formatCode="0.0">
                  <c:v>1066.5973441097783</c:v>
                </c:pt>
                <c:pt idx="41" formatCode="0.0">
                  <c:v>1063.0760621590789</c:v>
                </c:pt>
                <c:pt idx="42" formatCode="0.0">
                  <c:v>1065.7747316645925</c:v>
                </c:pt>
                <c:pt idx="43" formatCode="0.0">
                  <c:v>1067.5124346016573</c:v>
                </c:pt>
                <c:pt idx="44" formatCode="0.0">
                  <c:v>1067.7768873287469</c:v>
                </c:pt>
                <c:pt idx="45" formatCode="0.0">
                  <c:v>1069.9144232797062</c:v>
                </c:pt>
                <c:pt idx="46" formatCode="0.0">
                  <c:v>1069.5568568050485</c:v>
                </c:pt>
                <c:pt idx="47" formatCode="0.0">
                  <c:v>1071.5114464740602</c:v>
                </c:pt>
                <c:pt idx="48" formatCode="0.0">
                  <c:v>1071.6768527278487</c:v>
                </c:pt>
                <c:pt idx="49" formatCode="0.0">
                  <c:v>1071.0139857064721</c:v>
                </c:pt>
                <c:pt idx="50" formatCode="0.0">
                  <c:v>1069.8109006538798</c:v>
                </c:pt>
                <c:pt idx="51" formatCode="0.0">
                  <c:v>1065.0663309306124</c:v>
                </c:pt>
                <c:pt idx="52" formatCode="0.0">
                  <c:v>1060.1797751076972</c:v>
                </c:pt>
                <c:pt idx="53" formatCode="0.0">
                  <c:v>1056.2353491694275</c:v>
                </c:pt>
                <c:pt idx="54" formatCode="0.0">
                  <c:v>1051.6027554882323</c:v>
                </c:pt>
                <c:pt idx="55" formatCode="0.0">
                  <c:v>1049.0931160623093</c:v>
                </c:pt>
                <c:pt idx="56" formatCode="0.0">
                  <c:v>1047.3861012177654</c:v>
                </c:pt>
                <c:pt idx="57" formatCode="0.0">
                  <c:v>1048.293331167808</c:v>
                </c:pt>
                <c:pt idx="58" formatCode="0.0">
                  <c:v>1046.5358355850115</c:v>
                </c:pt>
                <c:pt idx="59" formatCode="0.0">
                  <c:v>1046.9251826323475</c:v>
                </c:pt>
                <c:pt idx="60" formatCode="0.0">
                  <c:v>1048.6891434759873</c:v>
                </c:pt>
                <c:pt idx="61" formatCode="0.0">
                  <c:v>1049.5895854257985</c:v>
                </c:pt>
                <c:pt idx="62" formatCode="0.0">
                  <c:v>1048.2528762164077</c:v>
                </c:pt>
                <c:pt idx="63" formatCode="0.0">
                  <c:v>1044.3557605071071</c:v>
                </c:pt>
                <c:pt idx="64" formatCode="0.0">
                  <c:v>1037.9485147762452</c:v>
                </c:pt>
                <c:pt idx="65" formatCode="0.0">
                  <c:v>1031.3159759208231</c:v>
                </c:pt>
                <c:pt idx="66" formatCode="0.0">
                  <c:v>1028.9181472353641</c:v>
                </c:pt>
                <c:pt idx="67" formatCode="0.0">
                  <c:v>1026.6583835576598</c:v>
                </c:pt>
                <c:pt idx="68" formatCode="0.0">
                  <c:v>1023.3093999024687</c:v>
                </c:pt>
                <c:pt idx="69" formatCode="0.0">
                  <c:v>1024.9613852411367</c:v>
                </c:pt>
                <c:pt idx="70" formatCode="0.0">
                  <c:v>1024.9890046004653</c:v>
                </c:pt>
                <c:pt idx="71" formatCode="0.0">
                  <c:v>1027.3942104546184</c:v>
                </c:pt>
                <c:pt idx="72" formatCode="0.0">
                  <c:v>1028.054236655945</c:v>
                </c:pt>
                <c:pt idx="73" formatCode="0.0">
                  <c:v>1027.0644187736775</c:v>
                </c:pt>
                <c:pt idx="74" formatCode="0.0">
                  <c:v>1023.7314037145335</c:v>
                </c:pt>
                <c:pt idx="75" formatCode="0.0">
                  <c:v>1015.6562818724063</c:v>
                </c:pt>
                <c:pt idx="76" formatCode="0.0">
                  <c:v>1010.5302045914167</c:v>
                </c:pt>
                <c:pt idx="77" formatCode="0.0">
                  <c:v>1006.0489040339216</c:v>
                </c:pt>
                <c:pt idx="78" formatCode="0.0">
                  <c:v>1002.3031842046472</c:v>
                </c:pt>
                <c:pt idx="79" formatCode="0.0">
                  <c:v>1000.2333981132341</c:v>
                </c:pt>
                <c:pt idx="80" formatCode="0.0">
                  <c:v>997.27795467342037</c:v>
                </c:pt>
                <c:pt idx="81" formatCode="0.0">
                  <c:v>998.91249175192195</c:v>
                </c:pt>
                <c:pt idx="82" formatCode="0.0">
                  <c:v>999.47819412716933</c:v>
                </c:pt>
                <c:pt idx="83" formatCode="0.0">
                  <c:v>1001.4282824756805</c:v>
                </c:pt>
                <c:pt idx="84" formatCode="0.0">
                  <c:v>1004.4990271342685</c:v>
                </c:pt>
                <c:pt idx="85" formatCode="0.0">
                  <c:v>1010.5313803585109</c:v>
                </c:pt>
                <c:pt idx="86" formatCode="0.0">
                  <c:v>1012.1463491313574</c:v>
                </c:pt>
                <c:pt idx="87" formatCode="0.0">
                  <c:v>1007.9780792403042</c:v>
                </c:pt>
                <c:pt idx="88" formatCode="0.0">
                  <c:v>1006.4254854118419</c:v>
                </c:pt>
                <c:pt idx="89" formatCode="0.0">
                  <c:v>1003.0169658099359</c:v>
                </c:pt>
                <c:pt idx="90" formatCode="0.0">
                  <c:v>1001.5994702881472</c:v>
                </c:pt>
                <c:pt idx="91" formatCode="0.0">
                  <c:v>1000.0747541332635</c:v>
                </c:pt>
                <c:pt idx="92" formatCode="0.0">
                  <c:v>998.73758816257407</c:v>
                </c:pt>
                <c:pt idx="93" formatCode="0.0">
                  <c:v>1001.445458459904</c:v>
                </c:pt>
                <c:pt idx="94" formatCode="0.0">
                  <c:v>1002.5443195278729</c:v>
                </c:pt>
                <c:pt idx="95" formatCode="0.0">
                  <c:v>1005.2184993159144</c:v>
                </c:pt>
                <c:pt idx="96" formatCode="0.0">
                  <c:v>1008.0428186088839</c:v>
                </c:pt>
                <c:pt idx="97" formatCode="0.0">
                  <c:v>1009.0060153215912</c:v>
                </c:pt>
                <c:pt idx="98" formatCode="0.0">
                  <c:v>1012.5526993373098</c:v>
                </c:pt>
                <c:pt idx="99" formatCode="0.0">
                  <c:v>1007.5212060192389</c:v>
                </c:pt>
                <c:pt idx="100" formatCode="0.0">
                  <c:v>1005.9530607747704</c:v>
                </c:pt>
                <c:pt idx="101" formatCode="0.0">
                  <c:v>1001.9549077943111</c:v>
                </c:pt>
                <c:pt idx="102" formatCode="0.0">
                  <c:v>1001.3025919498506</c:v>
                </c:pt>
                <c:pt idx="103" formatCode="0.0">
                  <c:v>1000.7791119735575</c:v>
                </c:pt>
                <c:pt idx="104" formatCode="0.0">
                  <c:v>999.31754273767592</c:v>
                </c:pt>
                <c:pt idx="105" formatCode="0.0">
                  <c:v>1000.9809958690306</c:v>
                </c:pt>
                <c:pt idx="106" formatCode="0.0">
                  <c:v>1001.4195698914993</c:v>
                </c:pt>
                <c:pt idx="107" formatCode="0.0">
                  <c:v>1005.0395745750565</c:v>
                </c:pt>
                <c:pt idx="108" formatCode="0.0">
                  <c:v>1007.4544855869059</c:v>
                </c:pt>
                <c:pt idx="109" formatCode="0.0">
                  <c:v>1008.1309418826971</c:v>
                </c:pt>
                <c:pt idx="110" formatCode="0.0">
                  <c:v>1008.8500644052394</c:v>
                </c:pt>
                <c:pt idx="111" formatCode="0.0">
                  <c:v>1007.9929292271144</c:v>
                </c:pt>
                <c:pt idx="112" formatCode="0.0">
                  <c:v>1006.1333915965901</c:v>
                </c:pt>
                <c:pt idx="113" formatCode="0.0">
                  <c:v>1005.205263904313</c:v>
                </c:pt>
                <c:pt idx="114" formatCode="0.0">
                  <c:v>1005.4525724833045</c:v>
                </c:pt>
                <c:pt idx="115" formatCode="0.0">
                  <c:v>1006.4587462620818</c:v>
                </c:pt>
                <c:pt idx="116" formatCode="0.0">
                  <c:v>1018.5050144936046</c:v>
                </c:pt>
                <c:pt idx="117" formatCode="0.0">
                  <c:v>1021.4971878342044</c:v>
                </c:pt>
                <c:pt idx="118" formatCode="0.0">
                  <c:v>1022.9813080479163</c:v>
                </c:pt>
                <c:pt idx="119" formatCode="0.0">
                  <c:v>1026.0286319507236</c:v>
                </c:pt>
                <c:pt idx="120" formatCode="0.0">
                  <c:v>1027.3877968940408</c:v>
                </c:pt>
                <c:pt idx="121" formatCode="0.0">
                  <c:v>1028.1701178771095</c:v>
                </c:pt>
                <c:pt idx="122" formatCode="0.0">
                  <c:v>1025.403654460189</c:v>
                </c:pt>
                <c:pt idx="123" formatCode="0.0">
                  <c:v>1020.4169503524089</c:v>
                </c:pt>
                <c:pt idx="124" formatCode="0.0">
                  <c:v>1017.3120665106244</c:v>
                </c:pt>
                <c:pt idx="125" formatCode="0.0">
                  <c:v>1014.31754042648</c:v>
                </c:pt>
                <c:pt idx="126" formatCode="0.0">
                  <c:v>1010.8276459491095</c:v>
                </c:pt>
                <c:pt idx="127" formatCode="0.0">
                  <c:v>1009.020287445178</c:v>
                </c:pt>
                <c:pt idx="128" formatCode="0.0">
                  <c:v>1008.3941285826519</c:v>
                </c:pt>
                <c:pt idx="129" formatCode="0.0">
                  <c:v>1011.4631195841571</c:v>
                </c:pt>
                <c:pt idx="130" formatCode="0.0">
                  <c:v>1012.2402232688811</c:v>
                </c:pt>
                <c:pt idx="131" formatCode="0.0">
                  <c:v>1016.6610982611976</c:v>
                </c:pt>
                <c:pt idx="132" formatCode="0.0">
                  <c:v>1022.8979349826774</c:v>
                </c:pt>
                <c:pt idx="133" formatCode="0.0">
                  <c:v>1026.9604789897724</c:v>
                </c:pt>
                <c:pt idx="134" formatCode="0.0">
                  <c:v>1033.4558987156838</c:v>
                </c:pt>
                <c:pt idx="135" formatCode="0.0">
                  <c:v>1034.7214682796448</c:v>
                </c:pt>
                <c:pt idx="136" formatCode="0.0">
                  <c:v>1032.2289262273737</c:v>
                </c:pt>
                <c:pt idx="137" formatCode="0.0">
                  <c:v>1032.8837253104844</c:v>
                </c:pt>
                <c:pt idx="138" formatCode="0.0">
                  <c:v>1035.2269858053755</c:v>
                </c:pt>
                <c:pt idx="139" formatCode="0.0">
                  <c:v>1034.1131408070239</c:v>
                </c:pt>
                <c:pt idx="140" formatCode="0.0">
                  <c:v>1031.8250851712692</c:v>
                </c:pt>
                <c:pt idx="141" formatCode="0.0">
                  <c:v>1035.1511725048167</c:v>
                </c:pt>
                <c:pt idx="142" formatCode="0.0">
                  <c:v>1035.7380227206193</c:v>
                </c:pt>
                <c:pt idx="143" formatCode="0.0">
                  <c:v>1038.0395638958178</c:v>
                </c:pt>
                <c:pt idx="144" formatCode="0.0">
                  <c:v>1039.8527123494121</c:v>
                </c:pt>
                <c:pt idx="145" formatCode="0.0">
                  <c:v>1043.867179866985</c:v>
                </c:pt>
                <c:pt idx="146" formatCode="0.0">
                  <c:v>1044.2769579004894</c:v>
                </c:pt>
                <c:pt idx="147" formatCode="0.0">
                  <c:v>1041.9715882974519</c:v>
                </c:pt>
                <c:pt idx="148" formatCode="0.0">
                  <c:v>1040.2267827489266</c:v>
                </c:pt>
                <c:pt idx="149" formatCode="0.0">
                  <c:v>1040.7465710198601</c:v>
                </c:pt>
                <c:pt idx="150" formatCode="0.0">
                  <c:v>1042.9182441063062</c:v>
                </c:pt>
                <c:pt idx="151" formatCode="0.0">
                  <c:v>1044.5221632651885</c:v>
                </c:pt>
                <c:pt idx="152" formatCode="0.0">
                  <c:v>1043.4908485366573</c:v>
                </c:pt>
                <c:pt idx="153" formatCode="0.0">
                  <c:v>1044.9592416444943</c:v>
                </c:pt>
                <c:pt idx="154" formatCode="0.0">
                  <c:v>1045.0054785989507</c:v>
                </c:pt>
                <c:pt idx="155" formatCode="0.0">
                  <c:v>1046.2686519270501</c:v>
                </c:pt>
                <c:pt idx="156" formatCode="0.0">
                  <c:v>1049.6086865072562</c:v>
                </c:pt>
                <c:pt idx="157" formatCode="0.0">
                  <c:v>1051.0565786568741</c:v>
                </c:pt>
                <c:pt idx="158" formatCode="0.0">
                  <c:v>1051.5031229818296</c:v>
                </c:pt>
                <c:pt idx="159" formatCode="0.0">
                  <c:v>1048.0635979128897</c:v>
                </c:pt>
                <c:pt idx="160" formatCode="0.0">
                  <c:v>1046.5025136871984</c:v>
                </c:pt>
                <c:pt idx="161" formatCode="0.0">
                  <c:v>1043.3995264148996</c:v>
                </c:pt>
                <c:pt idx="162" formatCode="0.0">
                  <c:v>1043.6133804528788</c:v>
                </c:pt>
                <c:pt idx="163" formatCode="0.0">
                  <c:v>1044.1304093208385</c:v>
                </c:pt>
                <c:pt idx="164" formatCode="0.0">
                  <c:v>1043.608128639157</c:v>
                </c:pt>
                <c:pt idx="165" formatCode="0.0">
                  <c:v>1044.7033515788664</c:v>
                </c:pt>
                <c:pt idx="166" formatCode="0.0">
                  <c:v>1044.3105046275307</c:v>
                </c:pt>
                <c:pt idx="167" formatCode="0.0">
                  <c:v>1045.8282767434282</c:v>
                </c:pt>
                <c:pt idx="168" formatCode="0.0">
                  <c:v>1048.0976873771365</c:v>
                </c:pt>
                <c:pt idx="169" formatCode="0.0">
                  <c:v>1049.459969724797</c:v>
                </c:pt>
                <c:pt idx="170" formatCode="0.0">
                  <c:v>1050.0023363974669</c:v>
                </c:pt>
                <c:pt idx="171" formatCode="0.0">
                  <c:v>1048.6922847849862</c:v>
                </c:pt>
                <c:pt idx="172" formatCode="0.0">
                  <c:v>1046.8428055271913</c:v>
                </c:pt>
                <c:pt idx="173" formatCode="0.0">
                  <c:v>1046.7453858214308</c:v>
                </c:pt>
                <c:pt idx="174" formatCode="0.0">
                  <c:v>1046.9390899206799</c:v>
                </c:pt>
                <c:pt idx="175" formatCode="0.0">
                  <c:v>1046.4008882196774</c:v>
                </c:pt>
                <c:pt idx="176" formatCode="0.0">
                  <c:v>1044.7258015616492</c:v>
                </c:pt>
                <c:pt idx="177" formatCode="0.0">
                  <c:v>1045.7022938746331</c:v>
                </c:pt>
                <c:pt idx="178" formatCode="0.0">
                  <c:v>1045.5148481110568</c:v>
                </c:pt>
                <c:pt idx="179" formatCode="0.0">
                  <c:v>1046.9002004144484</c:v>
                </c:pt>
                <c:pt idx="180" formatCode="0.0">
                  <c:v>1049.5779843166372</c:v>
                </c:pt>
                <c:pt idx="181" formatCode="0.0">
                  <c:v>1050.9468481658701</c:v>
                </c:pt>
                <c:pt idx="182" formatCode="0.0">
                  <c:v>1051.5146703581763</c:v>
                </c:pt>
                <c:pt idx="183" formatCode="0.0">
                  <c:v>1048.9854973547567</c:v>
                </c:pt>
                <c:pt idx="184" formatCode="0.0">
                  <c:v>1047.5981864644814</c:v>
                </c:pt>
                <c:pt idx="185" formatCode="0.0">
                  <c:v>1046.7720125918734</c:v>
                </c:pt>
                <c:pt idx="186" formatCode="0.0">
                  <c:v>1048.0396100035869</c:v>
                </c:pt>
                <c:pt idx="187" formatCode="0.0">
                  <c:v>1047.974917643299</c:v>
                </c:pt>
                <c:pt idx="188" formatCode="0.0">
                  <c:v>1048.940813726588</c:v>
                </c:pt>
                <c:pt idx="189" formatCode="0.0">
                  <c:v>1049.3090931438126</c:v>
                </c:pt>
                <c:pt idx="190" formatCode="0.0">
                  <c:v>1049.3919829837268</c:v>
                </c:pt>
                <c:pt idx="191" formatCode="0.0">
                  <c:v>1051.4015495299973</c:v>
                </c:pt>
                <c:pt idx="192" formatCode="0.0">
                  <c:v>1053.4154366125074</c:v>
                </c:pt>
                <c:pt idx="193" formatCode="0.0">
                  <c:v>1054.0545757419213</c:v>
                </c:pt>
                <c:pt idx="194" formatCode="0.0">
                  <c:v>1053.7305715411756</c:v>
                </c:pt>
                <c:pt idx="195" formatCode="0.0">
                  <c:v>1050.2384122080771</c:v>
                </c:pt>
                <c:pt idx="196" formatCode="0.0">
                  <c:v>1049.2350923311499</c:v>
                </c:pt>
                <c:pt idx="197" formatCode="0.0">
                  <c:v>1047.3472796553417</c:v>
                </c:pt>
                <c:pt idx="198" formatCode="0.0">
                  <c:v>1047.4311835239994</c:v>
                </c:pt>
                <c:pt idx="199" formatCode="0.0">
                  <c:v>1048.7488500536822</c:v>
                </c:pt>
                <c:pt idx="200" formatCode="0.0">
                  <c:v>1048.0672977357556</c:v>
                </c:pt>
                <c:pt idx="201" formatCode="0.0">
                  <c:v>1049.4211599542723</c:v>
                </c:pt>
                <c:pt idx="202" formatCode="0.0">
                  <c:v>1050.5351909434498</c:v>
                </c:pt>
                <c:pt idx="203" formatCode="0.0">
                  <c:v>1052.6142903072205</c:v>
                </c:pt>
                <c:pt idx="204" formatCode="0.0">
                  <c:v>1052.5139695702203</c:v>
                </c:pt>
                <c:pt idx="205" formatCode="0.0">
                  <c:v>1051.3780157773788</c:v>
                </c:pt>
                <c:pt idx="206" formatCode="0.0">
                  <c:v>1049.3642168910953</c:v>
                </c:pt>
                <c:pt idx="207" formatCode="0.0">
                  <c:v>1043.6285873018198</c:v>
                </c:pt>
                <c:pt idx="208" formatCode="0.0">
                  <c:v>1039.9438572925706</c:v>
                </c:pt>
                <c:pt idx="209" formatCode="0.0">
                  <c:v>1036.2209998410567</c:v>
                </c:pt>
                <c:pt idx="210" formatCode="0.0">
                  <c:v>1033.8333491157807</c:v>
                </c:pt>
                <c:pt idx="211" formatCode="0.0">
                  <c:v>1034.4608351416321</c:v>
                </c:pt>
                <c:pt idx="212" formatCode="0.0">
                  <c:v>1031.6235807952592</c:v>
                </c:pt>
                <c:pt idx="213" formatCode="0.0">
                  <c:v>1033.6167825628024</c:v>
                </c:pt>
                <c:pt idx="214" formatCode="0.0">
                  <c:v>1033.6036532939179</c:v>
                </c:pt>
                <c:pt idx="215" formatCode="0.0">
                  <c:v>1035.2267952877967</c:v>
                </c:pt>
                <c:pt idx="216" formatCode="0.0">
                  <c:v>1037.8801638200771</c:v>
                </c:pt>
                <c:pt idx="217" formatCode="0.0">
                  <c:v>1039.0982661759938</c:v>
                </c:pt>
                <c:pt idx="218" formatCode="0.0">
                  <c:v>1038.8767580506626</c:v>
                </c:pt>
                <c:pt idx="219" formatCode="0.0">
                  <c:v>1036.9472021340782</c:v>
                </c:pt>
                <c:pt idx="220" formatCode="0.0">
                  <c:v>1036.3384790943396</c:v>
                </c:pt>
                <c:pt idx="221" formatCode="0.0">
                  <c:v>1036.3436858678228</c:v>
                </c:pt>
                <c:pt idx="222" formatCode="0.0">
                  <c:v>1035.6071166235536</c:v>
                </c:pt>
                <c:pt idx="223" formatCode="0.0">
                  <c:v>1037.1288505710497</c:v>
                </c:pt>
                <c:pt idx="224" formatCode="0.0">
                  <c:v>1036.056635590134</c:v>
                </c:pt>
                <c:pt idx="225" formatCode="0.0">
                  <c:v>1038.2419774455748</c:v>
                </c:pt>
                <c:pt idx="226" formatCode="0.0">
                  <c:v>1037.9442741156834</c:v>
                </c:pt>
                <c:pt idx="227" formatCode="0.0">
                  <c:v>1039.9882734379573</c:v>
                </c:pt>
                <c:pt idx="228" formatCode="0.0">
                  <c:v>1043.6478236587977</c:v>
                </c:pt>
                <c:pt idx="229" formatCode="0.0">
                  <c:v>1044.9279227317706</c:v>
                </c:pt>
                <c:pt idx="230" formatCode="0.0">
                  <c:v>1046.7742853544325</c:v>
                </c:pt>
                <c:pt idx="231" formatCode="0.0">
                  <c:v>1045.3825754999482</c:v>
                </c:pt>
                <c:pt idx="232" formatCode="0.0">
                  <c:v>1045.4848724957305</c:v>
                </c:pt>
                <c:pt idx="233" formatCode="0.0">
                  <c:v>1045.2693127022897</c:v>
                </c:pt>
                <c:pt idx="234" formatCode="0.0">
                  <c:v>1046.1569217458336</c:v>
                </c:pt>
                <c:pt idx="235" formatCode="0.0">
                  <c:v>1047.0865725134056</c:v>
                </c:pt>
                <c:pt idx="236" formatCode="0.0">
                  <c:v>1045.6516078079908</c:v>
                </c:pt>
                <c:pt idx="237" formatCode="0.0">
                  <c:v>1046.6910978325541</c:v>
                </c:pt>
                <c:pt idx="238" formatCode="0.0">
                  <c:v>1047.4021927108665</c:v>
                </c:pt>
                <c:pt idx="239" formatCode="0.0">
                  <c:v>1049.2193647507972</c:v>
                </c:pt>
                <c:pt idx="240" formatCode="0.0">
                  <c:v>1051.3588556113675</c:v>
                </c:pt>
                <c:pt idx="241" formatCode="0.0">
                  <c:v>1052.5834109243419</c:v>
                </c:pt>
                <c:pt idx="242" formatCode="0.0">
                  <c:v>1052.2476260049127</c:v>
                </c:pt>
                <c:pt idx="243" formatCode="0.0">
                  <c:v>1048.6844986839337</c:v>
                </c:pt>
                <c:pt idx="244" formatCode="0.0">
                  <c:v>1047.244986859748</c:v>
                </c:pt>
                <c:pt idx="245" formatCode="0.0">
                  <c:v>1046.6817725680546</c:v>
                </c:pt>
                <c:pt idx="246" formatCode="0.0">
                  <c:v>1048.4192200975601</c:v>
                </c:pt>
                <c:pt idx="247" formatCode="0.0">
                  <c:v>1048.6211702605437</c:v>
                </c:pt>
                <c:pt idx="248" formatCode="0.0">
                  <c:v>1047.8667784187928</c:v>
                </c:pt>
                <c:pt idx="249" formatCode="0.0">
                  <c:v>1049.8290263365589</c:v>
                </c:pt>
                <c:pt idx="250" formatCode="0.0">
                  <c:v>1049.5243754431126</c:v>
                </c:pt>
                <c:pt idx="251" formatCode="0.0">
                  <c:v>1050.9687486174084</c:v>
                </c:pt>
                <c:pt idx="252" formatCode="0.0">
                  <c:v>1053.445342289863</c:v>
                </c:pt>
                <c:pt idx="253" formatCode="0.0">
                  <c:v>1053.8582228230655</c:v>
                </c:pt>
                <c:pt idx="254" formatCode="0.0">
                  <c:v>1051.8196390801045</c:v>
                </c:pt>
                <c:pt idx="255" formatCode="0.0">
                  <c:v>1049.4884801644755</c:v>
                </c:pt>
                <c:pt idx="256" formatCode="0.0">
                  <c:v>1045.8036122928277</c:v>
                </c:pt>
                <c:pt idx="257" formatCode="0.0">
                  <c:v>1044.2957182100133</c:v>
                </c:pt>
                <c:pt idx="258" formatCode="0.0">
                  <c:v>1044.5982563657631</c:v>
                </c:pt>
                <c:pt idx="259" formatCode="0.0">
                  <c:v>1046.9044837061506</c:v>
                </c:pt>
                <c:pt idx="260" formatCode="0.0">
                  <c:v>1047.8156309612525</c:v>
                </c:pt>
                <c:pt idx="261" formatCode="0.0">
                  <c:v>1049.272996335076</c:v>
                </c:pt>
                <c:pt idx="262" formatCode="0.0">
                  <c:v>1050.0132661204175</c:v>
                </c:pt>
                <c:pt idx="263" formatCode="0.0">
                  <c:v>1051.4212946014015</c:v>
                </c:pt>
                <c:pt idx="264" formatCode="0.0">
                  <c:v>1055.8788925396066</c:v>
                </c:pt>
                <c:pt idx="265" formatCode="0.0">
                  <c:v>1056.5617017666677</c:v>
                </c:pt>
                <c:pt idx="266" formatCode="0.0">
                  <c:v>1057.6948748001316</c:v>
                </c:pt>
                <c:pt idx="267" formatCode="0.0">
                  <c:v>1056.4171673804933</c:v>
                </c:pt>
                <c:pt idx="268" formatCode="0.0">
                  <c:v>1057.4194268991484</c:v>
                </c:pt>
                <c:pt idx="269" formatCode="0.0">
                  <c:v>1057.2462522196674</c:v>
                </c:pt>
                <c:pt idx="270" formatCode="0.0">
                  <c:v>1058.4905162944603</c:v>
                </c:pt>
                <c:pt idx="271" formatCode="0.0">
                  <c:v>1058.0763930721225</c:v>
                </c:pt>
                <c:pt idx="272" formatCode="0.0">
                  <c:v>1057.8770743779928</c:v>
                </c:pt>
                <c:pt idx="273" formatCode="0.0">
                  <c:v>1059.7116261822973</c:v>
                </c:pt>
                <c:pt idx="274" formatCode="0.0">
                  <c:v>1059.4558927951311</c:v>
                </c:pt>
                <c:pt idx="275" formatCode="0.0">
                  <c:v>1061.0594052529418</c:v>
                </c:pt>
                <c:pt idx="276" formatCode="0.0">
                  <c:v>1064.1104646406529</c:v>
                </c:pt>
                <c:pt idx="277" formatCode="0.0">
                  <c:v>1065.3525578092824</c:v>
                </c:pt>
                <c:pt idx="278" formatCode="0.0">
                  <c:v>1065.5010714638665</c:v>
                </c:pt>
                <c:pt idx="279" formatCode="0.0">
                  <c:v>1062.6358315785817</c:v>
                </c:pt>
                <c:pt idx="280" formatCode="0.0">
                  <c:v>1059.1289330275101</c:v>
                </c:pt>
                <c:pt idx="281" formatCode="0.0">
                  <c:v>1058.6237839073933</c:v>
                </c:pt>
                <c:pt idx="282" formatCode="0.0">
                  <c:v>1059.8912029295632</c:v>
                </c:pt>
                <c:pt idx="283" formatCode="0.0">
                  <c:v>1060.7868994190462</c:v>
                </c:pt>
                <c:pt idx="284" formatCode="0.0">
                  <c:v>1061.3623217236329</c:v>
                </c:pt>
                <c:pt idx="285" formatCode="0.0">
                  <c:v>1063.0255100572983</c:v>
                </c:pt>
                <c:pt idx="286" formatCode="0.0">
                  <c:v>1063.5566772347377</c:v>
                </c:pt>
                <c:pt idx="287" formatCode="0.0">
                  <c:v>1064.4388361594556</c:v>
                </c:pt>
                <c:pt idx="288" formatCode="0.0">
                  <c:v>1067.0505123692462</c:v>
                </c:pt>
                <c:pt idx="289" formatCode="0.0">
                  <c:v>1068.68136678313</c:v>
                </c:pt>
                <c:pt idx="290" formatCode="0.0">
                  <c:v>1068.8799249617646</c:v>
                </c:pt>
                <c:pt idx="291" formatCode="0.0">
                  <c:v>1065.9877584139365</c:v>
                </c:pt>
                <c:pt idx="292" formatCode="0.0">
                  <c:v>1063.1308494510458</c:v>
                </c:pt>
                <c:pt idx="293" formatCode="0.0">
                  <c:v>1061.2374174163931</c:v>
                </c:pt>
                <c:pt idx="294" formatCode="0.0">
                  <c:v>1056.5360357253564</c:v>
                </c:pt>
                <c:pt idx="295" formatCode="0.0">
                  <c:v>1057.5302452056667</c:v>
                </c:pt>
                <c:pt idx="296" formatCode="0.0">
                  <c:v>1057.9003221256346</c:v>
                </c:pt>
                <c:pt idx="297" formatCode="0.0">
                  <c:v>1058.3844766153497</c:v>
                </c:pt>
                <c:pt idx="298" formatCode="0.0">
                  <c:v>1057.3503687524101</c:v>
                </c:pt>
                <c:pt idx="299" formatCode="0.0">
                  <c:v>1057.5585800195117</c:v>
                </c:pt>
                <c:pt idx="300" formatCode="0.0">
                  <c:v>1059.0832791557741</c:v>
                </c:pt>
                <c:pt idx="301" formatCode="0.0">
                  <c:v>1059.230485401712</c:v>
                </c:pt>
                <c:pt idx="302" formatCode="0.0">
                  <c:v>1056.7479620314364</c:v>
                </c:pt>
                <c:pt idx="303" formatCode="0.0">
                  <c:v>1052.4726549045013</c:v>
                </c:pt>
                <c:pt idx="304" formatCode="0.0">
                  <c:v>1049.3117757594307</c:v>
                </c:pt>
                <c:pt idx="305" formatCode="0.0">
                  <c:v>1047.1170081159971</c:v>
                </c:pt>
                <c:pt idx="306" formatCode="0.0">
                  <c:v>1046.6578337251326</c:v>
                </c:pt>
                <c:pt idx="307" formatCode="0.0">
                  <c:v>1049.8975656858333</c:v>
                </c:pt>
                <c:pt idx="308" formatCode="0.0">
                  <c:v>1048.4815853713358</c:v>
                </c:pt>
                <c:pt idx="309" formatCode="0.0">
                  <c:v>1048.9923598922553</c:v>
                </c:pt>
                <c:pt idx="310" formatCode="0.0">
                  <c:v>1048.1720518455852</c:v>
                </c:pt>
                <c:pt idx="311" formatCode="0.0">
                  <c:v>1049.0520899894832</c:v>
                </c:pt>
                <c:pt idx="312" formatCode="0.0">
                  <c:v>1050.7289287252856</c:v>
                </c:pt>
                <c:pt idx="313" formatCode="0.0">
                  <c:v>1050.5205496798592</c:v>
                </c:pt>
                <c:pt idx="314" formatCode="0.0">
                  <c:v>1046.8171364576638</c:v>
                </c:pt>
                <c:pt idx="315" formatCode="0.0">
                  <c:v>1042.8985445828473</c:v>
                </c:pt>
                <c:pt idx="316" formatCode="0.0">
                  <c:v>1039.1675306699065</c:v>
                </c:pt>
                <c:pt idx="317" formatCode="0.0">
                  <c:v>1037.6090980323033</c:v>
                </c:pt>
                <c:pt idx="318" formatCode="0.0">
                  <c:v>1036.2001461723376</c:v>
                </c:pt>
                <c:pt idx="319" formatCode="0.0">
                  <c:v>1034.6685082720837</c:v>
                </c:pt>
                <c:pt idx="320" formatCode="0.0">
                  <c:v>1033.1886912619455</c:v>
                </c:pt>
                <c:pt idx="321" formatCode="0.0">
                  <c:v>1032.3169345887318</c:v>
                </c:pt>
                <c:pt idx="322" formatCode="0.0">
                  <c:v>1031.3077442947113</c:v>
                </c:pt>
                <c:pt idx="323" formatCode="0.0">
                  <c:v>1031.9746075864653</c:v>
                </c:pt>
                <c:pt idx="324" formatCode="0.0">
                  <c:v>1035.1173705001743</c:v>
                </c:pt>
                <c:pt idx="325" formatCode="0.0">
                  <c:v>1035.6997367977187</c:v>
                </c:pt>
                <c:pt idx="326" formatCode="0.0">
                  <c:v>1033.2081633111495</c:v>
                </c:pt>
                <c:pt idx="327" formatCode="0.0">
                  <c:v>1028.8458430237192</c:v>
                </c:pt>
                <c:pt idx="328" formatCode="0.0">
                  <c:v>1028.7239086860163</c:v>
                </c:pt>
                <c:pt idx="329" formatCode="0.0">
                  <c:v>1027.8690054018195</c:v>
                </c:pt>
                <c:pt idx="330" formatCode="0.0">
                  <c:v>1034.4431149441714</c:v>
                </c:pt>
                <c:pt idx="331" formatCode="0.0">
                  <c:v>1045.7403187481709</c:v>
                </c:pt>
                <c:pt idx="332" formatCode="0.0">
                  <c:v>1052.1160189494087</c:v>
                </c:pt>
                <c:pt idx="333" formatCode="0.0">
                  <c:v>1055.0448917297556</c:v>
                </c:pt>
                <c:pt idx="334" formatCode="0.0">
                  <c:v>1054.7521122942994</c:v>
                </c:pt>
                <c:pt idx="335" formatCode="0.0">
                  <c:v>1056.343634904372</c:v>
                </c:pt>
                <c:pt idx="336" formatCode="0.0">
                  <c:v>1057.760593679317</c:v>
                </c:pt>
                <c:pt idx="337" formatCode="0.0">
                  <c:v>1059.3606244124182</c:v>
                </c:pt>
                <c:pt idx="338" formatCode="0.0">
                  <c:v>1058.9292489440529</c:v>
                </c:pt>
                <c:pt idx="339" formatCode="0.0">
                  <c:v>1056.348231027257</c:v>
                </c:pt>
                <c:pt idx="340" formatCode="0.0">
                  <c:v>1056.108087383484</c:v>
                </c:pt>
                <c:pt idx="341" formatCode="0.0">
                  <c:v>1058.4553825093328</c:v>
                </c:pt>
                <c:pt idx="342" formatCode="0.0">
                  <c:v>1058.9980990372319</c:v>
                </c:pt>
                <c:pt idx="343" formatCode="0.0">
                  <c:v>1061.6015666123546</c:v>
                </c:pt>
                <c:pt idx="344" formatCode="0.0">
                  <c:v>1062.5071226049463</c:v>
                </c:pt>
                <c:pt idx="345" formatCode="0.0">
                  <c:v>1064.910615788624</c:v>
                </c:pt>
                <c:pt idx="346" formatCode="0.0">
                  <c:v>1064.8959456317286</c:v>
                </c:pt>
                <c:pt idx="347" formatCode="0.0">
                  <c:v>1066.6354351761593</c:v>
                </c:pt>
                <c:pt idx="348" formatCode="0.0">
                  <c:v>1068.1043493839145</c:v>
                </c:pt>
                <c:pt idx="349" formatCode="0.0">
                  <c:v>1068.8883192749772</c:v>
                </c:pt>
                <c:pt idx="350" formatCode="0.0">
                  <c:v>1067.2257944862979</c:v>
                </c:pt>
                <c:pt idx="351" formatCode="0.0">
                  <c:v>1063.3846277990701</c:v>
                </c:pt>
                <c:pt idx="352" formatCode="0.0">
                  <c:v>1058.9380773878004</c:v>
                </c:pt>
                <c:pt idx="353" formatCode="0.0">
                  <c:v>1052.8769494946325</c:v>
                </c:pt>
                <c:pt idx="354" formatCode="0.0">
                  <c:v>1047.5843994083436</c:v>
                </c:pt>
                <c:pt idx="355" formatCode="0.0">
                  <c:v>1054.1991986572534</c:v>
                </c:pt>
                <c:pt idx="356" formatCode="0.0">
                  <c:v>1057.7351154533587</c:v>
                </c:pt>
                <c:pt idx="357" formatCode="0.0">
                  <c:v>1058.1708235134161</c:v>
                </c:pt>
                <c:pt idx="358" formatCode="0.0">
                  <c:v>1058.4775199026681</c:v>
                </c:pt>
                <c:pt idx="359" formatCode="0.0">
                  <c:v>1059.6284991766515</c:v>
                </c:pt>
                <c:pt idx="360" formatCode="0.0">
                  <c:v>1061.7762037050124</c:v>
                </c:pt>
                <c:pt idx="361" formatCode="0.0">
                  <c:v>1061.6139106859766</c:v>
                </c:pt>
                <c:pt idx="362" formatCode="0.0">
                  <c:v>1059.2450503605157</c:v>
                </c:pt>
                <c:pt idx="363" formatCode="0.0">
                  <c:v>1056.5720046426627</c:v>
                </c:pt>
                <c:pt idx="364" formatCode="0.0">
                  <c:v>1053.2565922771862</c:v>
                </c:pt>
                <c:pt idx="365" formatCode="0.0">
                  <c:v>1049.6016942475335</c:v>
                </c:pt>
                <c:pt idx="366" formatCode="0.0">
                  <c:v>1047.571070338277</c:v>
                </c:pt>
                <c:pt idx="367" formatCode="0.0">
                  <c:v>1046.2996171138736</c:v>
                </c:pt>
                <c:pt idx="368" formatCode="0.0">
                  <c:v>1045.3612928094765</c:v>
                </c:pt>
                <c:pt idx="369" formatCode="0.0">
                  <c:v>1045.7219590904265</c:v>
                </c:pt>
                <c:pt idx="370" formatCode="0.0">
                  <c:v>1044.7449830036453</c:v>
                </c:pt>
                <c:pt idx="371" formatCode="0.0">
                  <c:v>1046.0575510254864</c:v>
                </c:pt>
                <c:pt idx="372" formatCode="0.0">
                  <c:v>1047.0843008602119</c:v>
                </c:pt>
                <c:pt idx="373" formatCode="0.0">
                  <c:v>1046.5265416247669</c:v>
                </c:pt>
                <c:pt idx="374" formatCode="0.0">
                  <c:v>1043.5110839225858</c:v>
                </c:pt>
                <c:pt idx="375" formatCode="0.0">
                  <c:v>1039.6544484798594</c:v>
                </c:pt>
                <c:pt idx="376" formatCode="0.0">
                  <c:v>1034.385644257072</c:v>
                </c:pt>
                <c:pt idx="377" formatCode="0.0">
                  <c:v>1032.3222278487756</c:v>
                </c:pt>
                <c:pt idx="378" formatCode="0.0">
                  <c:v>1030.637274671388</c:v>
                </c:pt>
                <c:pt idx="379" formatCode="0.0">
                  <c:v>1030.7179802622375</c:v>
                </c:pt>
                <c:pt idx="380" formatCode="0.0">
                  <c:v>1028.800352777791</c:v>
                </c:pt>
                <c:pt idx="381" formatCode="0.0">
                  <c:v>1032.3412722795008</c:v>
                </c:pt>
                <c:pt idx="382" formatCode="0.0">
                  <c:v>1033.870445143637</c:v>
                </c:pt>
                <c:pt idx="383" formatCode="0.0">
                  <c:v>1036.8712281659668</c:v>
                </c:pt>
                <c:pt idx="384" formatCode="0.0">
                  <c:v>1037.3966015237067</c:v>
                </c:pt>
                <c:pt idx="385" formatCode="0.0">
                  <c:v>1036.6313300407162</c:v>
                </c:pt>
                <c:pt idx="386" formatCode="0.0">
                  <c:v>1032.014770228702</c:v>
                </c:pt>
                <c:pt idx="387" formatCode="0.0">
                  <c:v>1025.9908200807672</c:v>
                </c:pt>
                <c:pt idx="388" formatCode="0.0">
                  <c:v>1021.5292424946629</c:v>
                </c:pt>
                <c:pt idx="389" formatCode="0.0">
                  <c:v>1014.0487576012931</c:v>
                </c:pt>
                <c:pt idx="390" formatCode="0.0">
                  <c:v>1011.1047170150737</c:v>
                </c:pt>
                <c:pt idx="391" formatCode="0.0">
                  <c:v>1027.3117052503273</c:v>
                </c:pt>
                <c:pt idx="392" formatCode="0.0">
                  <c:v>1038.4821733016424</c:v>
                </c:pt>
                <c:pt idx="393" formatCode="0.0">
                  <c:v>1038.9224422962882</c:v>
                </c:pt>
                <c:pt idx="394" formatCode="0.0">
                  <c:v>1038.7994558931209</c:v>
                </c:pt>
                <c:pt idx="395" formatCode="0.0">
                  <c:v>1039.970718903545</c:v>
                </c:pt>
                <c:pt idx="396" formatCode="0.0">
                  <c:v>1041.4288659105655</c:v>
                </c:pt>
                <c:pt idx="397" formatCode="0.0">
                  <c:v>1041.4385699421882</c:v>
                </c:pt>
                <c:pt idx="398" formatCode="0.0">
                  <c:v>1039.4048966996506</c:v>
                </c:pt>
                <c:pt idx="399" formatCode="0.0">
                  <c:v>1034.9676764083324</c:v>
                </c:pt>
                <c:pt idx="400" formatCode="0.0">
                  <c:v>1030.9047427724961</c:v>
                </c:pt>
                <c:pt idx="401" formatCode="0.0">
                  <c:v>1026.0465977528017</c:v>
                </c:pt>
                <c:pt idx="402" formatCode="0.0">
                  <c:v>1022.6273628004834</c:v>
                </c:pt>
                <c:pt idx="403" formatCode="0.0">
                  <c:v>1023.2073833256311</c:v>
                </c:pt>
                <c:pt idx="404" formatCode="0.0">
                  <c:v>1024.2344335424102</c:v>
                </c:pt>
                <c:pt idx="405" formatCode="0.0">
                  <c:v>1027.9717826755405</c:v>
                </c:pt>
                <c:pt idx="406" formatCode="0.0">
                  <c:v>1029.5409850540259</c:v>
                </c:pt>
                <c:pt idx="407" formatCode="0.0">
                  <c:v>1031.7353777228263</c:v>
                </c:pt>
                <c:pt idx="408" formatCode="0.0">
                  <c:v>1031.4029847352022</c:v>
                </c:pt>
                <c:pt idx="409" formatCode="0.0">
                  <c:v>1029.0631665625194</c:v>
                </c:pt>
                <c:pt idx="410" formatCode="0.0">
                  <c:v>1023.8028984457718</c:v>
                </c:pt>
                <c:pt idx="411" formatCode="0.0">
                  <c:v>1019.2992591484766</c:v>
                </c:pt>
                <c:pt idx="412" formatCode="0.0">
                  <c:v>1016.1446427997905</c:v>
                </c:pt>
                <c:pt idx="413" formatCode="0.0">
                  <c:v>1009.4165934066992</c:v>
                </c:pt>
                <c:pt idx="414" formatCode="0.0">
                  <c:v>1004.3286677308569</c:v>
                </c:pt>
                <c:pt idx="415" formatCode="0.0">
                  <c:v>1003.1440850770167</c:v>
                </c:pt>
                <c:pt idx="416" formatCode="0.0">
                  <c:v>1000.8155689302155</c:v>
                </c:pt>
                <c:pt idx="417" formatCode="0.0">
                  <c:v>1005.2709148986078</c:v>
                </c:pt>
                <c:pt idx="418" formatCode="0.0">
                  <c:v>1007.2424132392407</c:v>
                </c:pt>
                <c:pt idx="419" formatCode="0.0">
                  <c:v>1010.2046930078942</c:v>
                </c:pt>
                <c:pt idx="420" formatCode="0.0">
                  <c:v>1012.5059188449561</c:v>
                </c:pt>
                <c:pt idx="421" formatCode="0.0">
                  <c:v>1011.9184069904638</c:v>
                </c:pt>
                <c:pt idx="422" formatCode="0.0">
                  <c:v>1008.3939494407147</c:v>
                </c:pt>
                <c:pt idx="423" formatCode="0.0">
                  <c:v>1005.8296202891328</c:v>
                </c:pt>
                <c:pt idx="424" formatCode="0.0">
                  <c:v>1004.6332806205404</c:v>
                </c:pt>
                <c:pt idx="425" formatCode="0.0">
                  <c:v>1001.4971340918133</c:v>
                </c:pt>
                <c:pt idx="426" formatCode="0.0">
                  <c:v>996.77313935443738</c:v>
                </c:pt>
                <c:pt idx="427" formatCode="0.0">
                  <c:v>1004.3947387139308</c:v>
                </c:pt>
                <c:pt idx="428" formatCode="0.0">
                  <c:v>1009.6847164419671</c:v>
                </c:pt>
                <c:pt idx="429" formatCode="0.0">
                  <c:v>1014.4334328804861</c:v>
                </c:pt>
                <c:pt idx="430" formatCode="0.0">
                  <c:v>1018.5390651768492</c:v>
                </c:pt>
                <c:pt idx="431" formatCode="0.0">
                  <c:v>1025.331133890686</c:v>
                </c:pt>
                <c:pt idx="432" formatCode="0.0">
                  <c:v>1027.6375690073785</c:v>
                </c:pt>
                <c:pt idx="433" formatCode="0.0">
                  <c:v>1026.6913705514651</c:v>
                </c:pt>
                <c:pt idx="434" formatCode="0.0">
                  <c:v>1024.3221438049015</c:v>
                </c:pt>
                <c:pt idx="435" formatCode="0.0">
                  <c:v>1019.0850228392684</c:v>
                </c:pt>
                <c:pt idx="436" formatCode="0.0">
                  <c:v>1014.7493803448972</c:v>
                </c:pt>
                <c:pt idx="437" formatCode="0.0">
                  <c:v>1009.576184302134</c:v>
                </c:pt>
                <c:pt idx="438" formatCode="0.0">
                  <c:v>1005.2013530203791</c:v>
                </c:pt>
                <c:pt idx="439" formatCode="0.0">
                  <c:v>1006.7099869551507</c:v>
                </c:pt>
                <c:pt idx="440" formatCode="0.0">
                  <c:v>1010.2669219424868</c:v>
                </c:pt>
                <c:pt idx="441" formatCode="0.0">
                  <c:v>1014.9054063553381</c:v>
                </c:pt>
                <c:pt idx="442" formatCode="0.0">
                  <c:v>1017.9042879398061</c:v>
                </c:pt>
                <c:pt idx="443" formatCode="0.0">
                  <c:v>1024.8467633947059</c:v>
                </c:pt>
                <c:pt idx="444" formatCode="0.0">
                  <c:v>1026.303930844068</c:v>
                </c:pt>
                <c:pt idx="445" formatCode="0.0">
                  <c:v>1025.3200755673554</c:v>
                </c:pt>
                <c:pt idx="446" formatCode="0.0">
                  <c:v>1021.0707037941766</c:v>
                </c:pt>
                <c:pt idx="447" formatCode="0.0">
                  <c:v>1015.5154862580863</c:v>
                </c:pt>
                <c:pt idx="448" formatCode="0.0">
                  <c:v>1010.5409904794418</c:v>
                </c:pt>
                <c:pt idx="449" formatCode="0.0">
                  <c:v>1005.0124140928039</c:v>
                </c:pt>
                <c:pt idx="450" formatCode="0.0">
                  <c:v>1001.4724912274713</c:v>
                </c:pt>
                <c:pt idx="451" formatCode="0.0">
                  <c:v>1000.590647319865</c:v>
                </c:pt>
                <c:pt idx="452" formatCode="0.0">
                  <c:v>1000.6227644239156</c:v>
                </c:pt>
                <c:pt idx="453" formatCode="0.0">
                  <c:v>1004.713600509433</c:v>
                </c:pt>
                <c:pt idx="454" formatCode="0.0">
                  <c:v>1007.3574993396534</c:v>
                </c:pt>
                <c:pt idx="455" formatCode="0.0">
                  <c:v>1010.8415758465045</c:v>
                </c:pt>
                <c:pt idx="456" formatCode="0.0">
                  <c:v>1012.2422144871853</c:v>
                </c:pt>
                <c:pt idx="457" formatCode="0.0">
                  <c:v>1012.1849550657938</c:v>
                </c:pt>
                <c:pt idx="458" formatCode="0.0">
                  <c:v>1008.6952526583277</c:v>
                </c:pt>
                <c:pt idx="459" formatCode="0.0">
                  <c:v>1004.3835418192261</c:v>
                </c:pt>
                <c:pt idx="460" formatCode="0.0">
                  <c:v>1000.3519064712651</c:v>
                </c:pt>
                <c:pt idx="461" formatCode="0.0">
                  <c:v>994.88879223332424</c:v>
                </c:pt>
                <c:pt idx="462" formatCode="0.0">
                  <c:v>991.2490170230742</c:v>
                </c:pt>
                <c:pt idx="463" formatCode="0.0">
                  <c:v>993.91626585482231</c:v>
                </c:pt>
                <c:pt idx="464" formatCode="0.0">
                  <c:v>995.28643786580324</c:v>
                </c:pt>
                <c:pt idx="465" formatCode="0.0">
                  <c:v>999.79635455761081</c:v>
                </c:pt>
                <c:pt idx="466" formatCode="0.0">
                  <c:v>1002.4166908660179</c:v>
                </c:pt>
                <c:pt idx="467" formatCode="0.0">
                  <c:v>1005.6987139614686</c:v>
                </c:pt>
                <c:pt idx="468" formatCode="0.0">
                  <c:v>1008.1960788237702</c:v>
                </c:pt>
                <c:pt idx="469" formatCode="0.0">
                  <c:v>1008.8349275899456</c:v>
                </c:pt>
                <c:pt idx="470" formatCode="0.0">
                  <c:v>1005.3931681723725</c:v>
                </c:pt>
                <c:pt idx="471" formatCode="0.0">
                  <c:v>1002.0818564916049</c:v>
                </c:pt>
                <c:pt idx="472" formatCode="0.0">
                  <c:v>999.78987531611665</c:v>
                </c:pt>
                <c:pt idx="473" formatCode="0.0">
                  <c:v>993.61894779986119</c:v>
                </c:pt>
                <c:pt idx="474" formatCode="0.0">
                  <c:v>989.95869283589627</c:v>
                </c:pt>
                <c:pt idx="475" formatCode="0.0">
                  <c:v>997.80793433444887</c:v>
                </c:pt>
                <c:pt idx="476" formatCode="0.0">
                  <c:v>1004.0421427936457</c:v>
                </c:pt>
                <c:pt idx="477" formatCode="0.0">
                  <c:v>1007.5076933912304</c:v>
                </c:pt>
                <c:pt idx="478" formatCode="0.0">
                  <c:v>1010.1699067474209</c:v>
                </c:pt>
                <c:pt idx="479" formatCode="0.0">
                  <c:v>1012.9599780832323</c:v>
                </c:pt>
                <c:pt idx="480" formatCode="0.0">
                  <c:v>1014.5555121131566</c:v>
                </c:pt>
                <c:pt idx="481" formatCode="0.0">
                  <c:v>1013.7837639856741</c:v>
                </c:pt>
                <c:pt idx="482" formatCode="0.0">
                  <c:v>1010.311987663281</c:v>
                </c:pt>
                <c:pt idx="483" formatCode="0.0">
                  <c:v>1004.2927719293476</c:v>
                </c:pt>
                <c:pt idx="484" formatCode="0.0">
                  <c:v>1000.5638246448906</c:v>
                </c:pt>
                <c:pt idx="485" formatCode="0.0">
                  <c:v>994.52529545195728</c:v>
                </c:pt>
                <c:pt idx="486" formatCode="0.0">
                  <c:v>991.1807333002381</c:v>
                </c:pt>
                <c:pt idx="487" formatCode="0.0">
                  <c:v>1007.6745297840068</c:v>
                </c:pt>
                <c:pt idx="488" formatCode="0.0">
                  <c:v>1015.3186954088852</c:v>
                </c:pt>
                <c:pt idx="489" formatCode="0.0">
                  <c:v>1019.5525044001112</c:v>
                </c:pt>
                <c:pt idx="490" formatCode="0.0">
                  <c:v>1022.4688727738362</c:v>
                </c:pt>
                <c:pt idx="491" formatCode="0.0">
                  <c:v>1025.349856499176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9-456B-B5B8-DE8ADE01EA57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'Run25'!$F$4:$F$495</c:f>
              <c:numCache>
                <c:formatCode>General</c:formatCode>
                <c:ptCount val="492"/>
                <c:pt idx="12" formatCode="0.0">
                  <c:v>1086.5367024461123</c:v>
                </c:pt>
                <c:pt idx="13" formatCode="0.0">
                  <c:v>1085.4708001715603</c:v>
                </c:pt>
                <c:pt idx="14" formatCode="0.0">
                  <c:v>1083.0817882481313</c:v>
                </c:pt>
                <c:pt idx="15" formatCode="0.0">
                  <c:v>1078.6463214546591</c:v>
                </c:pt>
                <c:pt idx="16" formatCode="0.0">
                  <c:v>1075.2937384684483</c:v>
                </c:pt>
                <c:pt idx="17" formatCode="0.0">
                  <c:v>1072.9864814739603</c:v>
                </c:pt>
                <c:pt idx="18" formatCode="0.0">
                  <c:v>1071.5515580873173</c:v>
                </c:pt>
                <c:pt idx="19" formatCode="0.0">
                  <c:v>1070.8144586087685</c:v>
                </c:pt>
                <c:pt idx="20" formatCode="0.0">
                  <c:v>1067.8386844713727</c:v>
                </c:pt>
                <c:pt idx="21" formatCode="0.0">
                  <c:v>1066.0239391717703</c:v>
                </c:pt>
                <c:pt idx="22" formatCode="0.0">
                  <c:v>1065.6292354597861</c:v>
                </c:pt>
                <c:pt idx="23" formatCode="0.0">
                  <c:v>1066.341874052272</c:v>
                </c:pt>
                <c:pt idx="24" formatCode="0.0">
                  <c:v>1069.4759572817718</c:v>
                </c:pt>
                <c:pt idx="25" formatCode="0.0">
                  <c:v>1072.1530567246921</c:v>
                </c:pt>
                <c:pt idx="26" formatCode="0.0">
                  <c:v>1072.7154885430655</c:v>
                </c:pt>
                <c:pt idx="27" formatCode="0.0">
                  <c:v>1070.726793567879</c:v>
                </c:pt>
                <c:pt idx="28" formatCode="0.0">
                  <c:v>1066.3586306323748</c:v>
                </c:pt>
                <c:pt idx="29" formatCode="0.0">
                  <c:v>1063.8365992748936</c:v>
                </c:pt>
                <c:pt idx="30" formatCode="0.0">
                  <c:v>1065.8174077828749</c:v>
                </c:pt>
                <c:pt idx="31" formatCode="0.0">
                  <c:v>1064.0531017528415</c:v>
                </c:pt>
                <c:pt idx="32" formatCode="0.0">
                  <c:v>1065.3308860277864</c:v>
                </c:pt>
                <c:pt idx="33" formatCode="0.0">
                  <c:v>1064.9282269637006</c:v>
                </c:pt>
                <c:pt idx="34" formatCode="0.0">
                  <c:v>1065.7312965344438</c:v>
                </c:pt>
                <c:pt idx="35" formatCode="0.0">
                  <c:v>1068.4163221598722</c:v>
                </c:pt>
                <c:pt idx="36" formatCode="0.0">
                  <c:v>1070.8740183487348</c:v>
                </c:pt>
                <c:pt idx="37" formatCode="0.0">
                  <c:v>1070.7712978039713</c:v>
                </c:pt>
                <c:pt idx="38" formatCode="0.0">
                  <c:v>1069.8019771939769</c:v>
                </c:pt>
                <c:pt idx="39" formatCode="0.0">
                  <c:v>1066.629345992171</c:v>
                </c:pt>
                <c:pt idx="40" formatCode="0.0">
                  <c:v>1062.3642602483642</c:v>
                </c:pt>
                <c:pt idx="41" formatCode="0.0">
                  <c:v>1059.5978700801338</c:v>
                </c:pt>
                <c:pt idx="42" formatCode="0.0">
                  <c:v>1061.2140526839673</c:v>
                </c:pt>
                <c:pt idx="43" formatCode="0.0">
                  <c:v>1061.717709662126</c:v>
                </c:pt>
                <c:pt idx="44" formatCode="0.0">
                  <c:v>1060.1722069793843</c:v>
                </c:pt>
                <c:pt idx="45" formatCode="0.0">
                  <c:v>1060.4409157869241</c:v>
                </c:pt>
                <c:pt idx="46" formatCode="0.0">
                  <c:v>1061.1462139877101</c:v>
                </c:pt>
                <c:pt idx="47" formatCode="0.0">
                  <c:v>1063.8704814264679</c:v>
                </c:pt>
                <c:pt idx="48" formatCode="0.0">
                  <c:v>1065.5671484910642</c:v>
                </c:pt>
                <c:pt idx="49" formatCode="0.0">
                  <c:v>1064.3235593866593</c:v>
                </c:pt>
                <c:pt idx="50" formatCode="0.0">
                  <c:v>1062.1740029231937</c:v>
                </c:pt>
                <c:pt idx="51" formatCode="0.0">
                  <c:v>1057.2431498639742</c:v>
                </c:pt>
                <c:pt idx="52" formatCode="0.0">
                  <c:v>1054.1166339515021</c:v>
                </c:pt>
                <c:pt idx="53" formatCode="0.0">
                  <c:v>1052.1019569028576</c:v>
                </c:pt>
                <c:pt idx="54" formatCode="0.0">
                  <c:v>1049.31415011392</c:v>
                </c:pt>
                <c:pt idx="55" formatCode="0.0">
                  <c:v>1047.3994442141025</c:v>
                </c:pt>
                <c:pt idx="56" formatCode="0.0">
                  <c:v>1045.0382179639328</c:v>
                </c:pt>
                <c:pt idx="57" formatCode="0.0">
                  <c:v>1042.2752592665122</c:v>
                </c:pt>
                <c:pt idx="58" formatCode="0.0">
                  <c:v>1041.1474633069395</c:v>
                </c:pt>
                <c:pt idx="59" formatCode="0.0">
                  <c:v>1041.9791745334044</c:v>
                </c:pt>
                <c:pt idx="60" formatCode="0.0">
                  <c:v>1044.7110424806442</c:v>
                </c:pt>
                <c:pt idx="61" formatCode="0.0">
                  <c:v>1044.1481091552523</c:v>
                </c:pt>
                <c:pt idx="62" formatCode="0.0">
                  <c:v>1042.7786481992989</c:v>
                </c:pt>
                <c:pt idx="63" formatCode="0.0">
                  <c:v>1039.4923324901108</c:v>
                </c:pt>
                <c:pt idx="64" formatCode="0.0">
                  <c:v>1034.994687608088</c:v>
                </c:pt>
                <c:pt idx="65" formatCode="0.0">
                  <c:v>1030.0198998279545</c:v>
                </c:pt>
                <c:pt idx="66" formatCode="0.0">
                  <c:v>1028.3857149365911</c:v>
                </c:pt>
                <c:pt idx="67" formatCode="0.0">
                  <c:v>1027.3162444767615</c:v>
                </c:pt>
                <c:pt idx="68" formatCode="0.0">
                  <c:v>1024.3050731968519</c:v>
                </c:pt>
                <c:pt idx="69" formatCode="0.0">
                  <c:v>1021.3582702885434</c:v>
                </c:pt>
                <c:pt idx="70" formatCode="0.0">
                  <c:v>1019.9740049060823</c:v>
                </c:pt>
                <c:pt idx="71" formatCode="0.0">
                  <c:v>1021.1694271658448</c:v>
                </c:pt>
                <c:pt idx="72" formatCode="0.0">
                  <c:v>1028.9328099155616</c:v>
                </c:pt>
                <c:pt idx="73" formatCode="0.0">
                  <c:v>1033.2453319466385</c:v>
                </c:pt>
                <c:pt idx="74" formatCode="0.0">
                  <c:v>1036.6189575414371</c:v>
                </c:pt>
                <c:pt idx="75" formatCode="0.0">
                  <c:v>1035.7382988695126</c:v>
                </c:pt>
                <c:pt idx="76" formatCode="0.0">
                  <c:v>1037.7340124502118</c:v>
                </c:pt>
                <c:pt idx="77" formatCode="0.0">
                  <c:v>1041.0502682564575</c:v>
                </c:pt>
                <c:pt idx="78" formatCode="0.0">
                  <c:v>1044.5331870104196</c:v>
                </c:pt>
                <c:pt idx="79" formatCode="0.0">
                  <c:v>1048.9056444682174</c:v>
                </c:pt>
                <c:pt idx="80" formatCode="0.0">
                  <c:v>1051.8475745479695</c:v>
                </c:pt>
                <c:pt idx="81" formatCode="0.0">
                  <c:v>1054.7000060912144</c:v>
                </c:pt>
                <c:pt idx="82" formatCode="0.0">
                  <c:v>1059.3142874911196</c:v>
                </c:pt>
                <c:pt idx="83" formatCode="0.0">
                  <c:v>1065.1847288479157</c:v>
                </c:pt>
                <c:pt idx="84" formatCode="0.0">
                  <c:v>1070.3576145063307</c:v>
                </c:pt>
                <c:pt idx="85" formatCode="0.0">
                  <c:v>1074.7482361332934</c:v>
                </c:pt>
                <c:pt idx="86" formatCode="0.0">
                  <c:v>1078.1404685502603</c:v>
                </c:pt>
                <c:pt idx="87" formatCode="0.0">
                  <c:v>1077.8186412331111</c:v>
                </c:pt>
                <c:pt idx="88" formatCode="0.0">
                  <c:v>1079.8306967818482</c:v>
                </c:pt>
                <c:pt idx="89" formatCode="0.0">
                  <c:v>1080.9556207096305</c:v>
                </c:pt>
                <c:pt idx="90" formatCode="0.0">
                  <c:v>1082.593356041468</c:v>
                </c:pt>
                <c:pt idx="91" formatCode="0.0">
                  <c:v>1084.2175956709989</c:v>
                </c:pt>
                <c:pt idx="92" formatCode="0.0">
                  <c:v>1085.1996065900382</c:v>
                </c:pt>
                <c:pt idx="93" formatCode="0.0">
                  <c:v>1085.4718545626479</c:v>
                </c:pt>
                <c:pt idx="94" formatCode="0.0">
                  <c:v>1087.2924083764772</c:v>
                </c:pt>
                <c:pt idx="95" formatCode="0.0">
                  <c:v>1090.7698794823327</c:v>
                </c:pt>
                <c:pt idx="96" formatCode="0.0">
                  <c:v>1096.4890260809334</c:v>
                </c:pt>
                <c:pt idx="97" formatCode="0.0">
                  <c:v>1099.1148574644492</c:v>
                </c:pt>
                <c:pt idx="98" formatCode="0.0">
                  <c:v>1103.6567928756654</c:v>
                </c:pt>
                <c:pt idx="99" formatCode="0.0">
                  <c:v>1103.0866653307612</c:v>
                </c:pt>
                <c:pt idx="100" formatCode="0.0">
                  <c:v>1105.168858378292</c:v>
                </c:pt>
                <c:pt idx="101" formatCode="0.0">
                  <c:v>1106.29833886441</c:v>
                </c:pt>
                <c:pt idx="102" formatCode="0.0">
                  <c:v>1109.4430072637497</c:v>
                </c:pt>
                <c:pt idx="103" formatCode="0.0">
                  <c:v>1112.3079883321909</c:v>
                </c:pt>
                <c:pt idx="104" formatCode="0.0">
                  <c:v>1113.2695179131401</c:v>
                </c:pt>
                <c:pt idx="105" formatCode="0.0">
                  <c:v>1111.795850033847</c:v>
                </c:pt>
                <c:pt idx="106" formatCode="0.0">
                  <c:v>1111.5342814033079</c:v>
                </c:pt>
                <c:pt idx="107" formatCode="0.0">
                  <c:v>1113.233797498604</c:v>
                </c:pt>
                <c:pt idx="108" formatCode="0.0">
                  <c:v>1114.7664903401335</c:v>
                </c:pt>
                <c:pt idx="109" formatCode="0.0">
                  <c:v>1113.2689002369757</c:v>
                </c:pt>
                <c:pt idx="110" formatCode="0.0">
                  <c:v>1111.1287309011964</c:v>
                </c:pt>
                <c:pt idx="111" formatCode="0.0">
                  <c:v>1109.2588188367495</c:v>
                </c:pt>
                <c:pt idx="112" formatCode="0.0">
                  <c:v>1107.1250137558591</c:v>
                </c:pt>
                <c:pt idx="113" formatCode="0.0">
                  <c:v>1105.6280832714508</c:v>
                </c:pt>
                <c:pt idx="114" formatCode="0.0">
                  <c:v>1104.178916708513</c:v>
                </c:pt>
                <c:pt idx="115" formatCode="0.0">
                  <c:v>1103.2138046701268</c:v>
                </c:pt>
                <c:pt idx="116" formatCode="0.0">
                  <c:v>1104.9634131264982</c:v>
                </c:pt>
                <c:pt idx="117" formatCode="0.0">
                  <c:v>1102.4542515731378</c:v>
                </c:pt>
                <c:pt idx="118" formatCode="0.0">
                  <c:v>1101.5862141055736</c:v>
                </c:pt>
                <c:pt idx="119" formatCode="0.0">
                  <c:v>1102.1413940746745</c:v>
                </c:pt>
                <c:pt idx="120" formatCode="0.0">
                  <c:v>1103.3579796446895</c:v>
                </c:pt>
                <c:pt idx="121" formatCode="0.0">
                  <c:v>1102.6051498542622</c:v>
                </c:pt>
                <c:pt idx="122" formatCode="0.0">
                  <c:v>1100.7616344580601</c:v>
                </c:pt>
                <c:pt idx="123" formatCode="0.0">
                  <c:v>1096.9084446374559</c:v>
                </c:pt>
                <c:pt idx="124" formatCode="0.0">
                  <c:v>1094.7968375395278</c:v>
                </c:pt>
                <c:pt idx="125" formatCode="0.0">
                  <c:v>1093.3487146222167</c:v>
                </c:pt>
                <c:pt idx="126" formatCode="0.0">
                  <c:v>1090.9947589396677</c:v>
                </c:pt>
                <c:pt idx="127" formatCode="0.0">
                  <c:v>1089.7779316661706</c:v>
                </c:pt>
                <c:pt idx="128" formatCode="0.0">
                  <c:v>1091.1459227510909</c:v>
                </c:pt>
                <c:pt idx="129" formatCode="0.0">
                  <c:v>1089.374592683118</c:v>
                </c:pt>
                <c:pt idx="130" formatCode="0.0">
                  <c:v>1090.8658688895127</c:v>
                </c:pt>
                <c:pt idx="131" formatCode="0.0">
                  <c:v>1092.2475144698592</c:v>
                </c:pt>
                <c:pt idx="132" formatCode="0.0">
                  <c:v>1098.7011721675315</c:v>
                </c:pt>
                <c:pt idx="133" formatCode="0.0">
                  <c:v>1102.2892346569922</c:v>
                </c:pt>
                <c:pt idx="134" formatCode="0.0">
                  <c:v>1106.759752752796</c:v>
                </c:pt>
                <c:pt idx="135" formatCode="0.0">
                  <c:v>1108.6158853108157</c:v>
                </c:pt>
                <c:pt idx="136" formatCode="0.0">
                  <c:v>1111.9809954027967</c:v>
                </c:pt>
                <c:pt idx="137" formatCode="0.0">
                  <c:v>1114.2817456737243</c:v>
                </c:pt>
                <c:pt idx="138" formatCode="0.0">
                  <c:v>1117.3526868444981</c:v>
                </c:pt>
                <c:pt idx="139" formatCode="0.0">
                  <c:v>1120.2741915991671</c:v>
                </c:pt>
                <c:pt idx="140" formatCode="0.0">
                  <c:v>1120.538990091718</c:v>
                </c:pt>
                <c:pt idx="141" formatCode="0.0">
                  <c:v>1120.9619698652862</c:v>
                </c:pt>
                <c:pt idx="142" formatCode="0.0">
                  <c:v>1121.8848833949708</c:v>
                </c:pt>
                <c:pt idx="143" formatCode="0.0">
                  <c:v>1123.4973964837816</c:v>
                </c:pt>
                <c:pt idx="144" formatCode="0.0">
                  <c:v>1126.5624060890409</c:v>
                </c:pt>
                <c:pt idx="145" formatCode="0.0">
                  <c:v>1127.5182695541441</c:v>
                </c:pt>
                <c:pt idx="146" formatCode="0.0">
                  <c:v>1128.072116052479</c:v>
                </c:pt>
                <c:pt idx="147" formatCode="0.0">
                  <c:v>1127.9305336370526</c:v>
                </c:pt>
                <c:pt idx="148" formatCode="0.0">
                  <c:v>1128.1004382271967</c:v>
                </c:pt>
                <c:pt idx="149" formatCode="0.0">
                  <c:v>1129.5976534488018</c:v>
                </c:pt>
                <c:pt idx="150" formatCode="0.0">
                  <c:v>1130.2673619526986</c:v>
                </c:pt>
                <c:pt idx="151" formatCode="0.0">
                  <c:v>1131.4404629926771</c:v>
                </c:pt>
                <c:pt idx="152" formatCode="0.0">
                  <c:v>1130.8762523227367</c:v>
                </c:pt>
                <c:pt idx="153" formatCode="0.0">
                  <c:v>1129.9126055462209</c:v>
                </c:pt>
                <c:pt idx="154" formatCode="0.0">
                  <c:v>1130.1101506622042</c:v>
                </c:pt>
                <c:pt idx="155" formatCode="0.0">
                  <c:v>1131.3125495315603</c:v>
                </c:pt>
                <c:pt idx="156" formatCode="0.0">
                  <c:v>1132.6947430072889</c:v>
                </c:pt>
                <c:pt idx="157" formatCode="0.0">
                  <c:v>1132.1710899222476</c:v>
                </c:pt>
                <c:pt idx="158" formatCode="0.0">
                  <c:v>1131.6267652759741</c:v>
                </c:pt>
                <c:pt idx="159" formatCode="0.0">
                  <c:v>1128.7934337482975</c:v>
                </c:pt>
                <c:pt idx="160" formatCode="0.0">
                  <c:v>1127.9793896320639</c:v>
                </c:pt>
                <c:pt idx="161" formatCode="0.0">
                  <c:v>1125.7991199750254</c:v>
                </c:pt>
                <c:pt idx="162" formatCode="0.0">
                  <c:v>1125.0743834567536</c:v>
                </c:pt>
                <c:pt idx="163" formatCode="0.0">
                  <c:v>1124.4442694523409</c:v>
                </c:pt>
                <c:pt idx="164" formatCode="0.0">
                  <c:v>1123.245615390495</c:v>
                </c:pt>
                <c:pt idx="165" formatCode="0.0">
                  <c:v>1120.7537669251622</c:v>
                </c:pt>
                <c:pt idx="166" formatCode="0.0">
                  <c:v>1119.4729461958909</c:v>
                </c:pt>
                <c:pt idx="167" formatCode="0.0">
                  <c:v>1120.0675530243916</c:v>
                </c:pt>
                <c:pt idx="168" formatCode="0.0">
                  <c:v>1123.4232373587317</c:v>
                </c:pt>
                <c:pt idx="169" formatCode="0.0">
                  <c:v>1124.4490601957336</c:v>
                </c:pt>
                <c:pt idx="170" formatCode="0.0">
                  <c:v>1125.0258898284258</c:v>
                </c:pt>
                <c:pt idx="171" formatCode="0.0">
                  <c:v>1124.7719681889298</c:v>
                </c:pt>
                <c:pt idx="172" formatCode="0.0">
                  <c:v>1125.0084813167296</c:v>
                </c:pt>
                <c:pt idx="173" formatCode="0.0">
                  <c:v>1126.2414571912891</c:v>
                </c:pt>
                <c:pt idx="174" formatCode="0.0">
                  <c:v>1127.5785466800019</c:v>
                </c:pt>
                <c:pt idx="175" formatCode="0.0">
                  <c:v>1128.6713057723598</c:v>
                </c:pt>
                <c:pt idx="176" formatCode="0.0">
                  <c:v>1127.8914890924277</c:v>
                </c:pt>
                <c:pt idx="177" formatCode="0.0">
                  <c:v>1126.9940062774851</c:v>
                </c:pt>
                <c:pt idx="178" formatCode="0.0">
                  <c:v>1127.1581113869188</c:v>
                </c:pt>
                <c:pt idx="179" formatCode="0.0">
                  <c:v>1128.5789293152152</c:v>
                </c:pt>
                <c:pt idx="180" formatCode="0.0">
                  <c:v>1130.4650791163701</c:v>
                </c:pt>
                <c:pt idx="181" formatCode="0.0">
                  <c:v>1130.3685762510192</c:v>
                </c:pt>
                <c:pt idx="182" formatCode="0.0">
                  <c:v>1129.5562884138965</c:v>
                </c:pt>
                <c:pt idx="183" formatCode="0.0">
                  <c:v>1127.2964754039817</c:v>
                </c:pt>
                <c:pt idx="184" formatCode="0.0">
                  <c:v>1126.6620081741319</c:v>
                </c:pt>
                <c:pt idx="185" formatCode="0.0">
                  <c:v>1126.04006810184</c:v>
                </c:pt>
                <c:pt idx="186" formatCode="0.0">
                  <c:v>1126.1068835357385</c:v>
                </c:pt>
                <c:pt idx="187" formatCode="0.0">
                  <c:v>1125.2160859542366</c:v>
                </c:pt>
                <c:pt idx="188" formatCode="0.0">
                  <c:v>1125.1740630029565</c:v>
                </c:pt>
                <c:pt idx="189" formatCode="0.0">
                  <c:v>1124.4413053236156</c:v>
                </c:pt>
                <c:pt idx="190" formatCode="0.0">
                  <c:v>1124.679699603262</c:v>
                </c:pt>
                <c:pt idx="191" formatCode="0.0">
                  <c:v>1126.0596478596672</c:v>
                </c:pt>
                <c:pt idx="192" formatCode="0.0">
                  <c:v>1126.7845262631349</c:v>
                </c:pt>
                <c:pt idx="193" formatCode="0.0">
                  <c:v>1125.336011909744</c:v>
                </c:pt>
                <c:pt idx="194" formatCode="0.0">
                  <c:v>1123.0791203084686</c:v>
                </c:pt>
                <c:pt idx="195" formatCode="0.0">
                  <c:v>1119.3601397420855</c:v>
                </c:pt>
                <c:pt idx="196" formatCode="0.0">
                  <c:v>1117.947441102883</c:v>
                </c:pt>
                <c:pt idx="197" formatCode="0.0">
                  <c:v>1115.7182844719268</c:v>
                </c:pt>
                <c:pt idx="198" formatCode="0.0">
                  <c:v>1114.2202557975602</c:v>
                </c:pt>
                <c:pt idx="199" formatCode="0.0">
                  <c:v>1113.2315698971217</c:v>
                </c:pt>
                <c:pt idx="200" formatCode="0.0">
                  <c:v>1111.3083659559429</c:v>
                </c:pt>
                <c:pt idx="201" formatCode="0.0">
                  <c:v>1108.9276912109281</c:v>
                </c:pt>
                <c:pt idx="202" formatCode="0.0">
                  <c:v>1108.3211892263753</c:v>
                </c:pt>
                <c:pt idx="203" formatCode="0.0">
                  <c:v>1109.0890710340807</c:v>
                </c:pt>
                <c:pt idx="204" formatCode="0.0">
                  <c:v>1112.3745810676673</c:v>
                </c:pt>
                <c:pt idx="205" formatCode="0.0">
                  <c:v>1113.088147181561</c:v>
                </c:pt>
                <c:pt idx="206" formatCode="0.0">
                  <c:v>1113.186189343669</c:v>
                </c:pt>
                <c:pt idx="207" formatCode="0.0">
                  <c:v>1111.5711593189517</c:v>
                </c:pt>
                <c:pt idx="208" formatCode="0.0">
                  <c:v>1111.4398527806923</c:v>
                </c:pt>
                <c:pt idx="209" formatCode="0.0">
                  <c:v>1111.557741307462</c:v>
                </c:pt>
                <c:pt idx="210" formatCode="0.0">
                  <c:v>1112.9076916552851</c:v>
                </c:pt>
                <c:pt idx="211" formatCode="0.0">
                  <c:v>1115.5469231839757</c:v>
                </c:pt>
                <c:pt idx="212" formatCode="0.0">
                  <c:v>1115.4577651585826</c:v>
                </c:pt>
                <c:pt idx="213" formatCode="0.0">
                  <c:v>1115.0489664184374</c:v>
                </c:pt>
                <c:pt idx="214" formatCode="0.0">
                  <c:v>1115.0597252010214</c:v>
                </c:pt>
                <c:pt idx="215" formatCode="0.0">
                  <c:v>1116.3182286461376</c:v>
                </c:pt>
                <c:pt idx="216" formatCode="0.0">
                  <c:v>1118.6702092314292</c:v>
                </c:pt>
                <c:pt idx="217" formatCode="0.0">
                  <c:v>1118.2135970380541</c:v>
                </c:pt>
                <c:pt idx="218" formatCode="0.0">
                  <c:v>1117.4602044443643</c:v>
                </c:pt>
                <c:pt idx="219" formatCode="0.0">
                  <c:v>1116.292636835349</c:v>
                </c:pt>
                <c:pt idx="220" formatCode="0.0">
                  <c:v>1115.700897375157</c:v>
                </c:pt>
                <c:pt idx="221" formatCode="0.0">
                  <c:v>1116.345634084061</c:v>
                </c:pt>
                <c:pt idx="222" formatCode="0.0">
                  <c:v>1115.7605889689773</c:v>
                </c:pt>
                <c:pt idx="223" formatCode="0.0">
                  <c:v>1116.270580831055</c:v>
                </c:pt>
                <c:pt idx="224" formatCode="0.0">
                  <c:v>1114.7395594848949</c:v>
                </c:pt>
                <c:pt idx="225" formatCode="0.0">
                  <c:v>1113.280070116705</c:v>
                </c:pt>
                <c:pt idx="226" formatCode="0.0">
                  <c:v>1113.3016016144529</c:v>
                </c:pt>
                <c:pt idx="227" formatCode="0.0">
                  <c:v>1114.555891033674</c:v>
                </c:pt>
                <c:pt idx="228" formatCode="0.0">
                  <c:v>1117.803256159902</c:v>
                </c:pt>
                <c:pt idx="229" formatCode="0.0">
                  <c:v>1118.1445732061652</c:v>
                </c:pt>
                <c:pt idx="230" formatCode="0.0">
                  <c:v>1119.4133392094086</c:v>
                </c:pt>
                <c:pt idx="231" formatCode="0.0">
                  <c:v>1118.3093107078168</c:v>
                </c:pt>
                <c:pt idx="232" formatCode="0.0">
                  <c:v>1118.8114816276363</c:v>
                </c:pt>
                <c:pt idx="233" formatCode="0.0">
                  <c:v>1119.4360099990201</c:v>
                </c:pt>
                <c:pt idx="234" formatCode="0.0">
                  <c:v>1120.4869267463544</c:v>
                </c:pt>
                <c:pt idx="235" formatCode="0.0">
                  <c:v>1121.9394404249445</c:v>
                </c:pt>
                <c:pt idx="236" formatCode="0.0">
                  <c:v>1121.1944700307777</c:v>
                </c:pt>
                <c:pt idx="237" formatCode="0.0">
                  <c:v>1119.4441645942027</c:v>
                </c:pt>
                <c:pt idx="238" formatCode="0.0">
                  <c:v>1119.7186300601977</c:v>
                </c:pt>
                <c:pt idx="239" formatCode="0.0">
                  <c:v>1120.7678224032497</c:v>
                </c:pt>
                <c:pt idx="240" formatCode="0.0">
                  <c:v>1121.9567706386531</c:v>
                </c:pt>
                <c:pt idx="241" formatCode="0.0">
                  <c:v>1121.6540182813144</c:v>
                </c:pt>
                <c:pt idx="242" formatCode="0.0">
                  <c:v>1120.3446178386071</c:v>
                </c:pt>
                <c:pt idx="243" formatCode="0.0">
                  <c:v>1117.1239803822198</c:v>
                </c:pt>
                <c:pt idx="244" formatCode="0.0">
                  <c:v>1115.4439288839678</c:v>
                </c:pt>
                <c:pt idx="245" formatCode="0.0">
                  <c:v>1114.267418799546</c:v>
                </c:pt>
                <c:pt idx="246" formatCode="0.0">
                  <c:v>1114.0237559188527</c:v>
                </c:pt>
                <c:pt idx="247" formatCode="0.0">
                  <c:v>1113.3833875088137</c:v>
                </c:pt>
                <c:pt idx="248" formatCode="0.0">
                  <c:v>1111.2185510231154</c:v>
                </c:pt>
                <c:pt idx="249" formatCode="0.0">
                  <c:v>1110.2022357814435</c:v>
                </c:pt>
                <c:pt idx="250" formatCode="0.0">
                  <c:v>1110.1184245711399</c:v>
                </c:pt>
                <c:pt idx="251" formatCode="0.0">
                  <c:v>1111.6916885848566</c:v>
                </c:pt>
                <c:pt idx="252" formatCode="0.0">
                  <c:v>1113.4067191458651</c:v>
                </c:pt>
                <c:pt idx="253" formatCode="0.0">
                  <c:v>1112.7712474933874</c:v>
                </c:pt>
                <c:pt idx="254" formatCode="0.0">
                  <c:v>1111.2897295299408</c:v>
                </c:pt>
                <c:pt idx="255" formatCode="0.0">
                  <c:v>1108.1327651716053</c:v>
                </c:pt>
                <c:pt idx="256" formatCode="0.0">
                  <c:v>1105.03621905151</c:v>
                </c:pt>
                <c:pt idx="257" formatCode="0.0">
                  <c:v>1103.5234597103204</c:v>
                </c:pt>
                <c:pt idx="258" formatCode="0.0">
                  <c:v>1103.1635241345655</c:v>
                </c:pt>
                <c:pt idx="259" formatCode="0.0">
                  <c:v>1102.884904023128</c:v>
                </c:pt>
                <c:pt idx="260" formatCode="0.0">
                  <c:v>1102.0632851552571</c:v>
                </c:pt>
                <c:pt idx="261" formatCode="0.0">
                  <c:v>1100.7808157223928</c:v>
                </c:pt>
                <c:pt idx="262" formatCode="0.0">
                  <c:v>1101.2461089373689</c:v>
                </c:pt>
                <c:pt idx="263" formatCode="0.0">
                  <c:v>1102.8436219929192</c:v>
                </c:pt>
                <c:pt idx="264" formatCode="0.0">
                  <c:v>1110.6737275048085</c:v>
                </c:pt>
                <c:pt idx="265" formatCode="0.0">
                  <c:v>1114.0946187051109</c:v>
                </c:pt>
                <c:pt idx="266" formatCode="0.0">
                  <c:v>1117.1852034944429</c:v>
                </c:pt>
                <c:pt idx="267" formatCode="0.0">
                  <c:v>1118.933255312641</c:v>
                </c:pt>
                <c:pt idx="268" formatCode="0.0">
                  <c:v>1123.3369561539366</c:v>
                </c:pt>
                <c:pt idx="269" formatCode="0.0">
                  <c:v>1126.6122058248616</c:v>
                </c:pt>
                <c:pt idx="270" formatCode="0.0">
                  <c:v>1130.3116398109196</c:v>
                </c:pt>
                <c:pt idx="271" formatCode="0.0">
                  <c:v>1133.4771774283306</c:v>
                </c:pt>
                <c:pt idx="272" formatCode="0.0">
                  <c:v>1135.5647604306514</c:v>
                </c:pt>
                <c:pt idx="273" formatCode="0.0">
                  <c:v>1134.5501459781547</c:v>
                </c:pt>
                <c:pt idx="274" formatCode="0.0">
                  <c:v>1134.128702598983</c:v>
                </c:pt>
                <c:pt idx="275" formatCode="0.0">
                  <c:v>1135.4147283587754</c:v>
                </c:pt>
                <c:pt idx="276" formatCode="0.0">
                  <c:v>1136.0948800135563</c:v>
                </c:pt>
                <c:pt idx="277" formatCode="0.0">
                  <c:v>1134.8019441378437</c:v>
                </c:pt>
                <c:pt idx="278" formatCode="0.0">
                  <c:v>1132.9334615610239</c:v>
                </c:pt>
                <c:pt idx="279" formatCode="0.0">
                  <c:v>1129.2712228922744</c:v>
                </c:pt>
                <c:pt idx="280" formatCode="0.0">
                  <c:v>1125.5438817081699</c:v>
                </c:pt>
                <c:pt idx="281" formatCode="0.0">
                  <c:v>1124.185481893549</c:v>
                </c:pt>
                <c:pt idx="282" formatCode="0.0">
                  <c:v>1122.9275011695743</c:v>
                </c:pt>
                <c:pt idx="283" formatCode="0.0">
                  <c:v>1121.7945092389684</c:v>
                </c:pt>
                <c:pt idx="284" formatCode="0.0">
                  <c:v>1119.8567630845253</c:v>
                </c:pt>
                <c:pt idx="285" formatCode="0.0">
                  <c:v>1116.8533303574429</c:v>
                </c:pt>
                <c:pt idx="286" formatCode="0.0">
                  <c:v>1115.8967160614509</c:v>
                </c:pt>
                <c:pt idx="287" formatCode="0.0">
                  <c:v>1115.9330141809346</c:v>
                </c:pt>
                <c:pt idx="288" formatCode="0.0">
                  <c:v>1116.8884533300027</c:v>
                </c:pt>
                <c:pt idx="289" formatCode="0.0">
                  <c:v>1115.6312079964241</c:v>
                </c:pt>
                <c:pt idx="290" formatCode="0.0">
                  <c:v>1113.9567636349859</c:v>
                </c:pt>
                <c:pt idx="291" formatCode="0.0">
                  <c:v>1110.4076943564648</c:v>
                </c:pt>
                <c:pt idx="292" formatCode="0.0">
                  <c:v>1106.9854647612501</c:v>
                </c:pt>
                <c:pt idx="293" formatCode="0.0">
                  <c:v>1105.0518733980748</c:v>
                </c:pt>
                <c:pt idx="294" formatCode="0.0">
                  <c:v>1102.7429496672553</c:v>
                </c:pt>
                <c:pt idx="295" formatCode="0.0">
                  <c:v>1101.1525978179295</c:v>
                </c:pt>
                <c:pt idx="296" formatCode="0.0">
                  <c:v>1098.6725033257389</c:v>
                </c:pt>
                <c:pt idx="297" formatCode="0.0">
                  <c:v>1096.4398688514441</c:v>
                </c:pt>
                <c:pt idx="298" formatCode="0.0">
                  <c:v>1095.5511529663145</c:v>
                </c:pt>
                <c:pt idx="299" formatCode="0.0">
                  <c:v>1096.1632005691715</c:v>
                </c:pt>
                <c:pt idx="300" formatCode="0.0">
                  <c:v>1097.2743788865173</c:v>
                </c:pt>
                <c:pt idx="301" formatCode="0.0">
                  <c:v>1095.8511718156672</c:v>
                </c:pt>
                <c:pt idx="302" formatCode="0.0">
                  <c:v>1093.6260886075356</c:v>
                </c:pt>
                <c:pt idx="303" formatCode="0.0">
                  <c:v>1089.4175188199454</c:v>
                </c:pt>
                <c:pt idx="304" formatCode="0.0">
                  <c:v>1089.8619054527881</c:v>
                </c:pt>
                <c:pt idx="305" formatCode="0.0">
                  <c:v>1091.8056064849284</c:v>
                </c:pt>
                <c:pt idx="306" formatCode="0.0">
                  <c:v>1090.148821012144</c:v>
                </c:pt>
                <c:pt idx="307" formatCode="0.0">
                  <c:v>1090.9360949964671</c:v>
                </c:pt>
                <c:pt idx="308" formatCode="0.0">
                  <c:v>1088.3908199338532</c:v>
                </c:pt>
                <c:pt idx="309" formatCode="0.0">
                  <c:v>1089.1154925911494</c:v>
                </c:pt>
                <c:pt idx="310" formatCode="0.0">
                  <c:v>1091.1877918466494</c:v>
                </c:pt>
                <c:pt idx="311" formatCode="0.0">
                  <c:v>1091.7483973178685</c:v>
                </c:pt>
                <c:pt idx="312" formatCode="0.0">
                  <c:v>1093.8281905878839</c:v>
                </c:pt>
                <c:pt idx="313" formatCode="0.0">
                  <c:v>1093.0880630188658</c:v>
                </c:pt>
                <c:pt idx="314" formatCode="0.0">
                  <c:v>1090.6305956806161</c:v>
                </c:pt>
                <c:pt idx="315" formatCode="0.0">
                  <c:v>1086.9527658785482</c:v>
                </c:pt>
                <c:pt idx="316" formatCode="0.0">
                  <c:v>1087.7149958718385</c:v>
                </c:pt>
                <c:pt idx="317" formatCode="0.0">
                  <c:v>1090.5394303592368</c:v>
                </c:pt>
                <c:pt idx="318" formatCode="0.0">
                  <c:v>1089.1842025599976</c:v>
                </c:pt>
                <c:pt idx="319" formatCode="0.0">
                  <c:v>1091.0588135424264</c:v>
                </c:pt>
                <c:pt idx="320" formatCode="0.0">
                  <c:v>1088.7513309955225</c:v>
                </c:pt>
                <c:pt idx="321" formatCode="0.0">
                  <c:v>1088.9444305362351</c:v>
                </c:pt>
                <c:pt idx="322" formatCode="0.0">
                  <c:v>1090.9666616573941</c:v>
                </c:pt>
                <c:pt idx="323" formatCode="0.0">
                  <c:v>1091.4556734023192</c:v>
                </c:pt>
                <c:pt idx="324" formatCode="0.0">
                  <c:v>1097.7996973685974</c:v>
                </c:pt>
                <c:pt idx="325" formatCode="0.0">
                  <c:v>1101.201154044486</c:v>
                </c:pt>
                <c:pt idx="326" formatCode="0.0">
                  <c:v>1103.6538036787224</c:v>
                </c:pt>
                <c:pt idx="327" formatCode="0.0">
                  <c:v>1103.2419582157133</c:v>
                </c:pt>
                <c:pt idx="328" formatCode="0.0">
                  <c:v>1105.1824867461153</c:v>
                </c:pt>
                <c:pt idx="329" formatCode="0.0">
                  <c:v>1105.995801587937</c:v>
                </c:pt>
                <c:pt idx="330" formatCode="0.0">
                  <c:v>1109.3442885295869</c:v>
                </c:pt>
                <c:pt idx="331" formatCode="0.0">
                  <c:v>1113.7033029027525</c:v>
                </c:pt>
                <c:pt idx="332" formatCode="0.0">
                  <c:v>1115.4078083402558</c:v>
                </c:pt>
                <c:pt idx="333" formatCode="0.0">
                  <c:v>1114.5726776217423</c:v>
                </c:pt>
                <c:pt idx="334" formatCode="0.0">
                  <c:v>1115.2041086738507</c:v>
                </c:pt>
                <c:pt idx="335" formatCode="0.0">
                  <c:v>1116.696614687577</c:v>
                </c:pt>
                <c:pt idx="336" formatCode="0.0">
                  <c:v>1119.9392840794112</c:v>
                </c:pt>
                <c:pt idx="337" formatCode="0.0">
                  <c:v>1120.7712192127267</c:v>
                </c:pt>
                <c:pt idx="338" formatCode="0.0">
                  <c:v>1122.0373631256903</c:v>
                </c:pt>
                <c:pt idx="339" formatCode="0.0">
                  <c:v>1121.0666021934467</c:v>
                </c:pt>
                <c:pt idx="340" formatCode="0.0">
                  <c:v>1121.1725813861842</c:v>
                </c:pt>
                <c:pt idx="341" formatCode="0.0">
                  <c:v>1122.8709331654463</c:v>
                </c:pt>
                <c:pt idx="342" formatCode="0.0">
                  <c:v>1123.2141085708784</c:v>
                </c:pt>
                <c:pt idx="343" formatCode="0.0">
                  <c:v>1124.4243837544302</c:v>
                </c:pt>
                <c:pt idx="344" formatCode="0.0">
                  <c:v>1124.3372141544858</c:v>
                </c:pt>
                <c:pt idx="345" formatCode="0.0">
                  <c:v>1123.561734667639</c:v>
                </c:pt>
                <c:pt idx="346" formatCode="0.0">
                  <c:v>1123.9919963758691</c:v>
                </c:pt>
                <c:pt idx="347" formatCode="0.0">
                  <c:v>1125.3463863468326</c:v>
                </c:pt>
                <c:pt idx="348" formatCode="0.0">
                  <c:v>1126.1825785078254</c:v>
                </c:pt>
                <c:pt idx="349" formatCode="0.0">
                  <c:v>1125.0614967756478</c:v>
                </c:pt>
                <c:pt idx="350" formatCode="0.0">
                  <c:v>1123.2274532224124</c:v>
                </c:pt>
                <c:pt idx="351" formatCode="0.0">
                  <c:v>1119.7971107637304</c:v>
                </c:pt>
                <c:pt idx="352" formatCode="0.0">
                  <c:v>1116.7470887013519</c:v>
                </c:pt>
                <c:pt idx="353" formatCode="0.0">
                  <c:v>1113.9984424219222</c:v>
                </c:pt>
                <c:pt idx="354" formatCode="0.0">
                  <c:v>1112.2003448476585</c:v>
                </c:pt>
                <c:pt idx="355" formatCode="0.0">
                  <c:v>1110.9512052713153</c:v>
                </c:pt>
                <c:pt idx="356" formatCode="0.0">
                  <c:v>1108.3351334243171</c:v>
                </c:pt>
                <c:pt idx="357" formatCode="0.0">
                  <c:v>1105.8596826072146</c:v>
                </c:pt>
                <c:pt idx="358" formatCode="0.0">
                  <c:v>1105.6485280945831</c:v>
                </c:pt>
                <c:pt idx="359" formatCode="0.0">
                  <c:v>1106.4008525212905</c:v>
                </c:pt>
                <c:pt idx="360" formatCode="0.0">
                  <c:v>1107.8606262821015</c:v>
                </c:pt>
                <c:pt idx="361" formatCode="0.0">
                  <c:v>1106.8569385035451</c:v>
                </c:pt>
                <c:pt idx="362" formatCode="0.0">
                  <c:v>1105.1226011734361</c:v>
                </c:pt>
                <c:pt idx="363" formatCode="0.0">
                  <c:v>1102.1764117696789</c:v>
                </c:pt>
                <c:pt idx="364" formatCode="0.0">
                  <c:v>1099.9994631137638</c:v>
                </c:pt>
                <c:pt idx="365" formatCode="0.0">
                  <c:v>1097.7306546514712</c:v>
                </c:pt>
                <c:pt idx="366" formatCode="0.0">
                  <c:v>1095.9715088874191</c:v>
                </c:pt>
                <c:pt idx="367" formatCode="0.0">
                  <c:v>1094.0223234508928</c:v>
                </c:pt>
                <c:pt idx="368" formatCode="0.0">
                  <c:v>1091.6649422876017</c:v>
                </c:pt>
                <c:pt idx="369" formatCode="0.0">
                  <c:v>1089.1962675344876</c:v>
                </c:pt>
                <c:pt idx="370" formatCode="0.0">
                  <c:v>1091.4220570560265</c:v>
                </c:pt>
                <c:pt idx="371" formatCode="0.0">
                  <c:v>1091.9804837061063</c:v>
                </c:pt>
                <c:pt idx="372" formatCode="0.0">
                  <c:v>1093.2213757627851</c:v>
                </c:pt>
                <c:pt idx="373" formatCode="0.0">
                  <c:v>1091.9214353290108</c:v>
                </c:pt>
                <c:pt idx="374" formatCode="0.0">
                  <c:v>1089.718667267844</c:v>
                </c:pt>
                <c:pt idx="375" formatCode="0.0">
                  <c:v>1088.8754242901414</c:v>
                </c:pt>
                <c:pt idx="376" formatCode="0.0">
                  <c:v>1088.2732056769282</c:v>
                </c:pt>
                <c:pt idx="377" formatCode="0.0">
                  <c:v>1089.9138522954959</c:v>
                </c:pt>
                <c:pt idx="378" formatCode="0.0">
                  <c:v>1090.7367350118541</c:v>
                </c:pt>
                <c:pt idx="379" formatCode="0.0">
                  <c:v>1089.1985702021104</c:v>
                </c:pt>
                <c:pt idx="380" formatCode="0.0">
                  <c:v>1089.4250333828998</c:v>
                </c:pt>
                <c:pt idx="381" formatCode="0.0">
                  <c:v>1089.9351861351763</c:v>
                </c:pt>
                <c:pt idx="382" formatCode="0.0">
                  <c:v>1091.9516992290839</c:v>
                </c:pt>
                <c:pt idx="383" formatCode="0.0">
                  <c:v>1092.955707309236</c:v>
                </c:pt>
                <c:pt idx="384" formatCode="0.0">
                  <c:v>1096.8695430834705</c:v>
                </c:pt>
                <c:pt idx="385" formatCode="0.0">
                  <c:v>1098.7283803481637</c:v>
                </c:pt>
                <c:pt idx="386" formatCode="0.0">
                  <c:v>1098.8559242639237</c:v>
                </c:pt>
                <c:pt idx="387" formatCode="0.0">
                  <c:v>1096.817306751125</c:v>
                </c:pt>
                <c:pt idx="388" formatCode="0.0">
                  <c:v>1096.8477955879155</c:v>
                </c:pt>
                <c:pt idx="389" formatCode="0.0">
                  <c:v>1095.0009249978</c:v>
                </c:pt>
                <c:pt idx="390" formatCode="0.0">
                  <c:v>1096.1569664746442</c:v>
                </c:pt>
                <c:pt idx="391" formatCode="0.0">
                  <c:v>1097.2314444702668</c:v>
                </c:pt>
                <c:pt idx="392" formatCode="0.0">
                  <c:v>1096.6989930228542</c:v>
                </c:pt>
                <c:pt idx="393" formatCode="0.0">
                  <c:v>1095.862504593</c:v>
                </c:pt>
                <c:pt idx="394" formatCode="0.0">
                  <c:v>1096.1907219770872</c:v>
                </c:pt>
                <c:pt idx="395" formatCode="0.0">
                  <c:v>1098.0368356154231</c:v>
                </c:pt>
                <c:pt idx="396" formatCode="0.0">
                  <c:v>1099.1843378868127</c:v>
                </c:pt>
                <c:pt idx="397" formatCode="0.0">
                  <c:v>1098.1107633316346</c:v>
                </c:pt>
                <c:pt idx="398" formatCode="0.0">
                  <c:v>1096.2163269137104</c:v>
                </c:pt>
                <c:pt idx="399" formatCode="0.0">
                  <c:v>1092.1234680500199</c:v>
                </c:pt>
                <c:pt idx="400" formatCode="0.0">
                  <c:v>1089.2056055842945</c:v>
                </c:pt>
                <c:pt idx="401" formatCode="0.0">
                  <c:v>1089.4162652789744</c:v>
                </c:pt>
                <c:pt idx="402" formatCode="0.0">
                  <c:v>1090.0696828822956</c:v>
                </c:pt>
                <c:pt idx="403" formatCode="0.0">
                  <c:v>1088.8934386953892</c:v>
                </c:pt>
                <c:pt idx="404" formatCode="0.0">
                  <c:v>1091.0865563116815</c:v>
                </c:pt>
                <c:pt idx="405" formatCode="0.0">
                  <c:v>1088.5757627346434</c:v>
                </c:pt>
                <c:pt idx="406" formatCode="0.0">
                  <c:v>1091.0905000563275</c:v>
                </c:pt>
                <c:pt idx="407" formatCode="0.0">
                  <c:v>1091.4839660476257</c:v>
                </c:pt>
                <c:pt idx="408" formatCode="0.0">
                  <c:v>1092.154521166181</c:v>
                </c:pt>
                <c:pt idx="409" formatCode="0.0">
                  <c:v>1090.4497793102239</c:v>
                </c:pt>
                <c:pt idx="410" formatCode="0.0">
                  <c:v>1087.2031039266838</c:v>
                </c:pt>
                <c:pt idx="411" formatCode="0.0">
                  <c:v>1087.9033692999633</c:v>
                </c:pt>
                <c:pt idx="412" formatCode="0.0">
                  <c:v>1090.3625239377122</c:v>
                </c:pt>
                <c:pt idx="413" formatCode="0.0">
                  <c:v>1087.0251601775051</c:v>
                </c:pt>
                <c:pt idx="414" formatCode="0.0">
                  <c:v>1087.9316348794707</c:v>
                </c:pt>
                <c:pt idx="415" formatCode="0.0">
                  <c:v>1090.9086836948807</c:v>
                </c:pt>
                <c:pt idx="416" formatCode="0.0">
                  <c:v>1088.3937189788983</c:v>
                </c:pt>
                <c:pt idx="417" formatCode="0.0">
                  <c:v>1089.9731303996689</c:v>
                </c:pt>
                <c:pt idx="418" formatCode="0.0">
                  <c:v>1092.9783615334436</c:v>
                </c:pt>
                <c:pt idx="419" formatCode="0.0">
                  <c:v>1093.2566516902216</c:v>
                </c:pt>
                <c:pt idx="420" formatCode="0.0">
                  <c:v>1097.3486390210794</c:v>
                </c:pt>
                <c:pt idx="421" formatCode="0.0">
                  <c:v>1098.2894419036816</c:v>
                </c:pt>
                <c:pt idx="422" formatCode="0.0">
                  <c:v>1098.098875392905</c:v>
                </c:pt>
                <c:pt idx="423" formatCode="0.0">
                  <c:v>1097.0524649094318</c:v>
                </c:pt>
                <c:pt idx="424" formatCode="0.0">
                  <c:v>1098.2705461128317</c:v>
                </c:pt>
                <c:pt idx="425" formatCode="0.0">
                  <c:v>1099.2047328487906</c:v>
                </c:pt>
                <c:pt idx="426" formatCode="0.0">
                  <c:v>1098.6795433656068</c:v>
                </c:pt>
                <c:pt idx="427" formatCode="0.0">
                  <c:v>1099.0736539016641</c:v>
                </c:pt>
                <c:pt idx="428" formatCode="0.0">
                  <c:v>1098.2166197814536</c:v>
                </c:pt>
                <c:pt idx="429" formatCode="0.0">
                  <c:v>1097.7223330220468</c:v>
                </c:pt>
                <c:pt idx="430" formatCode="0.0">
                  <c:v>1099.0419497151922</c:v>
                </c:pt>
                <c:pt idx="431" formatCode="0.0">
                  <c:v>1101.8724111528581</c:v>
                </c:pt>
                <c:pt idx="432" formatCode="0.0">
                  <c:v>1103.8514508573107</c:v>
                </c:pt>
                <c:pt idx="433" formatCode="0.0">
                  <c:v>1103.0414635824545</c:v>
                </c:pt>
                <c:pt idx="434" formatCode="0.0">
                  <c:v>1101.6544380431467</c:v>
                </c:pt>
                <c:pt idx="435" formatCode="0.0">
                  <c:v>1098.1397370958177</c:v>
                </c:pt>
                <c:pt idx="436" formatCode="0.0">
                  <c:v>1096.0141535124819</c:v>
                </c:pt>
                <c:pt idx="437" formatCode="0.0">
                  <c:v>1093.5043386067912</c:v>
                </c:pt>
                <c:pt idx="438" formatCode="0.0">
                  <c:v>1091.0440279127088</c:v>
                </c:pt>
                <c:pt idx="439" formatCode="0.0">
                  <c:v>1088.9708524157502</c:v>
                </c:pt>
                <c:pt idx="440" formatCode="0.0">
                  <c:v>1090.2019794727826</c:v>
                </c:pt>
                <c:pt idx="441" formatCode="0.0">
                  <c:v>1088.0785382868569</c:v>
                </c:pt>
                <c:pt idx="442" formatCode="0.0">
                  <c:v>1091.1561219302803</c:v>
                </c:pt>
                <c:pt idx="443" formatCode="0.0">
                  <c:v>1093.7298745492806</c:v>
                </c:pt>
                <c:pt idx="444" formatCode="0.0">
                  <c:v>1095.2901909218997</c:v>
                </c:pt>
                <c:pt idx="445" formatCode="0.0">
                  <c:v>1094.2417478894163</c:v>
                </c:pt>
                <c:pt idx="446" formatCode="0.0">
                  <c:v>1091.6997329545079</c:v>
                </c:pt>
                <c:pt idx="447" formatCode="0.0">
                  <c:v>1087.8527860639877</c:v>
                </c:pt>
                <c:pt idx="448" formatCode="0.0">
                  <c:v>1088.5831125004413</c:v>
                </c:pt>
                <c:pt idx="449" formatCode="0.0">
                  <c:v>1089.0243087231775</c:v>
                </c:pt>
                <c:pt idx="450" formatCode="0.0">
                  <c:v>1090.417044569248</c:v>
                </c:pt>
                <c:pt idx="451" formatCode="0.0">
                  <c:v>1089.4707986853161</c:v>
                </c:pt>
                <c:pt idx="452" formatCode="0.0">
                  <c:v>1091.6733154876365</c:v>
                </c:pt>
                <c:pt idx="453" formatCode="0.0">
                  <c:v>1089.3881848624251</c:v>
                </c:pt>
                <c:pt idx="454" formatCode="0.0">
                  <c:v>1091.764767878791</c:v>
                </c:pt>
                <c:pt idx="455" formatCode="0.0">
                  <c:v>1092.6731736129188</c:v>
                </c:pt>
                <c:pt idx="456" formatCode="0.0">
                  <c:v>1094.8912429811353</c:v>
                </c:pt>
                <c:pt idx="457" formatCode="0.0">
                  <c:v>1095.3776219439985</c:v>
                </c:pt>
                <c:pt idx="458" formatCode="0.0">
                  <c:v>1094.3715601746678</c:v>
                </c:pt>
                <c:pt idx="459" formatCode="0.0">
                  <c:v>1092.3323886129269</c:v>
                </c:pt>
                <c:pt idx="460" formatCode="0.0">
                  <c:v>1091.1264179630111</c:v>
                </c:pt>
                <c:pt idx="461" formatCode="0.0">
                  <c:v>1089.2954039828553</c:v>
                </c:pt>
                <c:pt idx="462" formatCode="0.0">
                  <c:v>1091.9642219347852</c:v>
                </c:pt>
                <c:pt idx="463" formatCode="0.0">
                  <c:v>1092.1159150251308</c:v>
                </c:pt>
                <c:pt idx="464" formatCode="0.0">
                  <c:v>1090.7861484674477</c:v>
                </c:pt>
                <c:pt idx="465" formatCode="0.0">
                  <c:v>1090.0538614147167</c:v>
                </c:pt>
                <c:pt idx="466" formatCode="0.0">
                  <c:v>1090.8135147460634</c:v>
                </c:pt>
                <c:pt idx="467" formatCode="0.0">
                  <c:v>1092.494769584092</c:v>
                </c:pt>
                <c:pt idx="468" formatCode="0.0">
                  <c:v>1095.431839359368</c:v>
                </c:pt>
                <c:pt idx="469" formatCode="0.0">
                  <c:v>1096.2766611231273</c:v>
                </c:pt>
                <c:pt idx="470" formatCode="0.0">
                  <c:v>1095.4246037273635</c:v>
                </c:pt>
                <c:pt idx="471" formatCode="0.0">
                  <c:v>1094.0088388398301</c:v>
                </c:pt>
                <c:pt idx="472" formatCode="0.0">
                  <c:v>1093.88993914763</c:v>
                </c:pt>
                <c:pt idx="473" formatCode="0.0">
                  <c:v>1091.7136431722913</c:v>
                </c:pt>
                <c:pt idx="474" formatCode="0.0">
                  <c:v>1090.7225760917149</c:v>
                </c:pt>
                <c:pt idx="475" formatCode="0.0">
                  <c:v>1090.6033650203772</c:v>
                </c:pt>
                <c:pt idx="476" formatCode="0.0">
                  <c:v>1089.5898003288999</c:v>
                </c:pt>
                <c:pt idx="477" formatCode="0.0">
                  <c:v>1091.7932271321681</c:v>
                </c:pt>
                <c:pt idx="478" formatCode="0.0">
                  <c:v>1092.7124349646538</c:v>
                </c:pt>
                <c:pt idx="479" formatCode="0.0">
                  <c:v>1094.3263850262724</c:v>
                </c:pt>
                <c:pt idx="480" formatCode="0.0">
                  <c:v>1096.9081098151325</c:v>
                </c:pt>
                <c:pt idx="481" formatCode="0.0">
                  <c:v>1097.0985894642806</c:v>
                </c:pt>
                <c:pt idx="482" formatCode="0.0">
                  <c:v>1095.8770736496381</c:v>
                </c:pt>
                <c:pt idx="483" formatCode="0.0">
                  <c:v>1092.6339325106808</c:v>
                </c:pt>
                <c:pt idx="484" formatCode="0.0">
                  <c:v>1091.6080705943143</c:v>
                </c:pt>
                <c:pt idx="485" formatCode="0.0">
                  <c:v>1089.7138381625364</c:v>
                </c:pt>
                <c:pt idx="486" formatCode="0.0">
                  <c:v>1091.6852460142818</c:v>
                </c:pt>
                <c:pt idx="487" formatCode="0.0">
                  <c:v>1091.6593633441948</c:v>
                </c:pt>
                <c:pt idx="488" formatCode="0.0">
                  <c:v>1090.1495762041104</c:v>
                </c:pt>
                <c:pt idx="489" formatCode="0.0">
                  <c:v>1089.5946574867526</c:v>
                </c:pt>
                <c:pt idx="490" formatCode="0.0">
                  <c:v>1093.1804048254519</c:v>
                </c:pt>
                <c:pt idx="491" formatCode="0.0">
                  <c:v>1094.7563338430145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56B-B5B8-DE8ADE01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'Run25'!$M$4:$M$44</c:f>
              <c:numCache>
                <c:formatCode>0</c:formatCode>
                <c:ptCount val="41"/>
                <c:pt idx="1">
                  <c:v>968011.91999999993</c:v>
                </c:pt>
                <c:pt idx="2">
                  <c:v>822625.98333333351</c:v>
                </c:pt>
                <c:pt idx="3">
                  <c:v>450102.16666666663</c:v>
                </c:pt>
                <c:pt idx="4">
                  <c:v>1971272.4966666671</c:v>
                </c:pt>
                <c:pt idx="5">
                  <c:v>621889.37</c:v>
                </c:pt>
                <c:pt idx="6">
                  <c:v>334146.10333333333</c:v>
                </c:pt>
                <c:pt idx="7">
                  <c:v>827397.50333333341</c:v>
                </c:pt>
                <c:pt idx="8">
                  <c:v>614757.61333333328</c:v>
                </c:pt>
                <c:pt idx="9">
                  <c:v>1398482.2366666666</c:v>
                </c:pt>
                <c:pt idx="10">
                  <c:v>1137437.2033333334</c:v>
                </c:pt>
                <c:pt idx="11">
                  <c:v>1081150.1833333333</c:v>
                </c:pt>
                <c:pt idx="12">
                  <c:v>703070.10000000021</c:v>
                </c:pt>
                <c:pt idx="13">
                  <c:v>317805.68333333347</c:v>
                </c:pt>
                <c:pt idx="14">
                  <c:v>336141.92999999982</c:v>
                </c:pt>
                <c:pt idx="15">
                  <c:v>230921.49000000008</c:v>
                </c:pt>
                <c:pt idx="16">
                  <c:v>404947.39</c:v>
                </c:pt>
                <c:pt idx="17">
                  <c:v>338945.61666666676</c:v>
                </c:pt>
                <c:pt idx="18">
                  <c:v>726197.1166666667</c:v>
                </c:pt>
                <c:pt idx="19">
                  <c:v>564902.22666666668</c:v>
                </c:pt>
                <c:pt idx="20">
                  <c:v>599082.51333333342</c:v>
                </c:pt>
                <c:pt idx="21">
                  <c:v>614339.53000000026</c:v>
                </c:pt>
                <c:pt idx="22">
                  <c:v>534960.24666666682</c:v>
                </c:pt>
                <c:pt idx="23">
                  <c:v>694931.40333333355</c:v>
                </c:pt>
                <c:pt idx="24">
                  <c:v>1462804.3666666667</c:v>
                </c:pt>
                <c:pt idx="25">
                  <c:v>1162833.9266666668</c:v>
                </c:pt>
                <c:pt idx="26">
                  <c:v>938722.55666666653</c:v>
                </c:pt>
                <c:pt idx="27">
                  <c:v>701266.53</c:v>
                </c:pt>
                <c:pt idx="28">
                  <c:v>786943.03333333321</c:v>
                </c:pt>
                <c:pt idx="29">
                  <c:v>938512.83</c:v>
                </c:pt>
                <c:pt idx="30">
                  <c:v>890058.91999999993</c:v>
                </c:pt>
                <c:pt idx="31">
                  <c:v>1171077.0033333336</c:v>
                </c:pt>
                <c:pt idx="32">
                  <c:v>700373.89666666661</c:v>
                </c:pt>
                <c:pt idx="33">
                  <c:v>1330440.94</c:v>
                </c:pt>
                <c:pt idx="34">
                  <c:v>897192.22666666657</c:v>
                </c:pt>
                <c:pt idx="35">
                  <c:v>1060922.2100000002</c:v>
                </c:pt>
                <c:pt idx="36">
                  <c:v>1416790.0499999998</c:v>
                </c:pt>
                <c:pt idx="37">
                  <c:v>819491.2566666666</c:v>
                </c:pt>
                <c:pt idx="38">
                  <c:v>854107.11666666646</c:v>
                </c:pt>
                <c:pt idx="39">
                  <c:v>806556.46000000008</c:v>
                </c:pt>
                <c:pt idx="40">
                  <c:v>850126.01666666684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2-4AA2-BD4F-3CC368E039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'Run25'!$N$4:$N$44</c:f>
              <c:numCache>
                <c:formatCode>0</c:formatCode>
                <c:ptCount val="41"/>
                <c:pt idx="1">
                  <c:v>638547.22000000044</c:v>
                </c:pt>
                <c:pt idx="2">
                  <c:v>50094.040000000452</c:v>
                </c:pt>
                <c:pt idx="3">
                  <c:v>198534.53000000046</c:v>
                </c:pt>
                <c:pt idx="4">
                  <c:v>1541143.2600000007</c:v>
                </c:pt>
                <c:pt idx="5">
                  <c:v>357398.65000000049</c:v>
                </c:pt>
                <c:pt idx="6">
                  <c:v>5443248.5871633496</c:v>
                </c:pt>
                <c:pt idx="7">
                  <c:v>4895138.4918805016</c:v>
                </c:pt>
                <c:pt idx="8">
                  <c:v>49764.570000000451</c:v>
                </c:pt>
                <c:pt idx="9">
                  <c:v>397561.42000000045</c:v>
                </c:pt>
                <c:pt idx="10">
                  <c:v>1417941.7161514775</c:v>
                </c:pt>
                <c:pt idx="11">
                  <c:v>99245.300000000454</c:v>
                </c:pt>
                <c:pt idx="12">
                  <c:v>78629.830000000453</c:v>
                </c:pt>
                <c:pt idx="13">
                  <c:v>99294.830000000453</c:v>
                </c:pt>
                <c:pt idx="14">
                  <c:v>102378.49000000046</c:v>
                </c:pt>
                <c:pt idx="15">
                  <c:v>69544.65000000046</c:v>
                </c:pt>
                <c:pt idx="16">
                  <c:v>176335.34000000043</c:v>
                </c:pt>
                <c:pt idx="17">
                  <c:v>44464.950000000463</c:v>
                </c:pt>
                <c:pt idx="18">
                  <c:v>149105.01000000047</c:v>
                </c:pt>
                <c:pt idx="19">
                  <c:v>66482.360000000452</c:v>
                </c:pt>
                <c:pt idx="20">
                  <c:v>183935.89000000048</c:v>
                </c:pt>
                <c:pt idx="21">
                  <c:v>159825.48000000051</c:v>
                </c:pt>
                <c:pt idx="22">
                  <c:v>48888.990000000456</c:v>
                </c:pt>
                <c:pt idx="23">
                  <c:v>211921.01000000047</c:v>
                </c:pt>
                <c:pt idx="24">
                  <c:v>1045857.0000000003</c:v>
                </c:pt>
                <c:pt idx="25">
                  <c:v>2273223.8960274095</c:v>
                </c:pt>
                <c:pt idx="26">
                  <c:v>2734373.6416327339</c:v>
                </c:pt>
                <c:pt idx="27">
                  <c:v>123519.27000000046</c:v>
                </c:pt>
                <c:pt idx="28">
                  <c:v>254002.76000000047</c:v>
                </c:pt>
                <c:pt idx="29">
                  <c:v>368698.19000000053</c:v>
                </c:pt>
                <c:pt idx="30">
                  <c:v>764941.04649127717</c:v>
                </c:pt>
                <c:pt idx="31">
                  <c:v>3447192.5834531756</c:v>
                </c:pt>
                <c:pt idx="32">
                  <c:v>94832.010000000475</c:v>
                </c:pt>
                <c:pt idx="33">
                  <c:v>2617084.3791709682</c:v>
                </c:pt>
                <c:pt idx="34">
                  <c:v>3555869.0724560609</c:v>
                </c:pt>
                <c:pt idx="35">
                  <c:v>30315.06000000046</c:v>
                </c:pt>
                <c:pt idx="36">
                  <c:v>1547566.9555659094</c:v>
                </c:pt>
                <c:pt idx="37">
                  <c:v>2477066.0553955035</c:v>
                </c:pt>
                <c:pt idx="38">
                  <c:v>707359.25333333388</c:v>
                </c:pt>
                <c:pt idx="39">
                  <c:v>503151.67567958828</c:v>
                </c:pt>
                <c:pt idx="40">
                  <c:v>842541.22370976699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2-4AA2-BD4F-3CC368E03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'Run89'!$C$4:$C$495</c:f>
              <c:numCache>
                <c:formatCode>General</c:formatCode>
                <c:ptCount val="492"/>
                <c:pt idx="12" formatCode="0.0">
                  <c:v>3587.2481268783326</c:v>
                </c:pt>
                <c:pt idx="13" formatCode="0.0">
                  <c:v>3583.8648832578392</c:v>
                </c:pt>
                <c:pt idx="14" formatCode="0.0">
                  <c:v>3582.9884774923121</c:v>
                </c:pt>
                <c:pt idx="15" formatCode="0.0">
                  <c:v>3582.9901064703499</c:v>
                </c:pt>
                <c:pt idx="16" formatCode="0.0">
                  <c:v>3595.1833445678053</c:v>
                </c:pt>
                <c:pt idx="17" formatCode="0.0">
                  <c:v>3625.9067767966394</c:v>
                </c:pt>
                <c:pt idx="18" formatCode="0.0">
                  <c:v>3645.9136440472648</c:v>
                </c:pt>
                <c:pt idx="19" formatCode="0.0">
                  <c:v>3646.4638831154239</c:v>
                </c:pt>
                <c:pt idx="20" formatCode="0.0">
                  <c:v>3644.7580619689538</c:v>
                </c:pt>
                <c:pt idx="21" formatCode="0.0">
                  <c:v>3643.8581761600999</c:v>
                </c:pt>
                <c:pt idx="22" formatCode="0.0">
                  <c:v>3642.8679898415762</c:v>
                </c:pt>
                <c:pt idx="23" formatCode="0.0">
                  <c:v>3640.713627558192</c:v>
                </c:pt>
                <c:pt idx="24" formatCode="0.0">
                  <c:v>3637.9471521352348</c:v>
                </c:pt>
                <c:pt idx="25" formatCode="0.0">
                  <c:v>3636.409908958894</c:v>
                </c:pt>
                <c:pt idx="26" formatCode="0.0">
                  <c:v>3634.3576970326212</c:v>
                </c:pt>
                <c:pt idx="27" formatCode="0.0">
                  <c:v>3636.6065017330743</c:v>
                </c:pt>
                <c:pt idx="28" formatCode="0.0">
                  <c:v>3649.593790874143</c:v>
                </c:pt>
                <c:pt idx="29" formatCode="0.0">
                  <c:v>3657.6194754985977</c:v>
                </c:pt>
                <c:pt idx="30" formatCode="0.0">
                  <c:v>3656.8744946722036</c:v>
                </c:pt>
                <c:pt idx="31" formatCode="0.0">
                  <c:v>3652.7307310479086</c:v>
                </c:pt>
                <c:pt idx="32" formatCode="0.0">
                  <c:v>3650.6949687363576</c:v>
                </c:pt>
                <c:pt idx="33" formatCode="0.0">
                  <c:v>3649.1227791474125</c:v>
                </c:pt>
                <c:pt idx="34" formatCode="0.0">
                  <c:v>3648.432726765534</c:v>
                </c:pt>
                <c:pt idx="35" formatCode="0.0">
                  <c:v>3646.473596440429</c:v>
                </c:pt>
                <c:pt idx="36" formatCode="0.0">
                  <c:v>3644.5028846029945</c:v>
                </c:pt>
                <c:pt idx="37" formatCode="0.0">
                  <c:v>3642.5199731788834</c:v>
                </c:pt>
                <c:pt idx="38" formatCode="0.0">
                  <c:v>3643.8012319263762</c:v>
                </c:pt>
                <c:pt idx="39" formatCode="0.0">
                  <c:v>3644.6335661828407</c:v>
                </c:pt>
                <c:pt idx="40" formatCode="0.0">
                  <c:v>3661.1663180842984</c:v>
                </c:pt>
                <c:pt idx="41" formatCode="0.0">
                  <c:v>3677.9762870169025</c:v>
                </c:pt>
                <c:pt idx="42" formatCode="0.0">
                  <c:v>3676.1085347793251</c:v>
                </c:pt>
                <c:pt idx="43" formatCode="0.0">
                  <c:v>3667.7509929405028</c:v>
                </c:pt>
                <c:pt idx="44" formatCode="0.0">
                  <c:v>3662.7211095017437</c:v>
                </c:pt>
                <c:pt idx="45" formatCode="0.0">
                  <c:v>3664.3217993244584</c:v>
                </c:pt>
                <c:pt idx="46" formatCode="0.0">
                  <c:v>3664.6455209621568</c:v>
                </c:pt>
                <c:pt idx="47" formatCode="0.0">
                  <c:v>3663.4089391376369</c:v>
                </c:pt>
                <c:pt idx="48" formatCode="0.0">
                  <c:v>3659.7162000750222</c:v>
                </c:pt>
                <c:pt idx="49" formatCode="0.0">
                  <c:v>3656.3241546727991</c:v>
                </c:pt>
                <c:pt idx="50" formatCode="0.0">
                  <c:v>3654.8640645984301</c:v>
                </c:pt>
                <c:pt idx="51" formatCode="0.0">
                  <c:v>3658.1693519792948</c:v>
                </c:pt>
                <c:pt idx="52" formatCode="0.0">
                  <c:v>3670.8947951697482</c:v>
                </c:pt>
                <c:pt idx="53" formatCode="0.0">
                  <c:v>3676.7736133012982</c:v>
                </c:pt>
                <c:pt idx="54" formatCode="0.0">
                  <c:v>3676.2134413118965</c:v>
                </c:pt>
                <c:pt idx="55" formatCode="0.0">
                  <c:v>3668.706262329888</c:v>
                </c:pt>
                <c:pt idx="56" formatCode="0.0">
                  <c:v>3663.4476523679873</c:v>
                </c:pt>
                <c:pt idx="57" formatCode="0.0">
                  <c:v>3663.0706761466467</c:v>
                </c:pt>
                <c:pt idx="58" formatCode="0.0">
                  <c:v>3663.041284693757</c:v>
                </c:pt>
                <c:pt idx="59" formatCode="0.0">
                  <c:v>3660.8776229069731</c:v>
                </c:pt>
                <c:pt idx="60" formatCode="0.0">
                  <c:v>3658.9364728307314</c:v>
                </c:pt>
                <c:pt idx="61" formatCode="0.0">
                  <c:v>3657.3099334391331</c:v>
                </c:pt>
                <c:pt idx="62" formatCode="0.0">
                  <c:v>3656.1996270915006</c:v>
                </c:pt>
                <c:pt idx="63" formatCode="0.0">
                  <c:v>3653.1784564238383</c:v>
                </c:pt>
                <c:pt idx="64" formatCode="0.0">
                  <c:v>3657.639489305086</c:v>
                </c:pt>
                <c:pt idx="65" formatCode="0.0">
                  <c:v>3666.451441868976</c:v>
                </c:pt>
                <c:pt idx="66" formatCode="0.0">
                  <c:v>3668.7890648804841</c:v>
                </c:pt>
                <c:pt idx="67" formatCode="0.0">
                  <c:v>3665.7125546660482</c:v>
                </c:pt>
                <c:pt idx="68" formatCode="0.0">
                  <c:v>3664.1833355511349</c:v>
                </c:pt>
                <c:pt idx="69" formatCode="0.0">
                  <c:v>3662.959613477552</c:v>
                </c:pt>
                <c:pt idx="70" formatCode="0.0">
                  <c:v>3661.7659492168546</c:v>
                </c:pt>
                <c:pt idx="71" formatCode="0.0">
                  <c:v>3659.8180699845921</c:v>
                </c:pt>
                <c:pt idx="72" formatCode="0.0">
                  <c:v>3657.656406646654</c:v>
                </c:pt>
                <c:pt idx="73" formatCode="0.0">
                  <c:v>3656.0156846485347</c:v>
                </c:pt>
                <c:pt idx="74" formatCode="0.0">
                  <c:v>3654.5572916236392</c:v>
                </c:pt>
                <c:pt idx="75" formatCode="0.0">
                  <c:v>3655.5753331117098</c:v>
                </c:pt>
                <c:pt idx="76" formatCode="0.0">
                  <c:v>3662.009522229991</c:v>
                </c:pt>
                <c:pt idx="77" formatCode="0.0">
                  <c:v>3662.7730981695454</c:v>
                </c:pt>
                <c:pt idx="78" formatCode="0.0">
                  <c:v>3658.6701411922572</c:v>
                </c:pt>
                <c:pt idx="79" formatCode="0.0">
                  <c:v>3653.5917948933002</c:v>
                </c:pt>
                <c:pt idx="80" formatCode="0.0">
                  <c:v>3650.4912478051133</c:v>
                </c:pt>
                <c:pt idx="81" formatCode="0.0">
                  <c:v>3648.0947344153906</c:v>
                </c:pt>
                <c:pt idx="82" formatCode="0.0">
                  <c:v>3645.7945588550688</c:v>
                </c:pt>
                <c:pt idx="83" formatCode="0.0">
                  <c:v>3642.515724212069</c:v>
                </c:pt>
                <c:pt idx="84" formatCode="0.0">
                  <c:v>3639.0994276916699</c:v>
                </c:pt>
                <c:pt idx="85" formatCode="0.0">
                  <c:v>3636.2303191842111</c:v>
                </c:pt>
                <c:pt idx="86" formatCode="0.0">
                  <c:v>3634.1795222278279</c:v>
                </c:pt>
                <c:pt idx="87" formatCode="0.0">
                  <c:v>3633.0966584922489</c:v>
                </c:pt>
                <c:pt idx="88" formatCode="0.0">
                  <c:v>3640.1335031553658</c:v>
                </c:pt>
                <c:pt idx="89" formatCode="0.0">
                  <c:v>3640.5725005817212</c:v>
                </c:pt>
                <c:pt idx="90" formatCode="0.0">
                  <c:v>3636.0245289931026</c:v>
                </c:pt>
                <c:pt idx="91" formatCode="0.0">
                  <c:v>3631.413276991444</c:v>
                </c:pt>
                <c:pt idx="92" formatCode="0.0">
                  <c:v>3628.3049730041294</c:v>
                </c:pt>
                <c:pt idx="93" formatCode="0.0">
                  <c:v>3624.6531522390501</c:v>
                </c:pt>
                <c:pt idx="94" formatCode="0.0">
                  <c:v>3621.7533717941442</c:v>
                </c:pt>
                <c:pt idx="95" formatCode="0.0">
                  <c:v>3618.0121632140049</c:v>
                </c:pt>
                <c:pt idx="96" formatCode="0.0">
                  <c:v>3613.7633509882603</c:v>
                </c:pt>
                <c:pt idx="97" formatCode="0.0">
                  <c:v>3609.9342168641192</c:v>
                </c:pt>
                <c:pt idx="98" formatCode="0.0">
                  <c:v>3606.3385173218248</c:v>
                </c:pt>
                <c:pt idx="99" formatCode="0.0">
                  <c:v>3603.5016528642486</c:v>
                </c:pt>
                <c:pt idx="100" formatCode="0.0">
                  <c:v>3600.3056326629999</c:v>
                </c:pt>
                <c:pt idx="101" formatCode="0.0">
                  <c:v>3595.8060780463538</c:v>
                </c:pt>
                <c:pt idx="102" formatCode="0.0">
                  <c:v>3589.114867910062</c:v>
                </c:pt>
                <c:pt idx="103" formatCode="0.0">
                  <c:v>3581.6522000813934</c:v>
                </c:pt>
                <c:pt idx="104" formatCode="0.0">
                  <c:v>3579.253765776411</c:v>
                </c:pt>
                <c:pt idx="105" formatCode="0.0">
                  <c:v>3575.1289386662725</c:v>
                </c:pt>
                <c:pt idx="106" formatCode="0.0">
                  <c:v>3571.8966570895545</c:v>
                </c:pt>
                <c:pt idx="107" formatCode="0.0">
                  <c:v>3566.7663116264994</c:v>
                </c:pt>
                <c:pt idx="108" formatCode="0.0">
                  <c:v>3562.0646854853694</c:v>
                </c:pt>
                <c:pt idx="109" formatCode="0.0">
                  <c:v>3557.8754028496874</c:v>
                </c:pt>
                <c:pt idx="110" formatCode="0.0">
                  <c:v>3555.0269091275404</c:v>
                </c:pt>
                <c:pt idx="111" formatCode="0.0">
                  <c:v>3553.0118722750017</c:v>
                </c:pt>
                <c:pt idx="112" formatCode="0.0">
                  <c:v>3559.5584398320534</c:v>
                </c:pt>
                <c:pt idx="113" formatCode="0.0">
                  <c:v>3569.4106005111016</c:v>
                </c:pt>
                <c:pt idx="114" formatCode="0.0">
                  <c:v>3566.8812162084882</c:v>
                </c:pt>
                <c:pt idx="115" formatCode="0.0">
                  <c:v>3560.6818772607944</c:v>
                </c:pt>
                <c:pt idx="116" formatCode="0.0">
                  <c:v>3559.2043171446435</c:v>
                </c:pt>
                <c:pt idx="117" formatCode="0.0">
                  <c:v>3556.8777127601816</c:v>
                </c:pt>
                <c:pt idx="118" formatCode="0.0">
                  <c:v>3555.2368680342215</c:v>
                </c:pt>
                <c:pt idx="119" formatCode="0.0">
                  <c:v>3551.4953244075327</c:v>
                </c:pt>
                <c:pt idx="120" formatCode="0.0">
                  <c:v>3545.9993233872815</c:v>
                </c:pt>
                <c:pt idx="121" formatCode="0.0">
                  <c:v>3541.3963418038115</c:v>
                </c:pt>
                <c:pt idx="122" formatCode="0.0">
                  <c:v>3538.8980310567717</c:v>
                </c:pt>
                <c:pt idx="123" formatCode="0.0">
                  <c:v>3539.9158681149293</c:v>
                </c:pt>
                <c:pt idx="124" formatCode="0.0">
                  <c:v>3543.3168511106865</c:v>
                </c:pt>
                <c:pt idx="125" formatCode="0.0">
                  <c:v>3540.1735448020622</c:v>
                </c:pt>
                <c:pt idx="126" formatCode="0.0">
                  <c:v>3532.658979761216</c:v>
                </c:pt>
                <c:pt idx="127" formatCode="0.0">
                  <c:v>3523.8255165831415</c:v>
                </c:pt>
                <c:pt idx="128" formatCode="0.0">
                  <c:v>3519.3252381055308</c:v>
                </c:pt>
                <c:pt idx="129" formatCode="0.0">
                  <c:v>3518.8540273116505</c:v>
                </c:pt>
                <c:pt idx="130" formatCode="0.0">
                  <c:v>3518.646727845744</c:v>
                </c:pt>
                <c:pt idx="131" formatCode="0.0">
                  <c:v>3515.4861571979654</c:v>
                </c:pt>
                <c:pt idx="132" formatCode="0.0">
                  <c:v>3514.9134177030041</c:v>
                </c:pt>
                <c:pt idx="133" formatCode="0.0">
                  <c:v>3514.7410167617772</c:v>
                </c:pt>
                <c:pt idx="134" formatCode="0.0">
                  <c:v>3515.4457653892869</c:v>
                </c:pt>
                <c:pt idx="135" formatCode="0.0">
                  <c:v>3524.5469938860574</c:v>
                </c:pt>
                <c:pt idx="136" formatCode="0.0">
                  <c:v>3551.6994965375552</c:v>
                </c:pt>
                <c:pt idx="137" formatCode="0.0">
                  <c:v>3576.0416196276174</c:v>
                </c:pt>
                <c:pt idx="138" formatCode="0.0">
                  <c:v>3580.6138590592341</c:v>
                </c:pt>
                <c:pt idx="139" formatCode="0.0">
                  <c:v>3571.6640750739552</c:v>
                </c:pt>
                <c:pt idx="140" formatCode="0.0">
                  <c:v>3565.4649977787349</c:v>
                </c:pt>
                <c:pt idx="141" formatCode="0.0">
                  <c:v>3566.2842351429331</c:v>
                </c:pt>
                <c:pt idx="142" formatCode="0.0">
                  <c:v>3565.7935674744986</c:v>
                </c:pt>
                <c:pt idx="143" formatCode="0.0">
                  <c:v>3562.7719753149495</c:v>
                </c:pt>
                <c:pt idx="144" formatCode="0.0">
                  <c:v>3558.7275445026512</c:v>
                </c:pt>
                <c:pt idx="145" formatCode="0.0">
                  <c:v>3554.8242266903267</c:v>
                </c:pt>
                <c:pt idx="146" formatCode="0.0">
                  <c:v>3551.8367046845046</c:v>
                </c:pt>
                <c:pt idx="147" formatCode="0.0">
                  <c:v>3557.2194286983718</c:v>
                </c:pt>
                <c:pt idx="148" formatCode="0.0">
                  <c:v>3571.0881023181323</c:v>
                </c:pt>
                <c:pt idx="149" formatCode="0.0">
                  <c:v>3574.0837713361375</c:v>
                </c:pt>
                <c:pt idx="150" formatCode="0.0">
                  <c:v>3569.1747259014478</c:v>
                </c:pt>
                <c:pt idx="151" formatCode="0.0">
                  <c:v>3563.560282372247</c:v>
                </c:pt>
                <c:pt idx="152" formatCode="0.0">
                  <c:v>3560.135919886618</c:v>
                </c:pt>
                <c:pt idx="153" formatCode="0.0">
                  <c:v>3569.5004682918293</c:v>
                </c:pt>
                <c:pt idx="154" formatCode="0.0">
                  <c:v>3569.4757834029147</c:v>
                </c:pt>
                <c:pt idx="155" formatCode="0.0">
                  <c:v>3567.2928080116208</c:v>
                </c:pt>
                <c:pt idx="156" formatCode="0.0">
                  <c:v>3562.9738381356765</c:v>
                </c:pt>
                <c:pt idx="157" formatCode="0.0">
                  <c:v>3560.4502228187671</c:v>
                </c:pt>
                <c:pt idx="158" formatCode="0.0">
                  <c:v>3561.5028394991987</c:v>
                </c:pt>
                <c:pt idx="159" formatCode="0.0">
                  <c:v>3564.5136988179934</c:v>
                </c:pt>
                <c:pt idx="160" formatCode="0.0">
                  <c:v>3575.7513450765287</c:v>
                </c:pt>
                <c:pt idx="161" formatCode="0.0">
                  <c:v>3577.2168944703199</c:v>
                </c:pt>
                <c:pt idx="162" formatCode="0.0">
                  <c:v>3574.184680516908</c:v>
                </c:pt>
                <c:pt idx="163" formatCode="0.0">
                  <c:v>3569.2671945578668</c:v>
                </c:pt>
                <c:pt idx="164" formatCode="0.0">
                  <c:v>3565.696910980656</c:v>
                </c:pt>
                <c:pt idx="165" formatCode="0.0">
                  <c:v>3563.1343222173837</c:v>
                </c:pt>
                <c:pt idx="166" formatCode="0.0">
                  <c:v>3559.7646205604988</c:v>
                </c:pt>
                <c:pt idx="167" formatCode="0.0">
                  <c:v>3555.1232732058761</c:v>
                </c:pt>
                <c:pt idx="168" formatCode="0.0">
                  <c:v>3550.9441047329256</c:v>
                </c:pt>
                <c:pt idx="169" formatCode="0.0">
                  <c:v>3548.4831895162392</c:v>
                </c:pt>
                <c:pt idx="170" formatCode="0.0">
                  <c:v>3546.9629798487877</c:v>
                </c:pt>
                <c:pt idx="171" formatCode="0.0">
                  <c:v>3553.2196633459125</c:v>
                </c:pt>
                <c:pt idx="172" formatCode="0.0">
                  <c:v>3575.550922394546</c:v>
                </c:pt>
                <c:pt idx="173" formatCode="0.0">
                  <c:v>3600.284605007073</c:v>
                </c:pt>
                <c:pt idx="174" formatCode="0.0">
                  <c:v>3604.5768456314513</c:v>
                </c:pt>
                <c:pt idx="175" formatCode="0.0">
                  <c:v>3601.090536426324</c:v>
                </c:pt>
                <c:pt idx="176" formatCode="0.0">
                  <c:v>3598.6062666756138</c:v>
                </c:pt>
                <c:pt idx="177" formatCode="0.0">
                  <c:v>3595.9620595194374</c:v>
                </c:pt>
                <c:pt idx="178" formatCode="0.0">
                  <c:v>3593.5036178268156</c:v>
                </c:pt>
                <c:pt idx="179" formatCode="0.0">
                  <c:v>3589.9530583424771</c:v>
                </c:pt>
                <c:pt idx="180" formatCode="0.0">
                  <c:v>3585.0628800313521</c:v>
                </c:pt>
                <c:pt idx="181" formatCode="0.0">
                  <c:v>3580.9501806504877</c:v>
                </c:pt>
                <c:pt idx="182" formatCode="0.0">
                  <c:v>3576.9436880911476</c:v>
                </c:pt>
                <c:pt idx="183" formatCode="0.0">
                  <c:v>3577.0170937395578</c:v>
                </c:pt>
                <c:pt idx="184" formatCode="0.0">
                  <c:v>3598.6764421112152</c:v>
                </c:pt>
                <c:pt idx="185" formatCode="0.0">
                  <c:v>3607.3596829460348</c:v>
                </c:pt>
                <c:pt idx="186" formatCode="0.0">
                  <c:v>3605.7246790041745</c:v>
                </c:pt>
                <c:pt idx="187" formatCode="0.0">
                  <c:v>3599.2056663993285</c:v>
                </c:pt>
                <c:pt idx="188" formatCode="0.0">
                  <c:v>3594.9372943892872</c:v>
                </c:pt>
                <c:pt idx="189" formatCode="0.0">
                  <c:v>3591.4255888805565</c:v>
                </c:pt>
                <c:pt idx="190" formatCode="0.0">
                  <c:v>3588.7164883778942</c:v>
                </c:pt>
                <c:pt idx="191" formatCode="0.0">
                  <c:v>3584.3903291815191</c:v>
                </c:pt>
                <c:pt idx="192" formatCode="0.0">
                  <c:v>3579.5156559080719</c:v>
                </c:pt>
                <c:pt idx="193" formatCode="0.0">
                  <c:v>3575.4711355593095</c:v>
                </c:pt>
                <c:pt idx="194" formatCode="0.0">
                  <c:v>3571.9986520881848</c:v>
                </c:pt>
                <c:pt idx="195" formatCode="0.0">
                  <c:v>3572.6224547354855</c:v>
                </c:pt>
                <c:pt idx="196" formatCode="0.0">
                  <c:v>3575.4364216196495</c:v>
                </c:pt>
                <c:pt idx="197" formatCode="0.0">
                  <c:v>3588.2933149620726</c:v>
                </c:pt>
                <c:pt idx="198" formatCode="0.0">
                  <c:v>3582.9126082251582</c:v>
                </c:pt>
                <c:pt idx="199" formatCode="0.0">
                  <c:v>3577.6539212086095</c:v>
                </c:pt>
                <c:pt idx="200" formatCode="0.0">
                  <c:v>3573.1940770241617</c:v>
                </c:pt>
                <c:pt idx="201" formatCode="0.0">
                  <c:v>3571.0506810195538</c:v>
                </c:pt>
                <c:pt idx="202" formatCode="0.0">
                  <c:v>3567.9497422886702</c:v>
                </c:pt>
                <c:pt idx="203" formatCode="0.0">
                  <c:v>3564.6747287961866</c:v>
                </c:pt>
                <c:pt idx="204" formatCode="0.0">
                  <c:v>3560.4388135572881</c:v>
                </c:pt>
                <c:pt idx="205" formatCode="0.0">
                  <c:v>3556.871412327544</c:v>
                </c:pt>
                <c:pt idx="206" formatCode="0.0">
                  <c:v>3555.0090832080059</c:v>
                </c:pt>
                <c:pt idx="207" formatCode="0.0">
                  <c:v>3557.697547483885</c:v>
                </c:pt>
                <c:pt idx="208" formatCode="0.0">
                  <c:v>3575.6697369279432</c:v>
                </c:pt>
                <c:pt idx="209" formatCode="0.0">
                  <c:v>3611.0999776049612</c:v>
                </c:pt>
                <c:pt idx="210" formatCode="0.0">
                  <c:v>3629.1556050430027</c:v>
                </c:pt>
                <c:pt idx="211" formatCode="0.0">
                  <c:v>3629.0798737943915</c:v>
                </c:pt>
                <c:pt idx="212" formatCode="0.0">
                  <c:v>3629.074817014759</c:v>
                </c:pt>
                <c:pt idx="213" formatCode="0.0">
                  <c:v>3628.073216117104</c:v>
                </c:pt>
                <c:pt idx="214" formatCode="0.0">
                  <c:v>3626.4205483655328</c:v>
                </c:pt>
                <c:pt idx="215" formatCode="0.0">
                  <c:v>3623.3247194009923</c:v>
                </c:pt>
                <c:pt idx="216" formatCode="0.0">
                  <c:v>3619.1266745374878</c:v>
                </c:pt>
                <c:pt idx="217" formatCode="0.0">
                  <c:v>3615.6833322167104</c:v>
                </c:pt>
                <c:pt idx="218" formatCode="0.0">
                  <c:v>3613.397641367796</c:v>
                </c:pt>
                <c:pt idx="219" formatCode="0.0">
                  <c:v>3613.3366904040654</c:v>
                </c:pt>
                <c:pt idx="220" formatCode="0.0">
                  <c:v>3611.5467537341251</c:v>
                </c:pt>
                <c:pt idx="221" formatCode="0.0">
                  <c:v>3606.9767268458354</c:v>
                </c:pt>
                <c:pt idx="222" formatCode="0.0">
                  <c:v>3600.248849374967</c:v>
                </c:pt>
                <c:pt idx="223" formatCode="0.0">
                  <c:v>3593.1378709406245</c:v>
                </c:pt>
                <c:pt idx="224" formatCode="0.0">
                  <c:v>3588.0843290671419</c:v>
                </c:pt>
                <c:pt idx="225" formatCode="0.0">
                  <c:v>3584.1283523792667</c:v>
                </c:pt>
                <c:pt idx="226" formatCode="0.0">
                  <c:v>3580.0814416845697</c:v>
                </c:pt>
                <c:pt idx="227" formatCode="0.0">
                  <c:v>3574.5520851020169</c:v>
                </c:pt>
                <c:pt idx="228" formatCode="0.0">
                  <c:v>3569.5087406209223</c:v>
                </c:pt>
                <c:pt idx="229" formatCode="0.0">
                  <c:v>3565.9175669584738</c:v>
                </c:pt>
                <c:pt idx="230" formatCode="0.0">
                  <c:v>3561.706553132517</c:v>
                </c:pt>
                <c:pt idx="231" formatCode="0.0">
                  <c:v>3558.0265733610177</c:v>
                </c:pt>
                <c:pt idx="232" formatCode="0.0">
                  <c:v>3560.7045159587306</c:v>
                </c:pt>
                <c:pt idx="233" formatCode="0.0">
                  <c:v>3559.2801605328973</c:v>
                </c:pt>
                <c:pt idx="234" formatCode="0.0">
                  <c:v>3553.4095446996757</c:v>
                </c:pt>
                <c:pt idx="235" formatCode="0.0">
                  <c:v>3548.1084176920399</c:v>
                </c:pt>
                <c:pt idx="236" formatCode="0.0">
                  <c:v>3551.0948812152742</c:v>
                </c:pt>
                <c:pt idx="237" formatCode="0.0">
                  <c:v>3549.9180818784616</c:v>
                </c:pt>
                <c:pt idx="238" formatCode="0.0">
                  <c:v>3549.3034220856157</c:v>
                </c:pt>
                <c:pt idx="239" formatCode="0.0">
                  <c:v>3545.6374073784164</c:v>
                </c:pt>
                <c:pt idx="240" formatCode="0.0">
                  <c:v>3540.7555586752187</c:v>
                </c:pt>
                <c:pt idx="241" formatCode="0.0">
                  <c:v>3537.294148642271</c:v>
                </c:pt>
                <c:pt idx="242" formatCode="0.0">
                  <c:v>3534.9318982019613</c:v>
                </c:pt>
                <c:pt idx="243" formatCode="0.0">
                  <c:v>3536.1809788196524</c:v>
                </c:pt>
                <c:pt idx="244" formatCode="0.0">
                  <c:v>3552.6536941253112</c:v>
                </c:pt>
                <c:pt idx="245" formatCode="0.0">
                  <c:v>3568.7095118368161</c:v>
                </c:pt>
                <c:pt idx="246" formatCode="0.0">
                  <c:v>3567.1862338614474</c:v>
                </c:pt>
                <c:pt idx="247" formatCode="0.0">
                  <c:v>3561.5799289129413</c:v>
                </c:pt>
                <c:pt idx="248" formatCode="0.0">
                  <c:v>3559.7903757745985</c:v>
                </c:pt>
                <c:pt idx="249" formatCode="0.0">
                  <c:v>3559.6076758925842</c:v>
                </c:pt>
                <c:pt idx="250" formatCode="0.0">
                  <c:v>3557.1713029871548</c:v>
                </c:pt>
                <c:pt idx="251" formatCode="0.0">
                  <c:v>3553.4010945428372</c:v>
                </c:pt>
                <c:pt idx="252" formatCode="0.0">
                  <c:v>3548.1263567463202</c:v>
                </c:pt>
                <c:pt idx="253" formatCode="0.0">
                  <c:v>3545.0582171179603</c:v>
                </c:pt>
                <c:pt idx="254" formatCode="0.0">
                  <c:v>3541.9154111500857</c:v>
                </c:pt>
                <c:pt idx="255" formatCode="0.0">
                  <c:v>3540.3925418183039</c:v>
                </c:pt>
                <c:pt idx="256" formatCode="0.0">
                  <c:v>3546.9191920206745</c:v>
                </c:pt>
                <c:pt idx="257" formatCode="0.0">
                  <c:v>3566.020128899831</c:v>
                </c:pt>
                <c:pt idx="258" formatCode="0.0">
                  <c:v>3566.1663764045152</c:v>
                </c:pt>
                <c:pt idx="259" formatCode="0.0">
                  <c:v>3560.2746724066678</c:v>
                </c:pt>
                <c:pt idx="260" formatCode="0.0">
                  <c:v>3557.3950342057296</c:v>
                </c:pt>
                <c:pt idx="261" formatCode="0.0">
                  <c:v>3557.2150205772118</c:v>
                </c:pt>
                <c:pt idx="262" formatCode="0.0">
                  <c:v>3555.8966753467012</c:v>
                </c:pt>
                <c:pt idx="263" formatCode="0.0">
                  <c:v>3552.2349311213397</c:v>
                </c:pt>
                <c:pt idx="264" formatCode="0.0">
                  <c:v>3546.9920022901429</c:v>
                </c:pt>
                <c:pt idx="265" formatCode="0.0">
                  <c:v>3543.0678779311097</c:v>
                </c:pt>
                <c:pt idx="266" formatCode="0.0">
                  <c:v>3540.3458829179481</c:v>
                </c:pt>
                <c:pt idx="267" formatCode="0.0">
                  <c:v>3540.0635567999143</c:v>
                </c:pt>
                <c:pt idx="268" formatCode="0.0">
                  <c:v>3551.473845571606</c:v>
                </c:pt>
                <c:pt idx="269" formatCode="0.0">
                  <c:v>3565.0878978823671</c:v>
                </c:pt>
                <c:pt idx="270" formatCode="0.0">
                  <c:v>3561.6939804295962</c:v>
                </c:pt>
                <c:pt idx="271" formatCode="0.0">
                  <c:v>3554.5750131062878</c:v>
                </c:pt>
                <c:pt idx="272" formatCode="0.0">
                  <c:v>3550.529619394038</c:v>
                </c:pt>
                <c:pt idx="273" formatCode="0.0">
                  <c:v>3547.0848158675103</c:v>
                </c:pt>
                <c:pt idx="274" formatCode="0.0">
                  <c:v>3543.1031130876236</c:v>
                </c:pt>
                <c:pt idx="275" formatCode="0.0">
                  <c:v>3538.1442372601696</c:v>
                </c:pt>
                <c:pt idx="276" formatCode="0.0">
                  <c:v>3533.478891639018</c:v>
                </c:pt>
                <c:pt idx="277" formatCode="0.0">
                  <c:v>3530.8122072054211</c:v>
                </c:pt>
                <c:pt idx="278" formatCode="0.0">
                  <c:v>3529.4206996713292</c:v>
                </c:pt>
                <c:pt idx="279" formatCode="0.0">
                  <c:v>3542.4072715761454</c:v>
                </c:pt>
                <c:pt idx="280" formatCode="0.0">
                  <c:v>3563.7532800216873</c:v>
                </c:pt>
                <c:pt idx="281" formatCode="0.0">
                  <c:v>3578.5005094307608</c:v>
                </c:pt>
                <c:pt idx="282" formatCode="0.0">
                  <c:v>3576.6171087635698</c:v>
                </c:pt>
                <c:pt idx="283" formatCode="0.0">
                  <c:v>3571.8886138762182</c:v>
                </c:pt>
                <c:pt idx="284" formatCode="0.0">
                  <c:v>3568.0944890647979</c:v>
                </c:pt>
                <c:pt idx="285" formatCode="0.0">
                  <c:v>3565.0458400734524</c:v>
                </c:pt>
                <c:pt idx="286" formatCode="0.0">
                  <c:v>3562.1929709974584</c:v>
                </c:pt>
                <c:pt idx="287" formatCode="0.0">
                  <c:v>3557.9662823851718</c:v>
                </c:pt>
                <c:pt idx="288" formatCode="0.0">
                  <c:v>3552.1241988456268</c:v>
                </c:pt>
                <c:pt idx="289" formatCode="0.0">
                  <c:v>3547.2964526535516</c:v>
                </c:pt>
                <c:pt idx="290" formatCode="0.0">
                  <c:v>3542.3415723104822</c:v>
                </c:pt>
                <c:pt idx="291" formatCode="0.0">
                  <c:v>3539.7340743619638</c:v>
                </c:pt>
                <c:pt idx="292" formatCode="0.0">
                  <c:v>3549.716764068778</c:v>
                </c:pt>
                <c:pt idx="293" formatCode="0.0">
                  <c:v>3548.8120004513617</c:v>
                </c:pt>
                <c:pt idx="294" formatCode="0.0">
                  <c:v>3543.4347386157483</c:v>
                </c:pt>
                <c:pt idx="295" formatCode="0.0">
                  <c:v>3535.3714212855666</c:v>
                </c:pt>
                <c:pt idx="296" formatCode="0.0">
                  <c:v>3530.0360914012349</c:v>
                </c:pt>
                <c:pt idx="297" formatCode="0.0">
                  <c:v>3527.25712767699</c:v>
                </c:pt>
                <c:pt idx="298" formatCode="0.0">
                  <c:v>3522.9006017064012</c:v>
                </c:pt>
                <c:pt idx="299" formatCode="0.0">
                  <c:v>3515.6632625452044</c:v>
                </c:pt>
                <c:pt idx="300" formatCode="0.0">
                  <c:v>3507.7562136688343</c:v>
                </c:pt>
                <c:pt idx="301" formatCode="0.0">
                  <c:v>3499.0463364933312</c:v>
                </c:pt>
                <c:pt idx="302" formatCode="0.0">
                  <c:v>3494.6429051676287</c:v>
                </c:pt>
                <c:pt idx="303" formatCode="0.0">
                  <c:v>3492.9177593780255</c:v>
                </c:pt>
                <c:pt idx="304" formatCode="0.0">
                  <c:v>3513.1208774685965</c:v>
                </c:pt>
                <c:pt idx="305" formatCode="0.0">
                  <c:v>3543.9513388152377</c:v>
                </c:pt>
                <c:pt idx="306" formatCode="0.0">
                  <c:v>3558.4511587122024</c:v>
                </c:pt>
                <c:pt idx="307" formatCode="0.0">
                  <c:v>3552.3854425891868</c:v>
                </c:pt>
                <c:pt idx="308" formatCode="0.0">
                  <c:v>3554.4675952611401</c:v>
                </c:pt>
                <c:pt idx="309" formatCode="0.0">
                  <c:v>3557.6772264307374</c:v>
                </c:pt>
                <c:pt idx="310" formatCode="0.0">
                  <c:v>3557.6388196131966</c:v>
                </c:pt>
                <c:pt idx="311" formatCode="0.0">
                  <c:v>3554.6282164813101</c:v>
                </c:pt>
                <c:pt idx="312" formatCode="0.0">
                  <c:v>3550.204970284678</c:v>
                </c:pt>
                <c:pt idx="313" formatCode="0.0">
                  <c:v>3546.9212508015976</c:v>
                </c:pt>
                <c:pt idx="314" formatCode="0.0">
                  <c:v>3545.3439705810324</c:v>
                </c:pt>
                <c:pt idx="315" formatCode="0.0">
                  <c:v>3550.8303334488255</c:v>
                </c:pt>
                <c:pt idx="316" formatCode="0.0">
                  <c:v>3566.5109805958082</c:v>
                </c:pt>
                <c:pt idx="317" formatCode="0.0">
                  <c:v>3595.0421174069602</c:v>
                </c:pt>
                <c:pt idx="318" formatCode="0.0">
                  <c:v>3618.14415934504</c:v>
                </c:pt>
                <c:pt idx="319" formatCode="0.0">
                  <c:v>3621.6960259038151</c:v>
                </c:pt>
                <c:pt idx="320" formatCode="0.0">
                  <c:v>3623.0697826292908</c:v>
                </c:pt>
                <c:pt idx="321" formatCode="0.0">
                  <c:v>3622.5651043641947</c:v>
                </c:pt>
                <c:pt idx="322" formatCode="0.0">
                  <c:v>3620.7599060032617</c:v>
                </c:pt>
                <c:pt idx="323" formatCode="0.0">
                  <c:v>3617.1056526361872</c:v>
                </c:pt>
                <c:pt idx="324" formatCode="0.0">
                  <c:v>3612.0388336079759</c:v>
                </c:pt>
                <c:pt idx="325" formatCode="0.0">
                  <c:v>3608.3560514616661</c:v>
                </c:pt>
                <c:pt idx="326" formatCode="0.0">
                  <c:v>3604.9045731291935</c:v>
                </c:pt>
                <c:pt idx="327" formatCode="0.0">
                  <c:v>3602.4121440869703</c:v>
                </c:pt>
                <c:pt idx="328" formatCode="0.0">
                  <c:v>3602.5312283852177</c:v>
                </c:pt>
                <c:pt idx="329" formatCode="0.0">
                  <c:v>3605.5920982260477</c:v>
                </c:pt>
                <c:pt idx="330" formatCode="0.0">
                  <c:v>3603.9975090036842</c:v>
                </c:pt>
                <c:pt idx="331" formatCode="0.0">
                  <c:v>3598.474369936177</c:v>
                </c:pt>
                <c:pt idx="332" formatCode="0.0">
                  <c:v>3595.011026687921</c:v>
                </c:pt>
                <c:pt idx="333" formatCode="0.0">
                  <c:v>3591.7676362134521</c:v>
                </c:pt>
                <c:pt idx="334" formatCode="0.0">
                  <c:v>3588.8534488350956</c:v>
                </c:pt>
                <c:pt idx="335" formatCode="0.0">
                  <c:v>3584.391383412225</c:v>
                </c:pt>
                <c:pt idx="336" formatCode="0.0">
                  <c:v>3579.0042505122046</c:v>
                </c:pt>
                <c:pt idx="337" formatCode="0.0">
                  <c:v>3574.5642125283448</c:v>
                </c:pt>
                <c:pt idx="338" formatCode="0.0">
                  <c:v>3570.3088544122493</c:v>
                </c:pt>
                <c:pt idx="339" formatCode="0.0">
                  <c:v>3568.7139467819652</c:v>
                </c:pt>
                <c:pt idx="340" formatCode="0.0">
                  <c:v>3586.9650317540777</c:v>
                </c:pt>
                <c:pt idx="341" formatCode="0.0">
                  <c:v>3622.7816423145528</c:v>
                </c:pt>
                <c:pt idx="342" formatCode="0.0">
                  <c:v>3640.2301002093382</c:v>
                </c:pt>
                <c:pt idx="343" formatCode="0.0">
                  <c:v>3640.8315585662735</c:v>
                </c:pt>
                <c:pt idx="344" formatCode="0.0">
                  <c:v>3644.123629500526</c:v>
                </c:pt>
                <c:pt idx="345" formatCode="0.0">
                  <c:v>3643.879889213255</c:v>
                </c:pt>
                <c:pt idx="346" formatCode="0.0">
                  <c:v>3643.2061294986365</c:v>
                </c:pt>
                <c:pt idx="347" formatCode="0.0">
                  <c:v>3641.0758253628105</c:v>
                </c:pt>
                <c:pt idx="348" formatCode="0.0">
                  <c:v>3636.8824982719452</c:v>
                </c:pt>
                <c:pt idx="349" formatCode="0.0">
                  <c:v>3634.681688239049</c:v>
                </c:pt>
                <c:pt idx="350" formatCode="0.0">
                  <c:v>3636.5753991902102</c:v>
                </c:pt>
                <c:pt idx="351" formatCode="0.0">
                  <c:v>3640.0809743057748</c:v>
                </c:pt>
                <c:pt idx="352" formatCode="0.0">
                  <c:v>3648.6935215186277</c:v>
                </c:pt>
                <c:pt idx="353" formatCode="0.0">
                  <c:v>3653.0793422312809</c:v>
                </c:pt>
                <c:pt idx="354" formatCode="0.0">
                  <c:v>3650.3570694208743</c:v>
                </c:pt>
                <c:pt idx="355" formatCode="0.0">
                  <c:v>3646.3455615375569</c:v>
                </c:pt>
                <c:pt idx="356" formatCode="0.0">
                  <c:v>3644.3734997614433</c:v>
                </c:pt>
                <c:pt idx="357" formatCode="0.0">
                  <c:v>3642.74417761722</c:v>
                </c:pt>
                <c:pt idx="358" formatCode="0.0">
                  <c:v>3640.3611854149135</c:v>
                </c:pt>
                <c:pt idx="359" formatCode="0.0">
                  <c:v>3637.0287195029186</c:v>
                </c:pt>
                <c:pt idx="360" formatCode="0.0">
                  <c:v>3633.4313082605977</c:v>
                </c:pt>
                <c:pt idx="361" formatCode="0.0">
                  <c:v>3630.7503383451067</c:v>
                </c:pt>
                <c:pt idx="362" formatCode="0.0">
                  <c:v>3629.6460388937426</c:v>
                </c:pt>
                <c:pt idx="363" formatCode="0.0">
                  <c:v>3629.6663084574798</c:v>
                </c:pt>
                <c:pt idx="364" formatCode="0.0">
                  <c:v>3641.2471986058163</c:v>
                </c:pt>
                <c:pt idx="365" formatCode="0.0">
                  <c:v>3650.3208970039414</c:v>
                </c:pt>
                <c:pt idx="366" formatCode="0.0">
                  <c:v>3653.0415647897321</c:v>
                </c:pt>
                <c:pt idx="367" formatCode="0.0">
                  <c:v>3649.4947742579775</c:v>
                </c:pt>
                <c:pt idx="368" formatCode="0.0">
                  <c:v>3647.3870928297551</c:v>
                </c:pt>
                <c:pt idx="369" formatCode="0.0">
                  <c:v>3650.0351850731099</c:v>
                </c:pt>
                <c:pt idx="370" formatCode="0.0">
                  <c:v>3648.0021974838432</c:v>
                </c:pt>
                <c:pt idx="371" formatCode="0.0">
                  <c:v>3644.9940529351902</c:v>
                </c:pt>
                <c:pt idx="372" formatCode="0.0">
                  <c:v>3640.8605493203704</c:v>
                </c:pt>
                <c:pt idx="373" formatCode="0.0">
                  <c:v>3637.1441052179139</c:v>
                </c:pt>
                <c:pt idx="374" formatCode="0.0">
                  <c:v>3634.1842810969888</c:v>
                </c:pt>
                <c:pt idx="375" formatCode="0.0">
                  <c:v>3632.4538403090387</c:v>
                </c:pt>
                <c:pt idx="376" formatCode="0.0">
                  <c:v>3645.3892387170959</c:v>
                </c:pt>
                <c:pt idx="377" formatCode="0.0">
                  <c:v>3666.5098369839184</c:v>
                </c:pt>
                <c:pt idx="378" formatCode="0.0">
                  <c:v>3674.5690734272039</c:v>
                </c:pt>
                <c:pt idx="379" formatCode="0.0">
                  <c:v>3672.7223624788112</c:v>
                </c:pt>
                <c:pt idx="380" formatCode="0.0">
                  <c:v>3670.4989676079713</c:v>
                </c:pt>
                <c:pt idx="381" formatCode="0.0">
                  <c:v>3669.87313677273</c:v>
                </c:pt>
                <c:pt idx="382" formatCode="0.0">
                  <c:v>3669.1038145730886</c:v>
                </c:pt>
                <c:pt idx="383" formatCode="0.0">
                  <c:v>3666.1879917083356</c:v>
                </c:pt>
                <c:pt idx="384" formatCode="0.0">
                  <c:v>3662.9055214605237</c:v>
                </c:pt>
                <c:pt idx="385" formatCode="0.0">
                  <c:v>3659.9642360197768</c:v>
                </c:pt>
                <c:pt idx="386" formatCode="0.0">
                  <c:v>3657.0676840876822</c:v>
                </c:pt>
                <c:pt idx="387" formatCode="0.0">
                  <c:v>3661.0205916405298</c:v>
                </c:pt>
                <c:pt idx="388" formatCode="0.0">
                  <c:v>3669.5973274015746</c:v>
                </c:pt>
                <c:pt idx="389" formatCode="0.0">
                  <c:v>3672.3688240181905</c:v>
                </c:pt>
                <c:pt idx="390" formatCode="0.0">
                  <c:v>3671.422664429118</c:v>
                </c:pt>
                <c:pt idx="391" formatCode="0.0">
                  <c:v>3667.2790922781664</c:v>
                </c:pt>
                <c:pt idx="392" formatCode="0.0">
                  <c:v>3665.762395954192</c:v>
                </c:pt>
                <c:pt idx="393" formatCode="0.0">
                  <c:v>3664.9732551473576</c:v>
                </c:pt>
                <c:pt idx="394" formatCode="0.0">
                  <c:v>3663.9931341073097</c:v>
                </c:pt>
                <c:pt idx="395" formatCode="0.0">
                  <c:v>3661.6383370044487</c:v>
                </c:pt>
                <c:pt idx="396" formatCode="0.0">
                  <c:v>3658.5449011721812</c:v>
                </c:pt>
                <c:pt idx="397" formatCode="0.0">
                  <c:v>3656.220509097679</c:v>
                </c:pt>
                <c:pt idx="398" formatCode="0.0">
                  <c:v>3655.9369521719586</c:v>
                </c:pt>
                <c:pt idx="399" formatCode="0.0">
                  <c:v>3658.6010951864746</c:v>
                </c:pt>
                <c:pt idx="400" formatCode="0.0">
                  <c:v>3675.4135976980037</c:v>
                </c:pt>
                <c:pt idx="401" formatCode="0.0">
                  <c:v>3696.0291007205456</c:v>
                </c:pt>
                <c:pt idx="402" formatCode="0.0">
                  <c:v>3700</c:v>
                </c:pt>
                <c:pt idx="403" formatCode="0.0">
                  <c:v>3700</c:v>
                </c:pt>
                <c:pt idx="404" formatCode="0.0">
                  <c:v>3700</c:v>
                </c:pt>
                <c:pt idx="405" formatCode="0.0">
                  <c:v>3696.7356128847887</c:v>
                </c:pt>
                <c:pt idx="406" formatCode="0.0">
                  <c:v>3691.8971983374477</c:v>
                </c:pt>
                <c:pt idx="407" formatCode="0.0">
                  <c:v>3685.2117074655689</c:v>
                </c:pt>
                <c:pt idx="408" formatCode="0.0">
                  <c:v>3684.0498349914405</c:v>
                </c:pt>
                <c:pt idx="409" formatCode="0.0">
                  <c:v>3683.541973733636</c:v>
                </c:pt>
                <c:pt idx="410" formatCode="0.0">
                  <c:v>3683.1705430724705</c:v>
                </c:pt>
                <c:pt idx="411" formatCode="0.0">
                  <c:v>3686.9728302919871</c:v>
                </c:pt>
                <c:pt idx="412" formatCode="0.0">
                  <c:v>3692.9270362689617</c:v>
                </c:pt>
                <c:pt idx="413" formatCode="0.0">
                  <c:v>3699.7996367127143</c:v>
                </c:pt>
                <c:pt idx="414" formatCode="0.0">
                  <c:v>3700</c:v>
                </c:pt>
                <c:pt idx="415" formatCode="0.0">
                  <c:v>3695.2479234258121</c:v>
                </c:pt>
                <c:pt idx="416" formatCode="0.0">
                  <c:v>3691.7104394269845</c:v>
                </c:pt>
                <c:pt idx="417" formatCode="0.0">
                  <c:v>3690.2546312861964</c:v>
                </c:pt>
                <c:pt idx="418" formatCode="0.0">
                  <c:v>3688.3928278136518</c:v>
                </c:pt>
                <c:pt idx="419" formatCode="0.0">
                  <c:v>3685.8634874171053</c:v>
                </c:pt>
                <c:pt idx="420" formatCode="0.0">
                  <c:v>3682.8071502051794</c:v>
                </c:pt>
                <c:pt idx="421" formatCode="0.0">
                  <c:v>3678.5216627923542</c:v>
                </c:pt>
                <c:pt idx="422" formatCode="0.0">
                  <c:v>3677.5165701339783</c:v>
                </c:pt>
                <c:pt idx="423" formatCode="0.0">
                  <c:v>3678.4226938051543</c:v>
                </c:pt>
                <c:pt idx="424" formatCode="0.0">
                  <c:v>3686.8351959253773</c:v>
                </c:pt>
                <c:pt idx="425" formatCode="0.0">
                  <c:v>3694.8493618549815</c:v>
                </c:pt>
                <c:pt idx="426" formatCode="0.0">
                  <c:v>3700</c:v>
                </c:pt>
                <c:pt idx="427" formatCode="0.0">
                  <c:v>3694.6619776629577</c:v>
                </c:pt>
                <c:pt idx="428" formatCode="0.0">
                  <c:v>3687.3824889842331</c:v>
                </c:pt>
                <c:pt idx="429" formatCode="0.0">
                  <c:v>3689.1390535706523</c:v>
                </c:pt>
                <c:pt idx="430" formatCode="0.0">
                  <c:v>3686.250256847844</c:v>
                </c:pt>
                <c:pt idx="431" formatCode="0.0">
                  <c:v>3682.1859086724639</c:v>
                </c:pt>
                <c:pt idx="432" formatCode="0.0">
                  <c:v>3678.3382364460754</c:v>
                </c:pt>
                <c:pt idx="433" formatCode="0.0">
                  <c:v>3674.9641520120867</c:v>
                </c:pt>
                <c:pt idx="434" formatCode="0.0">
                  <c:v>3671.1013273221365</c:v>
                </c:pt>
                <c:pt idx="435" formatCode="0.0">
                  <c:v>3673.0834144278656</c:v>
                </c:pt>
                <c:pt idx="436" formatCode="0.0">
                  <c:v>3685.5716916220354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3694.2805730408459</c:v>
                </c:pt>
                <c:pt idx="440" formatCode="0.0">
                  <c:v>3688.295106076132</c:v>
                </c:pt>
                <c:pt idx="441" formatCode="0.0">
                  <c:v>3685.9423178964785</c:v>
                </c:pt>
                <c:pt idx="442" formatCode="0.0">
                  <c:v>3683.657345154088</c:v>
                </c:pt>
                <c:pt idx="443" formatCode="0.0">
                  <c:v>3680.9804730008268</c:v>
                </c:pt>
                <c:pt idx="444" formatCode="0.0">
                  <c:v>3679.3705037700602</c:v>
                </c:pt>
                <c:pt idx="445" formatCode="0.0">
                  <c:v>3676.3789604550238</c:v>
                </c:pt>
                <c:pt idx="446" formatCode="0.0">
                  <c:v>3674.4219160596881</c:v>
                </c:pt>
                <c:pt idx="447" formatCode="0.0">
                  <c:v>3675.0451603102092</c:v>
                </c:pt>
                <c:pt idx="448" formatCode="0.0">
                  <c:v>3683.7722602281406</c:v>
                </c:pt>
                <c:pt idx="449" formatCode="0.0">
                  <c:v>3696.2602458405622</c:v>
                </c:pt>
                <c:pt idx="450" formatCode="0.0">
                  <c:v>3698.2731595950522</c:v>
                </c:pt>
                <c:pt idx="451" formatCode="0.0">
                  <c:v>3692.1176209910668</c:v>
                </c:pt>
                <c:pt idx="452" formatCode="0.0">
                  <c:v>3687.9848760189384</c:v>
                </c:pt>
                <c:pt idx="453" formatCode="0.0">
                  <c:v>3686.7659307474087</c:v>
                </c:pt>
                <c:pt idx="454" formatCode="0.0">
                  <c:v>3685.9871863767798</c:v>
                </c:pt>
                <c:pt idx="455" formatCode="0.0">
                  <c:v>3684.2768257988228</c:v>
                </c:pt>
                <c:pt idx="456" formatCode="0.0">
                  <c:v>3681.584946494776</c:v>
                </c:pt>
                <c:pt idx="457" formatCode="0.0">
                  <c:v>3679.3197561367037</c:v>
                </c:pt>
                <c:pt idx="458" formatCode="0.0">
                  <c:v>3678.4216039388293</c:v>
                </c:pt>
                <c:pt idx="459" formatCode="0.0">
                  <c:v>3679.600494417236</c:v>
                </c:pt>
                <c:pt idx="460" formatCode="0.0">
                  <c:v>3688.178119476851</c:v>
                </c:pt>
                <c:pt idx="461" formatCode="0.0">
                  <c:v>3690.9798228436343</c:v>
                </c:pt>
                <c:pt idx="462" formatCode="0.0">
                  <c:v>3690.2961384828159</c:v>
                </c:pt>
                <c:pt idx="463" formatCode="0.0">
                  <c:v>3687.4859385053187</c:v>
                </c:pt>
                <c:pt idx="464" formatCode="0.0">
                  <c:v>3685.4959655859739</c:v>
                </c:pt>
                <c:pt idx="465" formatCode="0.0">
                  <c:v>3683.1833714133627</c:v>
                </c:pt>
                <c:pt idx="466" formatCode="0.0">
                  <c:v>3681.1976528234509</c:v>
                </c:pt>
                <c:pt idx="467" formatCode="0.0">
                  <c:v>3678.8335893769013</c:v>
                </c:pt>
                <c:pt idx="468" formatCode="0.0">
                  <c:v>3676.4314431844291</c:v>
                </c:pt>
                <c:pt idx="469" formatCode="0.0">
                  <c:v>3675.3930815032481</c:v>
                </c:pt>
                <c:pt idx="470" formatCode="0.0">
                  <c:v>3672.6115192058401</c:v>
                </c:pt>
                <c:pt idx="471" formatCode="0.0">
                  <c:v>3669.0714307233038</c:v>
                </c:pt>
                <c:pt idx="472" formatCode="0.0">
                  <c:v>3687.5562852587077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3694.1251320335659</c:v>
                </c:pt>
                <c:pt idx="476" formatCode="0.0">
                  <c:v>3688.0844177012268</c:v>
                </c:pt>
                <c:pt idx="477" formatCode="0.0">
                  <c:v>3686.5473588552873</c:v>
                </c:pt>
                <c:pt idx="478" formatCode="0.0">
                  <c:v>3685.7482554332687</c:v>
                </c:pt>
                <c:pt idx="479" formatCode="0.0">
                  <c:v>3683.8537490925787</c:v>
                </c:pt>
                <c:pt idx="480" formatCode="0.0">
                  <c:v>3680.0620434478183</c:v>
                </c:pt>
                <c:pt idx="481" formatCode="0.0">
                  <c:v>3675.5675070111929</c:v>
                </c:pt>
                <c:pt idx="482" formatCode="0.0">
                  <c:v>3672.2118873325066</c:v>
                </c:pt>
                <c:pt idx="483" formatCode="0.0">
                  <c:v>3668.0702725442343</c:v>
                </c:pt>
                <c:pt idx="484" formatCode="0.0">
                  <c:v>3680.3739946225014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3695.467359409829</c:v>
                </c:pt>
                <c:pt idx="488" formatCode="0.0">
                  <c:v>3690.4360135347315</c:v>
                </c:pt>
                <c:pt idx="489" formatCode="0.0">
                  <c:v>3688.3088827986626</c:v>
                </c:pt>
                <c:pt idx="490" formatCode="0.0">
                  <c:v>3686.3127668598322</c:v>
                </c:pt>
                <c:pt idx="491" formatCode="0.0">
                  <c:v>3684.3390568114332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4-449C-A56F-C8DCAB700E99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'Run89'!$D$4:$D$495</c:f>
              <c:numCache>
                <c:formatCode>General</c:formatCode>
                <c:ptCount val="492"/>
                <c:pt idx="12" formatCode="0.0">
                  <c:v>3584.3172145524727</c:v>
                </c:pt>
                <c:pt idx="13" formatCode="0.0">
                  <c:v>3578.279143847913</c:v>
                </c:pt>
                <c:pt idx="14" formatCode="0.0">
                  <c:v>3574.5046632589242</c:v>
                </c:pt>
                <c:pt idx="15" formatCode="0.0">
                  <c:v>3571.9337873309551</c:v>
                </c:pt>
                <c:pt idx="16" formatCode="0.0">
                  <c:v>3582.4591724451252</c:v>
                </c:pt>
                <c:pt idx="17" formatCode="0.0">
                  <c:v>3612.926109336287</c:v>
                </c:pt>
                <c:pt idx="18" formatCode="0.0">
                  <c:v>3632.1513337803876</c:v>
                </c:pt>
                <c:pt idx="19" formatCode="0.0">
                  <c:v>3630.4231745339112</c:v>
                </c:pt>
                <c:pt idx="20" formatCode="0.0">
                  <c:v>3626.7743683687577</c:v>
                </c:pt>
                <c:pt idx="21" formatCode="0.0">
                  <c:v>3625.8249656331154</c:v>
                </c:pt>
                <c:pt idx="22" formatCode="0.0">
                  <c:v>3624.773989161868</c:v>
                </c:pt>
                <c:pt idx="23" formatCode="0.0">
                  <c:v>3622.4302833070537</c:v>
                </c:pt>
                <c:pt idx="24" formatCode="0.0">
                  <c:v>3619.3847215970977</c:v>
                </c:pt>
                <c:pt idx="25" formatCode="0.0">
                  <c:v>3617.6965074575423</c:v>
                </c:pt>
                <c:pt idx="26" formatCode="0.0">
                  <c:v>3615.446013780167</c:v>
                </c:pt>
                <c:pt idx="27" formatCode="0.0">
                  <c:v>3617.9674650787165</c:v>
                </c:pt>
                <c:pt idx="28" formatCode="0.0">
                  <c:v>3632.3024998374663</c:v>
                </c:pt>
                <c:pt idx="29" formatCode="0.0">
                  <c:v>3641.1210501219207</c:v>
                </c:pt>
                <c:pt idx="30" formatCode="0.0">
                  <c:v>3640.3693012935214</c:v>
                </c:pt>
                <c:pt idx="31" formatCode="0.0">
                  <c:v>3635.9073320703233</c:v>
                </c:pt>
                <c:pt idx="32" formatCode="0.0">
                  <c:v>3633.7386727058947</c:v>
                </c:pt>
                <c:pt idx="33" formatCode="0.0">
                  <c:v>3632.0574928769202</c:v>
                </c:pt>
                <c:pt idx="34" formatCode="0.0">
                  <c:v>3631.3391126749434</c:v>
                </c:pt>
                <c:pt idx="35" formatCode="0.0">
                  <c:v>3629.2226787372724</c:v>
                </c:pt>
                <c:pt idx="36" formatCode="0.0">
                  <c:v>3623.0787489957311</c:v>
                </c:pt>
                <c:pt idx="37" formatCode="0.0">
                  <c:v>3617.3538450966366</c:v>
                </c:pt>
                <c:pt idx="38" formatCode="0.0">
                  <c:v>3614.9457182388037</c:v>
                </c:pt>
                <c:pt idx="39" formatCode="0.0">
                  <c:v>3616.9165343693971</c:v>
                </c:pt>
                <c:pt idx="40" formatCode="0.0">
                  <c:v>3636.7579110465394</c:v>
                </c:pt>
                <c:pt idx="41" formatCode="0.0">
                  <c:v>3657.8117564218887</c:v>
                </c:pt>
                <c:pt idx="42" formatCode="0.0">
                  <c:v>3658.9619182747683</c:v>
                </c:pt>
                <c:pt idx="43" formatCode="0.0">
                  <c:v>3655.3537123140354</c:v>
                </c:pt>
                <c:pt idx="44" formatCode="0.0">
                  <c:v>3655.5102909612028</c:v>
                </c:pt>
                <c:pt idx="45" formatCode="0.0">
                  <c:v>3657.1882468914614</c:v>
                </c:pt>
                <c:pt idx="46" formatCode="0.0">
                  <c:v>3657.5398960988482</c:v>
                </c:pt>
                <c:pt idx="47" formatCode="0.0">
                  <c:v>3656.2675605270347</c:v>
                </c:pt>
                <c:pt idx="48" formatCode="0.0">
                  <c:v>3653.5230160081392</c:v>
                </c:pt>
                <c:pt idx="49" formatCode="0.0">
                  <c:v>3651.0590729155901</c:v>
                </c:pt>
                <c:pt idx="50" formatCode="0.0">
                  <c:v>3650.09861014733</c:v>
                </c:pt>
                <c:pt idx="51" formatCode="0.0">
                  <c:v>3653.012309448789</c:v>
                </c:pt>
                <c:pt idx="52" formatCode="0.0">
                  <c:v>3665.9647044864114</c:v>
                </c:pt>
                <c:pt idx="53" formatCode="0.0">
                  <c:v>3673.088557271933</c:v>
                </c:pt>
                <c:pt idx="54" formatCode="0.0">
                  <c:v>3673.68874939024</c:v>
                </c:pt>
                <c:pt idx="55" formatCode="0.0">
                  <c:v>3670.6441415382587</c:v>
                </c:pt>
                <c:pt idx="56" formatCode="0.0">
                  <c:v>3669.2859044304842</c:v>
                </c:pt>
                <c:pt idx="57" formatCode="0.0">
                  <c:v>3668.9077475838935</c:v>
                </c:pt>
                <c:pt idx="58" formatCode="0.0">
                  <c:v>3668.8668287087257</c:v>
                </c:pt>
                <c:pt idx="59" formatCode="0.0">
                  <c:v>3666.7617286184018</c:v>
                </c:pt>
                <c:pt idx="60" formatCode="0.0">
                  <c:v>3663.7742019167545</c:v>
                </c:pt>
                <c:pt idx="61" formatCode="0.0">
                  <c:v>3661.2754270525479</c:v>
                </c:pt>
                <c:pt idx="62" formatCode="0.0">
                  <c:v>3659.1205107540063</c:v>
                </c:pt>
                <c:pt idx="63" formatCode="0.0">
                  <c:v>3658.2307087956578</c:v>
                </c:pt>
                <c:pt idx="64" formatCode="0.0">
                  <c:v>3663.9125278501242</c:v>
                </c:pt>
                <c:pt idx="65" formatCode="0.0">
                  <c:v>3673.4427402530546</c:v>
                </c:pt>
                <c:pt idx="66" formatCode="0.0">
                  <c:v>3675.8628694952067</c:v>
                </c:pt>
                <c:pt idx="67" formatCode="0.0">
                  <c:v>3674.7166643250816</c:v>
                </c:pt>
                <c:pt idx="68" formatCode="0.0">
                  <c:v>3673.8021753009439</c:v>
                </c:pt>
                <c:pt idx="69" formatCode="0.0">
                  <c:v>3672.6193198503775</c:v>
                </c:pt>
                <c:pt idx="70" formatCode="0.0">
                  <c:v>3671.4665778547396</c:v>
                </c:pt>
                <c:pt idx="71" formatCode="0.0">
                  <c:v>3669.6034063652901</c:v>
                </c:pt>
                <c:pt idx="72" formatCode="0.0">
                  <c:v>3667.5485721165714</c:v>
                </c:pt>
                <c:pt idx="73" formatCode="0.0">
                  <c:v>3665.9864286124316</c:v>
                </c:pt>
                <c:pt idx="74" formatCode="0.0">
                  <c:v>3664.5927331153484</c:v>
                </c:pt>
                <c:pt idx="75" formatCode="0.0">
                  <c:v>3665.542795478977</c:v>
                </c:pt>
                <c:pt idx="76" formatCode="0.0">
                  <c:v>3671.6261439804844</c:v>
                </c:pt>
                <c:pt idx="77" formatCode="0.0">
                  <c:v>3672.3231358075186</c:v>
                </c:pt>
                <c:pt idx="78" formatCode="0.0">
                  <c:v>3668.3966626892834</c:v>
                </c:pt>
                <c:pt idx="79" formatCode="0.0">
                  <c:v>3663.5437695860264</c:v>
                </c:pt>
                <c:pt idx="80" formatCode="0.0">
                  <c:v>3660.5686134490884</c:v>
                </c:pt>
                <c:pt idx="81" formatCode="0.0">
                  <c:v>3658.2710073401486</c:v>
                </c:pt>
                <c:pt idx="82" formatCode="0.0">
                  <c:v>3656.0682843502423</c:v>
                </c:pt>
                <c:pt idx="83" formatCode="0.0">
                  <c:v>3652.9443376807144</c:v>
                </c:pt>
                <c:pt idx="84" formatCode="0.0">
                  <c:v>3650.4501255858495</c:v>
                </c:pt>
                <c:pt idx="85" formatCode="0.0">
                  <c:v>3648.4185155192786</c:v>
                </c:pt>
                <c:pt idx="86" formatCode="0.0">
                  <c:v>3647.1643672803702</c:v>
                </c:pt>
                <c:pt idx="87" formatCode="0.0">
                  <c:v>3646.8177216176909</c:v>
                </c:pt>
                <c:pt idx="88" formatCode="0.0">
                  <c:v>3653.9314899919627</c:v>
                </c:pt>
                <c:pt idx="89" formatCode="0.0">
                  <c:v>3654.8823533696341</c:v>
                </c:pt>
                <c:pt idx="90" formatCode="0.0">
                  <c:v>3651.3581612326298</c:v>
                </c:pt>
                <c:pt idx="91" formatCode="0.0">
                  <c:v>3647.8110931848346</c:v>
                </c:pt>
                <c:pt idx="92" formatCode="0.0">
                  <c:v>3645.5236874021775</c:v>
                </c:pt>
                <c:pt idx="93" formatCode="0.0">
                  <c:v>3643.3942309305407</c:v>
                </c:pt>
                <c:pt idx="94" formatCode="0.0">
                  <c:v>3641.8268184423882</c:v>
                </c:pt>
                <c:pt idx="95" formatCode="0.0">
                  <c:v>3639.3878816570605</c:v>
                </c:pt>
                <c:pt idx="96" formatCode="0.0">
                  <c:v>3636.3941460938404</c:v>
                </c:pt>
                <c:pt idx="97" formatCode="0.0">
                  <c:v>3633.7226216471126</c:v>
                </c:pt>
                <c:pt idx="98" formatCode="0.0">
                  <c:v>3631.2757493419454</c:v>
                </c:pt>
                <c:pt idx="99" formatCode="0.0">
                  <c:v>3629.503284079206</c:v>
                </c:pt>
                <c:pt idx="100" formatCode="0.0">
                  <c:v>3627.3480476107766</c:v>
                </c:pt>
                <c:pt idx="101" formatCode="0.0">
                  <c:v>3624.066252915693</c:v>
                </c:pt>
                <c:pt idx="102" formatCode="0.0">
                  <c:v>3619.1000164709303</c:v>
                </c:pt>
                <c:pt idx="103" formatCode="0.0">
                  <c:v>3613.56026541041</c:v>
                </c:pt>
                <c:pt idx="104" formatCode="0.0">
                  <c:v>3612.180476873476</c:v>
                </c:pt>
                <c:pt idx="105" formatCode="0.0">
                  <c:v>3610.1432549084157</c:v>
                </c:pt>
                <c:pt idx="106" formatCode="0.0">
                  <c:v>3608.7108967353547</c:v>
                </c:pt>
                <c:pt idx="107" formatCode="0.0">
                  <c:v>3605.6108583329788</c:v>
                </c:pt>
                <c:pt idx="108" formatCode="0.0">
                  <c:v>3601.3238775220716</c:v>
                </c:pt>
                <c:pt idx="109" formatCode="0.0">
                  <c:v>3597.5104125659291</c:v>
                </c:pt>
                <c:pt idx="110" formatCode="0.0">
                  <c:v>3594.7280083813348</c:v>
                </c:pt>
                <c:pt idx="111" formatCode="0.0">
                  <c:v>3592.6375838273543</c:v>
                </c:pt>
                <c:pt idx="112" formatCode="0.0">
                  <c:v>3597.377061673018</c:v>
                </c:pt>
                <c:pt idx="113" formatCode="0.0">
                  <c:v>3604.8660274037929</c:v>
                </c:pt>
                <c:pt idx="114" formatCode="0.0">
                  <c:v>3602.1933763539723</c:v>
                </c:pt>
                <c:pt idx="115" formatCode="0.0">
                  <c:v>3596.4798337582833</c:v>
                </c:pt>
                <c:pt idx="116" formatCode="0.0">
                  <c:v>3594.7715375417129</c:v>
                </c:pt>
                <c:pt idx="117" formatCode="0.0">
                  <c:v>3592.8054000599495</c:v>
                </c:pt>
                <c:pt idx="118" formatCode="0.0">
                  <c:v>3591.4043376966188</c:v>
                </c:pt>
                <c:pt idx="119" formatCode="0.0">
                  <c:v>3588.3246910994803</c:v>
                </c:pt>
                <c:pt idx="120" formatCode="0.0">
                  <c:v>3584.532790057312</c:v>
                </c:pt>
                <c:pt idx="121" formatCode="0.0">
                  <c:v>3581.4038711545868</c:v>
                </c:pt>
                <c:pt idx="122" formatCode="0.0">
                  <c:v>3580.0009257171018</c:v>
                </c:pt>
                <c:pt idx="123" formatCode="0.0">
                  <c:v>3581.263295681475</c:v>
                </c:pt>
                <c:pt idx="124" formatCode="0.0">
                  <c:v>3586.7433405746569</c:v>
                </c:pt>
                <c:pt idx="125" formatCode="0.0">
                  <c:v>3587.0910409207272</c:v>
                </c:pt>
                <c:pt idx="126" formatCode="0.0">
                  <c:v>3584.3393154353989</c:v>
                </c:pt>
                <c:pt idx="127" formatCode="0.0">
                  <c:v>3578.4034593713468</c:v>
                </c:pt>
                <c:pt idx="128" formatCode="0.0">
                  <c:v>3578.0148288919418</c:v>
                </c:pt>
                <c:pt idx="129" formatCode="0.0">
                  <c:v>3579.2989776153113</c:v>
                </c:pt>
                <c:pt idx="130" formatCode="0.0">
                  <c:v>3580.544668182371</c:v>
                </c:pt>
                <c:pt idx="131" formatCode="0.0">
                  <c:v>3579.60064221313</c:v>
                </c:pt>
                <c:pt idx="132" formatCode="0.0">
                  <c:v>3577.7422341777665</c:v>
                </c:pt>
                <c:pt idx="133" formatCode="0.0">
                  <c:v>3575.5678827962734</c:v>
                </c:pt>
                <c:pt idx="134" formatCode="0.0">
                  <c:v>3573.3368858325848</c:v>
                </c:pt>
                <c:pt idx="135" formatCode="0.0">
                  <c:v>3577.2705137782023</c:v>
                </c:pt>
                <c:pt idx="136" formatCode="0.0">
                  <c:v>3595.2445383660424</c:v>
                </c:pt>
                <c:pt idx="137" formatCode="0.0">
                  <c:v>3612.359914712782</c:v>
                </c:pt>
                <c:pt idx="138" formatCode="0.0">
                  <c:v>3613.5594360695059</c:v>
                </c:pt>
                <c:pt idx="139" formatCode="0.0">
                  <c:v>3608.2871128043057</c:v>
                </c:pt>
                <c:pt idx="140" formatCode="0.0">
                  <c:v>3604.3765760626702</c:v>
                </c:pt>
                <c:pt idx="141" formatCode="0.0">
                  <c:v>3603.4431256275107</c:v>
                </c:pt>
                <c:pt idx="142" formatCode="0.0">
                  <c:v>3601.6301411873551</c:v>
                </c:pt>
                <c:pt idx="143" formatCode="0.0">
                  <c:v>3597.9347177912787</c:v>
                </c:pt>
                <c:pt idx="144" formatCode="0.0">
                  <c:v>3594.2158859806609</c:v>
                </c:pt>
                <c:pt idx="145" formatCode="0.0">
                  <c:v>3590.6166325136264</c:v>
                </c:pt>
                <c:pt idx="146" formatCode="0.0">
                  <c:v>3587.7996812390143</c:v>
                </c:pt>
                <c:pt idx="147" formatCode="0.0">
                  <c:v>3591.7156297148549</c:v>
                </c:pt>
                <c:pt idx="148" formatCode="0.0">
                  <c:v>3602.8581514013717</c:v>
                </c:pt>
                <c:pt idx="149" formatCode="0.0">
                  <c:v>3605.011697290518</c:v>
                </c:pt>
                <c:pt idx="150" formatCode="0.0">
                  <c:v>3600.3915491466164</c:v>
                </c:pt>
                <c:pt idx="151" formatCode="0.0">
                  <c:v>3595.1912773566373</c:v>
                </c:pt>
                <c:pt idx="152" formatCode="0.0">
                  <c:v>3591.8914021453134</c:v>
                </c:pt>
                <c:pt idx="153" formatCode="0.0">
                  <c:v>3598.1234597547545</c:v>
                </c:pt>
                <c:pt idx="154" formatCode="0.0">
                  <c:v>3596.6706367570582</c:v>
                </c:pt>
                <c:pt idx="155" formatCode="0.0">
                  <c:v>3593.555525514219</c:v>
                </c:pt>
                <c:pt idx="156" formatCode="0.0">
                  <c:v>3589.4209080382866</c:v>
                </c:pt>
                <c:pt idx="157" formatCode="0.0">
                  <c:v>3586.8281193184225</c:v>
                </c:pt>
                <c:pt idx="158" formatCode="0.0">
                  <c:v>3587.343399926654</c:v>
                </c:pt>
                <c:pt idx="159" formatCode="0.0">
                  <c:v>3589.4877478271574</c:v>
                </c:pt>
                <c:pt idx="160" formatCode="0.0">
                  <c:v>3598.9612958983653</c:v>
                </c:pt>
                <c:pt idx="161" formatCode="0.0">
                  <c:v>3599.9005586789867</c:v>
                </c:pt>
                <c:pt idx="162" formatCode="0.0">
                  <c:v>3596.7557637284699</c:v>
                </c:pt>
                <c:pt idx="163" formatCode="0.0">
                  <c:v>3594.0324859990965</c:v>
                </c:pt>
                <c:pt idx="164" formatCode="0.0">
                  <c:v>3590.5022705748461</c:v>
                </c:pt>
                <c:pt idx="165" formatCode="0.0">
                  <c:v>3588.2300559914161</c:v>
                </c:pt>
                <c:pt idx="166" formatCode="0.0">
                  <c:v>3585.2736708076841</c:v>
                </c:pt>
                <c:pt idx="167" formatCode="0.0">
                  <c:v>3581.2492160277125</c:v>
                </c:pt>
                <c:pt idx="168" formatCode="0.0">
                  <c:v>3575.5577547821608</c:v>
                </c:pt>
                <c:pt idx="169" formatCode="0.0">
                  <c:v>3571.6672018401969</c:v>
                </c:pt>
                <c:pt idx="170" formatCode="0.0">
                  <c:v>3568.3319544347078</c:v>
                </c:pt>
                <c:pt idx="171" formatCode="0.0">
                  <c:v>3572.088417605396</c:v>
                </c:pt>
                <c:pt idx="172" formatCode="0.0">
                  <c:v>3590.6328420601735</c:v>
                </c:pt>
                <c:pt idx="173" formatCode="0.0">
                  <c:v>3612.029710580865</c:v>
                </c:pt>
                <c:pt idx="174" formatCode="0.0">
                  <c:v>3614.3233770923416</c:v>
                </c:pt>
                <c:pt idx="175" formatCode="0.0">
                  <c:v>3609.198796562704</c:v>
                </c:pt>
                <c:pt idx="176" formatCode="0.0">
                  <c:v>3605.4341537145747</c:v>
                </c:pt>
                <c:pt idx="177" formatCode="0.0">
                  <c:v>3602.8704126911011</c:v>
                </c:pt>
                <c:pt idx="178" formatCode="0.0">
                  <c:v>3600.4865757274965</c:v>
                </c:pt>
                <c:pt idx="179" formatCode="0.0">
                  <c:v>3597.0534655464071</c:v>
                </c:pt>
                <c:pt idx="180" formatCode="0.0">
                  <c:v>3592.3434720848877</c:v>
                </c:pt>
                <c:pt idx="181" formatCode="0.0">
                  <c:v>3588.3884779287855</c:v>
                </c:pt>
                <c:pt idx="182" formatCode="0.0">
                  <c:v>3584.5389651702312</c:v>
                </c:pt>
                <c:pt idx="183" formatCode="0.0">
                  <c:v>3584.5966963727101</c:v>
                </c:pt>
                <c:pt idx="184" formatCode="0.0">
                  <c:v>3605.4246991214063</c:v>
                </c:pt>
                <c:pt idx="185" formatCode="0.0">
                  <c:v>3613.7892851978004</c:v>
                </c:pt>
                <c:pt idx="186" formatCode="0.0">
                  <c:v>3612.1866174034185</c:v>
                </c:pt>
                <c:pt idx="187" formatCode="0.0">
                  <c:v>3605.8707206972581</c:v>
                </c:pt>
                <c:pt idx="188" formatCode="0.0">
                  <c:v>3601.7320707545323</c:v>
                </c:pt>
                <c:pt idx="189" formatCode="0.0">
                  <c:v>3598.3295615123757</c:v>
                </c:pt>
                <c:pt idx="190" formatCode="0.0">
                  <c:v>3595.7044917588</c:v>
                </c:pt>
                <c:pt idx="191" formatCode="0.0">
                  <c:v>3591.5282428256569</c:v>
                </c:pt>
                <c:pt idx="192" formatCode="0.0">
                  <c:v>3588.2906455559655</c:v>
                </c:pt>
                <c:pt idx="193" formatCode="0.0">
                  <c:v>3585.5932108769457</c:v>
                </c:pt>
                <c:pt idx="194" formatCode="0.0">
                  <c:v>3583.634960231434</c:v>
                </c:pt>
                <c:pt idx="195" formatCode="0.0">
                  <c:v>3585.3579501858489</c:v>
                </c:pt>
                <c:pt idx="196" formatCode="0.0">
                  <c:v>3589.0871787324986</c:v>
                </c:pt>
                <c:pt idx="197" formatCode="0.0">
                  <c:v>3602.1745282570796</c:v>
                </c:pt>
                <c:pt idx="198" formatCode="0.0">
                  <c:v>3598.5081242894903</c:v>
                </c:pt>
                <c:pt idx="199" formatCode="0.0">
                  <c:v>3596.3650809204082</c:v>
                </c:pt>
                <c:pt idx="200" formatCode="0.0">
                  <c:v>3593.3477892581991</c:v>
                </c:pt>
                <c:pt idx="201" formatCode="0.0">
                  <c:v>3594.0508061254563</c:v>
                </c:pt>
                <c:pt idx="202" formatCode="0.0">
                  <c:v>3593.2282373148882</c:v>
                </c:pt>
                <c:pt idx="203" formatCode="0.0">
                  <c:v>3591.5767197511032</c:v>
                </c:pt>
                <c:pt idx="204" formatCode="0.0">
                  <c:v>3583.427116428792</c:v>
                </c:pt>
                <c:pt idx="205" formatCode="0.0">
                  <c:v>3576.2053448750039</c:v>
                </c:pt>
                <c:pt idx="206" formatCode="0.0">
                  <c:v>3569.9721598881156</c:v>
                </c:pt>
                <c:pt idx="207" formatCode="0.0">
                  <c:v>3568.2578181597378</c:v>
                </c:pt>
                <c:pt idx="208" formatCode="0.0">
                  <c:v>3581.4320259073743</c:v>
                </c:pt>
                <c:pt idx="209" formatCode="0.0">
                  <c:v>3612.4935024597899</c:v>
                </c:pt>
                <c:pt idx="210" formatCode="0.0">
                  <c:v>3626.9211276228339</c:v>
                </c:pt>
                <c:pt idx="211" formatCode="0.0">
                  <c:v>3623.0026864407123</c:v>
                </c:pt>
                <c:pt idx="212" formatCode="0.0">
                  <c:v>3620.0293340545418</c:v>
                </c:pt>
                <c:pt idx="213" formatCode="0.0">
                  <c:v>3618.9971801298771</c:v>
                </c:pt>
                <c:pt idx="214" formatCode="0.0">
                  <c:v>3617.2794126850745</c:v>
                </c:pt>
                <c:pt idx="215" formatCode="0.0">
                  <c:v>3614.0427311485678</c:v>
                </c:pt>
                <c:pt idx="216" formatCode="0.0">
                  <c:v>3611.4761784471275</c:v>
                </c:pt>
                <c:pt idx="217" formatCode="0.0">
                  <c:v>3609.3807952471066</c:v>
                </c:pt>
                <c:pt idx="218" formatCode="0.0">
                  <c:v>3608.6995299983837</c:v>
                </c:pt>
                <c:pt idx="219" formatCode="0.0">
                  <c:v>3610.1186484745508</c:v>
                </c:pt>
                <c:pt idx="220" formatCode="0.0">
                  <c:v>3609.7829520321084</c:v>
                </c:pt>
                <c:pt idx="221" formatCode="0.0">
                  <c:v>3606.7708346258323</c:v>
                </c:pt>
                <c:pt idx="222" formatCode="0.0">
                  <c:v>3601.964680027656</c:v>
                </c:pt>
                <c:pt idx="223" formatCode="0.0">
                  <c:v>3596.8929389094451</c:v>
                </c:pt>
                <c:pt idx="224" formatCode="0.0">
                  <c:v>3593.4397478252467</c:v>
                </c:pt>
                <c:pt idx="225" formatCode="0.0">
                  <c:v>3591.218331988332</c:v>
                </c:pt>
                <c:pt idx="226" formatCode="0.0">
                  <c:v>3588.7597039912139</c:v>
                </c:pt>
                <c:pt idx="227" formatCode="0.0">
                  <c:v>3584.7496247246577</c:v>
                </c:pt>
                <c:pt idx="228" formatCode="0.0">
                  <c:v>3580.0860144204876</c:v>
                </c:pt>
                <c:pt idx="229" formatCode="0.0">
                  <c:v>3576.7557092743082</c:v>
                </c:pt>
                <c:pt idx="230" formatCode="0.0">
                  <c:v>3572.8799660637542</c:v>
                </c:pt>
                <c:pt idx="231" formatCode="0.0">
                  <c:v>3569.5100962118154</c:v>
                </c:pt>
                <c:pt idx="232" formatCode="0.0">
                  <c:v>3572.0654312343372</c:v>
                </c:pt>
                <c:pt idx="233" formatCode="0.0">
                  <c:v>3570.7692538872088</c:v>
                </c:pt>
                <c:pt idx="234" formatCode="0.0">
                  <c:v>3567.0502750312139</c:v>
                </c:pt>
                <c:pt idx="235" formatCode="0.0">
                  <c:v>3563.9090274271421</c:v>
                </c:pt>
                <c:pt idx="236" formatCode="0.0">
                  <c:v>3566.6300434449904</c:v>
                </c:pt>
                <c:pt idx="237" formatCode="0.0">
                  <c:v>3568.6138897882702</c:v>
                </c:pt>
                <c:pt idx="238" formatCode="0.0">
                  <c:v>3570.2493013789167</c:v>
                </c:pt>
                <c:pt idx="239" formatCode="0.0">
                  <c:v>3568.3834537169655</c:v>
                </c:pt>
                <c:pt idx="240" formatCode="0.0">
                  <c:v>3564.6053091241802</c:v>
                </c:pt>
                <c:pt idx="241" formatCode="0.0">
                  <c:v>3562.0861876587624</c:v>
                </c:pt>
                <c:pt idx="242" formatCode="0.0">
                  <c:v>3560.4565958752337</c:v>
                </c:pt>
                <c:pt idx="243" formatCode="0.0">
                  <c:v>3561.9632612951423</c:v>
                </c:pt>
                <c:pt idx="244" formatCode="0.0">
                  <c:v>3578.3841508082778</c:v>
                </c:pt>
                <c:pt idx="245" formatCode="0.0">
                  <c:v>3594.2990210753301</c:v>
                </c:pt>
                <c:pt idx="246" formatCode="0.0">
                  <c:v>3595.0764498780368</c:v>
                </c:pt>
                <c:pt idx="247" formatCode="0.0">
                  <c:v>3590.6220711871542</c:v>
                </c:pt>
                <c:pt idx="248" formatCode="0.0">
                  <c:v>3589.3777337775077</c:v>
                </c:pt>
                <c:pt idx="249" formatCode="0.0">
                  <c:v>3591.87366727475</c:v>
                </c:pt>
                <c:pt idx="250" formatCode="0.0">
                  <c:v>3591.2237016428144</c:v>
                </c:pt>
                <c:pt idx="251" formatCode="0.0">
                  <c:v>3589.8939698380582</c:v>
                </c:pt>
                <c:pt idx="252" formatCode="0.0">
                  <c:v>3585.6318114841069</c:v>
                </c:pt>
                <c:pt idx="253" formatCode="0.0">
                  <c:v>3583.1594395768907</c:v>
                </c:pt>
                <c:pt idx="254" formatCode="0.0">
                  <c:v>3580.6256295956764</c:v>
                </c:pt>
                <c:pt idx="255" formatCode="0.0">
                  <c:v>3579.3604074518521</c:v>
                </c:pt>
                <c:pt idx="256" formatCode="0.0">
                  <c:v>3584.4740094609988</c:v>
                </c:pt>
                <c:pt idx="257" formatCode="0.0">
                  <c:v>3601.6121314133434</c:v>
                </c:pt>
                <c:pt idx="258" formatCode="0.0">
                  <c:v>3601.6164013997932</c:v>
                </c:pt>
                <c:pt idx="259" formatCode="0.0">
                  <c:v>3598.4275527855584</c:v>
                </c:pt>
                <c:pt idx="260" formatCode="0.0">
                  <c:v>3596.004204964348</c:v>
                </c:pt>
                <c:pt idx="261" formatCode="0.0">
                  <c:v>3595.7807328649619</c:v>
                </c:pt>
                <c:pt idx="262" formatCode="0.0">
                  <c:v>3594.6502592136021</c:v>
                </c:pt>
                <c:pt idx="263" formatCode="0.0">
                  <c:v>3591.6713628211678</c:v>
                </c:pt>
                <c:pt idx="264" formatCode="0.0">
                  <c:v>3587.9183289276457</c:v>
                </c:pt>
                <c:pt idx="265" formatCode="0.0">
                  <c:v>3585.2454082607487</c:v>
                </c:pt>
                <c:pt idx="266" formatCode="0.0">
                  <c:v>3583.4651296170496</c:v>
                </c:pt>
                <c:pt idx="267" formatCode="0.0">
                  <c:v>3583.6005894376303</c:v>
                </c:pt>
                <c:pt idx="268" formatCode="0.0">
                  <c:v>3594.454851578244</c:v>
                </c:pt>
                <c:pt idx="269" formatCode="0.0">
                  <c:v>3605.3753698839041</c:v>
                </c:pt>
                <c:pt idx="270" formatCode="0.0">
                  <c:v>3604.5786309308482</c:v>
                </c:pt>
                <c:pt idx="271" formatCode="0.0">
                  <c:v>3600.9602362313212</c:v>
                </c:pt>
                <c:pt idx="272" formatCode="0.0">
                  <c:v>3598.0756147442698</c:v>
                </c:pt>
                <c:pt idx="273" formatCode="0.0">
                  <c:v>3596.9530418422501</c:v>
                </c:pt>
                <c:pt idx="274" formatCode="0.0">
                  <c:v>3595.8488999579704</c:v>
                </c:pt>
                <c:pt idx="275" formatCode="0.0">
                  <c:v>3593.3584839988266</c:v>
                </c:pt>
                <c:pt idx="276" formatCode="0.0">
                  <c:v>3588.3351428439123</c:v>
                </c:pt>
                <c:pt idx="277" formatCode="0.0">
                  <c:v>3585.0249699468332</c:v>
                </c:pt>
                <c:pt idx="278" formatCode="0.0">
                  <c:v>3582.3758875884423</c:v>
                </c:pt>
                <c:pt idx="279" formatCode="0.0">
                  <c:v>3590.6440416845085</c:v>
                </c:pt>
                <c:pt idx="280" formatCode="0.0">
                  <c:v>3605.7683063634809</c:v>
                </c:pt>
                <c:pt idx="281" formatCode="0.0">
                  <c:v>3616.2403877403867</c:v>
                </c:pt>
                <c:pt idx="282" formatCode="0.0">
                  <c:v>3613.2357113194817</c:v>
                </c:pt>
                <c:pt idx="283" formatCode="0.0">
                  <c:v>3607.6785852111047</c:v>
                </c:pt>
                <c:pt idx="284" formatCode="0.0">
                  <c:v>3603.3261089296493</c:v>
                </c:pt>
                <c:pt idx="285" formatCode="0.0">
                  <c:v>3600.7529816598244</c:v>
                </c:pt>
                <c:pt idx="286" formatCode="0.0">
                  <c:v>3598.3547130601132</c:v>
                </c:pt>
                <c:pt idx="287" formatCode="0.0">
                  <c:v>3594.8697819402014</c:v>
                </c:pt>
                <c:pt idx="288" formatCode="0.0">
                  <c:v>3591.1693929745625</c:v>
                </c:pt>
                <c:pt idx="289" formatCode="0.0">
                  <c:v>3588.2509241328426</c:v>
                </c:pt>
                <c:pt idx="290" formatCode="0.0">
                  <c:v>3585.2852560658716</c:v>
                </c:pt>
                <c:pt idx="291" formatCode="0.0">
                  <c:v>3584.1596706046539</c:v>
                </c:pt>
                <c:pt idx="292" formatCode="0.0">
                  <c:v>3592.6115067093051</c:v>
                </c:pt>
                <c:pt idx="293" formatCode="0.0">
                  <c:v>3592.5897502160287</c:v>
                </c:pt>
                <c:pt idx="294" formatCode="0.0">
                  <c:v>3591.16416588641</c:v>
                </c:pt>
                <c:pt idx="295" formatCode="0.0">
                  <c:v>3587.8834474199775</c:v>
                </c:pt>
                <c:pt idx="296" formatCode="0.0">
                  <c:v>3584.6923577645966</c:v>
                </c:pt>
                <c:pt idx="297" formatCode="0.0">
                  <c:v>3585.4323379494294</c:v>
                </c:pt>
                <c:pt idx="298" formatCode="0.0">
                  <c:v>3583.7518869215478</c:v>
                </c:pt>
                <c:pt idx="299" formatCode="0.0">
                  <c:v>3580.626805210376</c:v>
                </c:pt>
                <c:pt idx="300" formatCode="0.0">
                  <c:v>3573.6585723851058</c:v>
                </c:pt>
                <c:pt idx="301" formatCode="0.0">
                  <c:v>3567.7979876792442</c:v>
                </c:pt>
                <c:pt idx="302" formatCode="0.0">
                  <c:v>3564.1289854941251</c:v>
                </c:pt>
                <c:pt idx="303" formatCode="0.0">
                  <c:v>3561.6213623990543</c:v>
                </c:pt>
                <c:pt idx="304" formatCode="0.0">
                  <c:v>3573.163227737522</c:v>
                </c:pt>
                <c:pt idx="305" formatCode="0.0">
                  <c:v>3593.3066742947394</c:v>
                </c:pt>
                <c:pt idx="306" formatCode="0.0">
                  <c:v>3602.1188098411776</c:v>
                </c:pt>
                <c:pt idx="307" formatCode="0.0">
                  <c:v>3602.2074368330977</c:v>
                </c:pt>
                <c:pt idx="308" formatCode="0.0">
                  <c:v>3607.196442322951</c:v>
                </c:pt>
                <c:pt idx="309" formatCode="0.0">
                  <c:v>3607.9999570953646</c:v>
                </c:pt>
                <c:pt idx="310" formatCode="0.0">
                  <c:v>3606.5716376893765</c:v>
                </c:pt>
                <c:pt idx="311" formatCode="0.0">
                  <c:v>3603.0806565021653</c:v>
                </c:pt>
                <c:pt idx="312" formatCode="0.0">
                  <c:v>3595.9817833421921</c:v>
                </c:pt>
                <c:pt idx="313" formatCode="0.0">
                  <c:v>3590.1001739664789</c:v>
                </c:pt>
                <c:pt idx="314" formatCode="0.0">
                  <c:v>3585.1454728972972</c:v>
                </c:pt>
                <c:pt idx="315" formatCode="0.0">
                  <c:v>3586.1202002402879</c:v>
                </c:pt>
                <c:pt idx="316" formatCode="0.0">
                  <c:v>3595.9045996067011</c:v>
                </c:pt>
                <c:pt idx="317" formatCode="0.0">
                  <c:v>3617.5576950782606</c:v>
                </c:pt>
                <c:pt idx="318" formatCode="0.0">
                  <c:v>3635.1781314587715</c:v>
                </c:pt>
                <c:pt idx="319" formatCode="0.0">
                  <c:v>3635.1692245341492</c:v>
                </c:pt>
                <c:pt idx="320" formatCode="0.0">
                  <c:v>3633.9547817975426</c:v>
                </c:pt>
                <c:pt idx="321" formatCode="0.0">
                  <c:v>3633.4554405195022</c:v>
                </c:pt>
                <c:pt idx="322" formatCode="0.0">
                  <c:v>3631.7331270403747</c:v>
                </c:pt>
                <c:pt idx="323" formatCode="0.0">
                  <c:v>3628.2767558210603</c:v>
                </c:pt>
                <c:pt idx="324" formatCode="0.0">
                  <c:v>3625.2072846946753</c:v>
                </c:pt>
                <c:pt idx="325" formatCode="0.0">
                  <c:v>3623.1443107269729</c:v>
                </c:pt>
                <c:pt idx="326" formatCode="0.0">
                  <c:v>3621.5029439559712</c:v>
                </c:pt>
                <c:pt idx="327" formatCode="0.0">
                  <c:v>3620.5912691264207</c:v>
                </c:pt>
                <c:pt idx="328" formatCode="0.0">
                  <c:v>3622.0436970350947</c:v>
                </c:pt>
                <c:pt idx="329" formatCode="0.0">
                  <c:v>3626.1943768075316</c:v>
                </c:pt>
                <c:pt idx="330" formatCode="0.0">
                  <c:v>3626.3849067074725</c:v>
                </c:pt>
                <c:pt idx="331" formatCode="0.0">
                  <c:v>3623.1376559508553</c:v>
                </c:pt>
                <c:pt idx="332" formatCode="0.0">
                  <c:v>3621.3367153360846</c:v>
                </c:pt>
                <c:pt idx="333" formatCode="0.0">
                  <c:v>3619.8650342256478</c:v>
                </c:pt>
                <c:pt idx="334" formatCode="0.0">
                  <c:v>3618.5438040506674</c:v>
                </c:pt>
                <c:pt idx="335" formatCode="0.0">
                  <c:v>3615.7652517432684</c:v>
                </c:pt>
                <c:pt idx="336" formatCode="0.0">
                  <c:v>3607.7894319984916</c:v>
                </c:pt>
                <c:pt idx="337" formatCode="0.0">
                  <c:v>3600.8189779568688</c:v>
                </c:pt>
                <c:pt idx="338" formatCode="0.0">
                  <c:v>3593.6361720914797</c:v>
                </c:pt>
                <c:pt idx="339" formatCode="0.0">
                  <c:v>3589.0425214863753</c:v>
                </c:pt>
                <c:pt idx="340" formatCode="0.0">
                  <c:v>3602.4880756440639</c:v>
                </c:pt>
                <c:pt idx="341" formatCode="0.0">
                  <c:v>3633.1663036013119</c:v>
                </c:pt>
                <c:pt idx="342" formatCode="0.0">
                  <c:v>3647.0634445074184</c:v>
                </c:pt>
                <c:pt idx="343" formatCode="0.0">
                  <c:v>3644.7402558527729</c:v>
                </c:pt>
                <c:pt idx="344" formatCode="0.0">
                  <c:v>3645.7628078032208</c:v>
                </c:pt>
                <c:pt idx="345" formatCode="0.0">
                  <c:v>3645.5177439590075</c:v>
                </c:pt>
                <c:pt idx="346" formatCode="0.0">
                  <c:v>3644.8463517934269</c:v>
                </c:pt>
                <c:pt idx="347" formatCode="0.0">
                  <c:v>3642.7319586458307</c:v>
                </c:pt>
                <c:pt idx="348" formatCode="0.0">
                  <c:v>3639.3633388118374</c:v>
                </c:pt>
                <c:pt idx="349" formatCode="0.0">
                  <c:v>3637.7458296958457</c:v>
                </c:pt>
                <c:pt idx="350" formatCode="0.0">
                  <c:v>3640.3125596074351</c:v>
                </c:pt>
                <c:pt idx="351" formatCode="0.0">
                  <c:v>3644.2813166736337</c:v>
                </c:pt>
                <c:pt idx="352" formatCode="0.0">
                  <c:v>3653.2880300308775</c:v>
                </c:pt>
                <c:pt idx="353" formatCode="0.0">
                  <c:v>3658.2040512096505</c:v>
                </c:pt>
                <c:pt idx="354" formatCode="0.0">
                  <c:v>3656.2606615613117</c:v>
                </c:pt>
                <c:pt idx="355" formatCode="0.0">
                  <c:v>3653.0831172908088</c:v>
                </c:pt>
                <c:pt idx="356" formatCode="0.0">
                  <c:v>3651.670841629385</c:v>
                </c:pt>
                <c:pt idx="357" formatCode="0.0">
                  <c:v>3650.0874512674145</c:v>
                </c:pt>
                <c:pt idx="358" formatCode="0.0">
                  <c:v>3647.780870062958</c:v>
                </c:pt>
                <c:pt idx="359" formatCode="0.0">
                  <c:v>3644.5662844341323</c:v>
                </c:pt>
                <c:pt idx="360" formatCode="0.0">
                  <c:v>3640.3246207797138</c:v>
                </c:pt>
                <c:pt idx="361" formatCode="0.0">
                  <c:v>3637.179145490622</c:v>
                </c:pt>
                <c:pt idx="362" formatCode="0.0">
                  <c:v>3635.3837429429132</c:v>
                </c:pt>
                <c:pt idx="363" formatCode="0.0">
                  <c:v>3634.8350355909515</c:v>
                </c:pt>
                <c:pt idx="364" formatCode="0.0">
                  <c:v>3645.4955593014788</c:v>
                </c:pt>
                <c:pt idx="365" formatCode="0.0">
                  <c:v>3653.7078867210521</c:v>
                </c:pt>
                <c:pt idx="366" formatCode="0.0">
                  <c:v>3655.6507709316907</c:v>
                </c:pt>
                <c:pt idx="367" formatCode="0.0">
                  <c:v>3651.4062282360719</c:v>
                </c:pt>
                <c:pt idx="368" formatCode="0.0">
                  <c:v>3648.7849892393069</c:v>
                </c:pt>
                <c:pt idx="369" formatCode="0.0">
                  <c:v>3651.4111922303787</c:v>
                </c:pt>
                <c:pt idx="370" formatCode="0.0">
                  <c:v>3649.3898622486581</c:v>
                </c:pt>
                <c:pt idx="371" formatCode="0.0">
                  <c:v>3646.401415417658</c:v>
                </c:pt>
                <c:pt idx="372" formatCode="0.0">
                  <c:v>3640.898543961333</c:v>
                </c:pt>
                <c:pt idx="373" formatCode="0.0">
                  <c:v>3635.8247641574303</c:v>
                </c:pt>
                <c:pt idx="374" formatCode="0.0">
                  <c:v>3631.4562849624549</c:v>
                </c:pt>
                <c:pt idx="375" formatCode="0.0">
                  <c:v>3628.3752546745104</c:v>
                </c:pt>
                <c:pt idx="376" formatCode="0.0">
                  <c:v>3640.4287331727246</c:v>
                </c:pt>
                <c:pt idx="377" formatCode="0.0">
                  <c:v>3660.9656487193879</c:v>
                </c:pt>
                <c:pt idx="378" formatCode="0.0">
                  <c:v>3668.138427454614</c:v>
                </c:pt>
                <c:pt idx="379" formatCode="0.0">
                  <c:v>3664.944367486195</c:v>
                </c:pt>
                <c:pt idx="380" formatCode="0.0">
                  <c:v>3661.5974690730804</c:v>
                </c:pt>
                <c:pt idx="381" formatCode="0.0">
                  <c:v>3660.9614453083236</c:v>
                </c:pt>
                <c:pt idx="382" formatCode="0.0">
                  <c:v>3660.1732977698653</c:v>
                </c:pt>
                <c:pt idx="383" formatCode="0.0">
                  <c:v>3657.1272582883071</c:v>
                </c:pt>
                <c:pt idx="384" formatCode="0.0">
                  <c:v>3654.4171939450862</c:v>
                </c:pt>
                <c:pt idx="385" formatCode="0.0">
                  <c:v>3651.8665653362132</c:v>
                </c:pt>
                <c:pt idx="386" formatCode="0.0">
                  <c:v>3649.5290983465743</c:v>
                </c:pt>
                <c:pt idx="387" formatCode="0.0">
                  <c:v>3654.1552816569738</c:v>
                </c:pt>
                <c:pt idx="388" formatCode="0.0">
                  <c:v>3663.6144303801102</c:v>
                </c:pt>
                <c:pt idx="389" formatCode="0.0">
                  <c:v>3667.1065452066155</c:v>
                </c:pt>
                <c:pt idx="390" formatCode="0.0">
                  <c:v>3666.837177468255</c:v>
                </c:pt>
                <c:pt idx="391" formatCode="0.0">
                  <c:v>3663.2998262044412</c:v>
                </c:pt>
                <c:pt idx="392" formatCode="0.0">
                  <c:v>3662.248580175979</c:v>
                </c:pt>
                <c:pt idx="393" formatCode="0.0">
                  <c:v>3661.4520545075675</c:v>
                </c:pt>
                <c:pt idx="394" formatCode="0.0">
                  <c:v>3660.4603754615387</c:v>
                </c:pt>
                <c:pt idx="395" formatCode="0.0">
                  <c:v>3658.065767314175</c:v>
                </c:pt>
                <c:pt idx="396" formatCode="0.0">
                  <c:v>3652.2143582300728</c:v>
                </c:pt>
                <c:pt idx="397" formatCode="0.0">
                  <c:v>3647.344657252253</c:v>
                </c:pt>
                <c:pt idx="398" formatCode="0.0">
                  <c:v>3644.3948498478862</c:v>
                </c:pt>
                <c:pt idx="399" formatCode="0.0">
                  <c:v>3644.8824820940249</c:v>
                </c:pt>
                <c:pt idx="400" formatCode="0.0">
                  <c:v>3660.7533854848621</c:v>
                </c:pt>
                <c:pt idx="401" formatCode="0.0">
                  <c:v>3680.9902016132974</c:v>
                </c:pt>
                <c:pt idx="402" formatCode="0.0">
                  <c:v>3686.5242012063995</c:v>
                </c:pt>
                <c:pt idx="403" formatCode="0.0">
                  <c:v>3683.1013616277278</c:v>
                </c:pt>
                <c:pt idx="404" formatCode="0.0">
                  <c:v>3680.117079798365</c:v>
                </c:pt>
                <c:pt idx="405" formatCode="0.0">
                  <c:v>3681.2499350598773</c:v>
                </c:pt>
                <c:pt idx="406" formatCode="0.0">
                  <c:v>3680.5445514096159</c:v>
                </c:pt>
                <c:pt idx="407" formatCode="0.0">
                  <c:v>3678.1500355079352</c:v>
                </c:pt>
                <c:pt idx="408" formatCode="0.0">
                  <c:v>3675.2424658888795</c:v>
                </c:pt>
                <c:pt idx="409" formatCode="0.0">
                  <c:v>3673.172487048831</c:v>
                </c:pt>
                <c:pt idx="410" formatCode="0.0">
                  <c:v>3671.1630591063467</c:v>
                </c:pt>
                <c:pt idx="411" formatCode="0.0">
                  <c:v>3673.7757997596682</c:v>
                </c:pt>
                <c:pt idx="412" formatCode="0.0">
                  <c:v>3678.9187772244863</c:v>
                </c:pt>
                <c:pt idx="413" formatCode="0.0">
                  <c:v>3685.2201212462514</c:v>
                </c:pt>
                <c:pt idx="414" formatCode="0.0">
                  <c:v>3686.7787295859043</c:v>
                </c:pt>
                <c:pt idx="415" formatCode="0.0">
                  <c:v>3683.7158849949701</c:v>
                </c:pt>
                <c:pt idx="416" formatCode="0.0">
                  <c:v>3681.7117773224918</c:v>
                </c:pt>
                <c:pt idx="417" formatCode="0.0">
                  <c:v>3680.2019679275472</c:v>
                </c:pt>
                <c:pt idx="418" formatCode="0.0">
                  <c:v>3678.2627408542126</c:v>
                </c:pt>
                <c:pt idx="419" formatCode="0.0">
                  <c:v>3675.6150942293375</c:v>
                </c:pt>
                <c:pt idx="420" formatCode="0.0">
                  <c:v>3671.1429837893993</c:v>
                </c:pt>
                <c:pt idx="421" formatCode="0.0">
                  <c:v>3667.3011826184202</c:v>
                </c:pt>
                <c:pt idx="422" formatCode="0.0">
                  <c:v>3666.9752991361975</c:v>
                </c:pt>
                <c:pt idx="423" formatCode="0.0">
                  <c:v>3669.36706859993</c:v>
                </c:pt>
                <c:pt idx="424" formatCode="0.0">
                  <c:v>3679.921802011901</c:v>
                </c:pt>
                <c:pt idx="425" formatCode="0.0">
                  <c:v>3688.2029940326497</c:v>
                </c:pt>
                <c:pt idx="426" formatCode="0.0">
                  <c:v>3690.7406707631844</c:v>
                </c:pt>
                <c:pt idx="427" formatCode="0.0">
                  <c:v>3690.4676170887938</c:v>
                </c:pt>
                <c:pt idx="428" formatCode="0.0">
                  <c:v>3688.3547510823455</c:v>
                </c:pt>
                <c:pt idx="429" formatCode="0.0">
                  <c:v>3692.3238911834601</c:v>
                </c:pt>
                <c:pt idx="430" formatCode="0.0">
                  <c:v>3691.5121410151451</c:v>
                </c:pt>
                <c:pt idx="431" formatCode="0.0">
                  <c:v>3689.4368678391429</c:v>
                </c:pt>
                <c:pt idx="432" formatCode="0.0">
                  <c:v>3683.7800660091416</c:v>
                </c:pt>
                <c:pt idx="433" formatCode="0.0">
                  <c:v>3679.3464219030261</c:v>
                </c:pt>
                <c:pt idx="434" formatCode="0.0">
                  <c:v>3674.8257453307333</c:v>
                </c:pt>
                <c:pt idx="435" formatCode="0.0">
                  <c:v>3676.9750138829372</c:v>
                </c:pt>
                <c:pt idx="436" formatCode="0.0">
                  <c:v>3688.7923816504722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3697.8976509506069</c:v>
                </c:pt>
                <c:pt idx="440" formatCode="0.0">
                  <c:v>3695.7128246308625</c:v>
                </c:pt>
                <c:pt idx="441" formatCode="0.0">
                  <c:v>3694.8608185827557</c:v>
                </c:pt>
                <c:pt idx="442" formatCode="0.0">
                  <c:v>3693.9299019639629</c:v>
                </c:pt>
                <c:pt idx="443" formatCode="0.0">
                  <c:v>3692.4213053315275</c:v>
                </c:pt>
                <c:pt idx="444" formatCode="0.0">
                  <c:v>3691.0347682866941</c:v>
                </c:pt>
                <c:pt idx="445" formatCode="0.0">
                  <c:v>3689.8699027813877</c:v>
                </c:pt>
                <c:pt idx="446" formatCode="0.0">
                  <c:v>3689.6221867891445</c:v>
                </c:pt>
                <c:pt idx="447" formatCode="0.0">
                  <c:v>3690.3596031477036</c:v>
                </c:pt>
                <c:pt idx="448" formatCode="0.0">
                  <c:v>3697.9914550459562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3697.9256254259894</c:v>
                </c:pt>
                <c:pt idx="452" formatCode="0.0">
                  <c:v>3697.1143470927345</c:v>
                </c:pt>
                <c:pt idx="453" formatCode="0.0">
                  <c:v>3697.1602843548476</c:v>
                </c:pt>
                <c:pt idx="454" formatCode="0.0">
                  <c:v>3697.3265870081759</c:v>
                </c:pt>
                <c:pt idx="455" formatCode="0.0">
                  <c:v>3696.3589971604142</c:v>
                </c:pt>
                <c:pt idx="456" formatCode="0.0">
                  <c:v>3694.3662826686364</c:v>
                </c:pt>
                <c:pt idx="457" formatCode="0.0">
                  <c:v>3692.732270017812</c:v>
                </c:pt>
                <c:pt idx="458" formatCode="0.0">
                  <c:v>3692.376018696229</c:v>
                </c:pt>
                <c:pt idx="459" formatCode="0.0">
                  <c:v>3693.9507576713081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3699.8509834400279</c:v>
                </c:pt>
                <c:pt idx="463" formatCode="0.0">
                  <c:v>3697.6751910623852</c:v>
                </c:pt>
                <c:pt idx="464" formatCode="0.0">
                  <c:v>3696.1838021763547</c:v>
                </c:pt>
                <c:pt idx="465" formatCode="0.0">
                  <c:v>3694.9153549605458</c:v>
                </c:pt>
                <c:pt idx="466" formatCode="0.0">
                  <c:v>3693.8553844211642</c:v>
                </c:pt>
                <c:pt idx="467" formatCode="0.0">
                  <c:v>3692.3365257211831</c:v>
                </c:pt>
                <c:pt idx="468" formatCode="0.0">
                  <c:v>3688.3876872228134</c:v>
                </c:pt>
                <c:pt idx="469" formatCode="0.0">
                  <c:v>3685.9289028843273</c:v>
                </c:pt>
                <c:pt idx="470" formatCode="0.0">
                  <c:v>3682.644115123428</c:v>
                </c:pt>
                <c:pt idx="471" formatCode="0.0">
                  <c:v>3680.7223124589532</c:v>
                </c:pt>
                <c:pt idx="472" formatCode="0.0">
                  <c:v>3700</c:v>
                </c:pt>
                <c:pt idx="473" formatCode="0.0">
                  <c:v>3700</c:v>
                </c:pt>
                <c:pt idx="474" formatCode="0.0">
                  <c:v>3700</c:v>
                </c:pt>
                <c:pt idx="475" formatCode="0.0">
                  <c:v>3697.8020499284316</c:v>
                </c:pt>
                <c:pt idx="476" formatCode="0.0">
                  <c:v>3695.2142987890725</c:v>
                </c:pt>
                <c:pt idx="477" formatCode="0.0">
                  <c:v>3694.3181739832794</c:v>
                </c:pt>
                <c:pt idx="478" formatCode="0.0">
                  <c:v>3693.9451519913232</c:v>
                </c:pt>
                <c:pt idx="479" formatCode="0.0">
                  <c:v>3692.1610432986095</c:v>
                </c:pt>
                <c:pt idx="480" formatCode="0.0">
                  <c:v>3689.3291768632553</c:v>
                </c:pt>
                <c:pt idx="481" formatCode="0.0">
                  <c:v>3687.2780166329112</c:v>
                </c:pt>
                <c:pt idx="482" formatCode="0.0">
                  <c:v>3687.1755730409595</c:v>
                </c:pt>
                <c:pt idx="483" formatCode="0.0">
                  <c:v>3686.3929243185062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3700</c:v>
                </c:pt>
                <c:pt idx="488" formatCode="0.0">
                  <c:v>3699.5358900961778</c:v>
                </c:pt>
                <c:pt idx="489" formatCode="0.0">
                  <c:v>3698.3885785122748</c:v>
                </c:pt>
                <c:pt idx="490" formatCode="0.0">
                  <c:v>3697.2092162608101</c:v>
                </c:pt>
                <c:pt idx="491" formatCode="0.0">
                  <c:v>3695.747269617967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4-449C-A56F-C8DCAB70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'Run89'!$E$4:$E$495</c:f>
              <c:numCache>
                <c:formatCode>General</c:formatCode>
                <c:ptCount val="492"/>
                <c:pt idx="12" formatCode="0.0">
                  <c:v>1088.7548483628811</c:v>
                </c:pt>
                <c:pt idx="13" formatCode="0.0">
                  <c:v>1090.2214829606112</c:v>
                </c:pt>
                <c:pt idx="14" formatCode="0.0">
                  <c:v>1092.1443542463458</c:v>
                </c:pt>
                <c:pt idx="15" formatCode="0.0">
                  <c:v>1089.2660993929853</c:v>
                </c:pt>
                <c:pt idx="16" formatCode="0.0">
                  <c:v>1088.7591760609978</c:v>
                </c:pt>
                <c:pt idx="17" formatCode="0.0">
                  <c:v>1086.8830740736767</c:v>
                </c:pt>
                <c:pt idx="18" formatCode="0.0">
                  <c:v>1086.0641606313652</c:v>
                </c:pt>
                <c:pt idx="19" formatCode="0.0">
                  <c:v>1085.6180768997965</c:v>
                </c:pt>
                <c:pt idx="20" formatCode="0.0">
                  <c:v>1084.9459049877387</c:v>
                </c:pt>
                <c:pt idx="21" formatCode="0.0">
                  <c:v>1086.7731965650325</c:v>
                </c:pt>
                <c:pt idx="22" formatCode="0.0">
                  <c:v>1087.8397092297712</c:v>
                </c:pt>
                <c:pt idx="23" formatCode="0.0">
                  <c:v>1089.7038739998766</c:v>
                </c:pt>
                <c:pt idx="24" formatCode="0.0">
                  <c:v>1091.1384913735333</c:v>
                </c:pt>
                <c:pt idx="25" formatCode="0.0">
                  <c:v>1090.5560623951569</c:v>
                </c:pt>
                <c:pt idx="26" formatCode="0.0">
                  <c:v>1087.2374383098252</c:v>
                </c:pt>
                <c:pt idx="27" formatCode="0.0">
                  <c:v>1084.2887380527632</c:v>
                </c:pt>
                <c:pt idx="28" formatCode="0.0">
                  <c:v>1082.4564358393022</c:v>
                </c:pt>
                <c:pt idx="29" formatCode="0.0">
                  <c:v>1079.5287247548388</c:v>
                </c:pt>
                <c:pt idx="30" formatCode="0.0">
                  <c:v>1078.5393035218688</c:v>
                </c:pt>
                <c:pt idx="31" formatCode="0.0">
                  <c:v>1078.0115653611401</c:v>
                </c:pt>
                <c:pt idx="32" formatCode="0.0">
                  <c:v>1077.0405224282749</c:v>
                </c:pt>
                <c:pt idx="33" formatCode="0.0">
                  <c:v>1078.712561187436</c:v>
                </c:pt>
                <c:pt idx="34" formatCode="0.0">
                  <c:v>1079.58157155194</c:v>
                </c:pt>
                <c:pt idx="35" formatCode="0.0">
                  <c:v>1080.3822006331566</c:v>
                </c:pt>
                <c:pt idx="36" formatCode="0.0">
                  <c:v>1080.8705241953826</c:v>
                </c:pt>
                <c:pt idx="37" formatCode="0.0">
                  <c:v>1079.7033817026215</c:v>
                </c:pt>
                <c:pt idx="38" formatCode="0.0">
                  <c:v>1078.1537876324435</c:v>
                </c:pt>
                <c:pt idx="39" formatCode="0.0">
                  <c:v>1080.0515401451471</c:v>
                </c:pt>
                <c:pt idx="40" formatCode="0.0">
                  <c:v>1083.1123486436047</c:v>
                </c:pt>
                <c:pt idx="41" formatCode="0.0">
                  <c:v>1087.3245091877702</c:v>
                </c:pt>
                <c:pt idx="42" formatCode="0.0">
                  <c:v>1095.0980944312964</c:v>
                </c:pt>
                <c:pt idx="43" formatCode="0.0">
                  <c:v>1107.6108972056902</c:v>
                </c:pt>
                <c:pt idx="44" formatCode="0.0">
                  <c:v>1118.4005900151622</c:v>
                </c:pt>
                <c:pt idx="45" formatCode="0.0">
                  <c:v>1119.4201711516989</c:v>
                </c:pt>
                <c:pt idx="46" formatCode="0.0">
                  <c:v>1119.8448944207196</c:v>
                </c:pt>
                <c:pt idx="47" formatCode="0.0">
                  <c:v>1120.1408717898291</c:v>
                </c:pt>
                <c:pt idx="48" formatCode="0.0">
                  <c:v>1123.0202109679344</c:v>
                </c:pt>
                <c:pt idx="49" formatCode="0.0">
                  <c:v>1125.4755348609353</c:v>
                </c:pt>
                <c:pt idx="50" formatCode="0.0">
                  <c:v>1126.4106709584089</c:v>
                </c:pt>
                <c:pt idx="51" formatCode="0.0">
                  <c:v>1125.022745401533</c:v>
                </c:pt>
                <c:pt idx="52" formatCode="0.0">
                  <c:v>1124.9113166748596</c:v>
                </c:pt>
                <c:pt idx="53" formatCode="0.0">
                  <c:v>1125.4136001662002</c:v>
                </c:pt>
                <c:pt idx="54" formatCode="0.0">
                  <c:v>1127.3150831789383</c:v>
                </c:pt>
                <c:pt idx="55" formatCode="0.0">
                  <c:v>1134.1903029201665</c:v>
                </c:pt>
                <c:pt idx="56" formatCode="0.0">
                  <c:v>1139.2959291056782</c:v>
                </c:pt>
                <c:pt idx="57" formatCode="0.0">
                  <c:v>1140.1815725824376</c:v>
                </c:pt>
                <c:pt idx="58" formatCode="0.0">
                  <c:v>1139.5385524668202</c:v>
                </c:pt>
                <c:pt idx="59" formatCode="0.0">
                  <c:v>1139.0578329286363</c:v>
                </c:pt>
                <c:pt idx="60" formatCode="0.0">
                  <c:v>1140.6737882996397</c:v>
                </c:pt>
                <c:pt idx="61" formatCode="0.0">
                  <c:v>1140.0161790778855</c:v>
                </c:pt>
                <c:pt idx="62" formatCode="0.0">
                  <c:v>1137.91261600753</c:v>
                </c:pt>
                <c:pt idx="63" formatCode="0.0">
                  <c:v>1137.6122734786168</c:v>
                </c:pt>
                <c:pt idx="64" formatCode="0.0">
                  <c:v>1138.2168481052656</c:v>
                </c:pt>
                <c:pt idx="65" formatCode="0.0">
                  <c:v>1138.1506138997563</c:v>
                </c:pt>
                <c:pt idx="66" formatCode="0.0">
                  <c:v>1138.8915043420213</c:v>
                </c:pt>
                <c:pt idx="67" formatCode="0.0">
                  <c:v>1142.1258757418627</c:v>
                </c:pt>
                <c:pt idx="68" formatCode="0.0">
                  <c:v>1142.8783796616171</c:v>
                </c:pt>
                <c:pt idx="69" formatCode="0.0">
                  <c:v>1143.4066660175845</c:v>
                </c:pt>
                <c:pt idx="70" formatCode="0.0">
                  <c:v>1143.265666158901</c:v>
                </c:pt>
                <c:pt idx="71" formatCode="0.0">
                  <c:v>1144.059320602755</c:v>
                </c:pt>
                <c:pt idx="72" formatCode="0.0">
                  <c:v>1144.9500477043241</c:v>
                </c:pt>
                <c:pt idx="73" formatCode="0.0">
                  <c:v>1144.4102064142523</c:v>
                </c:pt>
                <c:pt idx="74" formatCode="0.0">
                  <c:v>1142.471803936917</c:v>
                </c:pt>
                <c:pt idx="75" formatCode="0.0">
                  <c:v>1138.5259143908606</c:v>
                </c:pt>
                <c:pt idx="76" formatCode="0.0">
                  <c:v>1136.3972365156881</c:v>
                </c:pt>
                <c:pt idx="77" formatCode="0.0">
                  <c:v>1133.8877768095297</c:v>
                </c:pt>
                <c:pt idx="78" formatCode="0.0">
                  <c:v>1131.5163007316723</c:v>
                </c:pt>
                <c:pt idx="79" formatCode="0.0">
                  <c:v>1130.5350646920772</c:v>
                </c:pt>
                <c:pt idx="80" formatCode="0.0">
                  <c:v>1129.009844514241</c:v>
                </c:pt>
                <c:pt idx="81" formatCode="0.0">
                  <c:v>1129.9391323670357</c:v>
                </c:pt>
                <c:pt idx="82" formatCode="0.0">
                  <c:v>1129.5097439537096</c:v>
                </c:pt>
                <c:pt idx="83" formatCode="0.0">
                  <c:v>1130.0980313548084</c:v>
                </c:pt>
                <c:pt idx="84" formatCode="0.0">
                  <c:v>1131.3073715815212</c:v>
                </c:pt>
                <c:pt idx="85" formatCode="0.0">
                  <c:v>1130.8970840032625</c:v>
                </c:pt>
                <c:pt idx="86" formatCode="0.0">
                  <c:v>1128.9063014931978</c:v>
                </c:pt>
                <c:pt idx="87" formatCode="0.0">
                  <c:v>1125.0964088625524</c:v>
                </c:pt>
                <c:pt idx="88" formatCode="0.0">
                  <c:v>1122.8020498176249</c:v>
                </c:pt>
                <c:pt idx="89" formatCode="0.0">
                  <c:v>1119.7711040420352</c:v>
                </c:pt>
                <c:pt idx="90" formatCode="0.0">
                  <c:v>1117.3064882552212</c:v>
                </c:pt>
                <c:pt idx="91" formatCode="0.0">
                  <c:v>1116.5904653973046</c:v>
                </c:pt>
                <c:pt idx="92" formatCode="0.0">
                  <c:v>1115.4506226568094</c:v>
                </c:pt>
                <c:pt idx="93" formatCode="0.0">
                  <c:v>1116.1344413028125</c:v>
                </c:pt>
                <c:pt idx="94" formatCode="0.0">
                  <c:v>1115.697462212604</c:v>
                </c:pt>
                <c:pt idx="95" formatCode="0.0">
                  <c:v>1116.2705773500309</c:v>
                </c:pt>
                <c:pt idx="96" formatCode="0.0">
                  <c:v>1116.7222566910657</c:v>
                </c:pt>
                <c:pt idx="97" formatCode="0.0">
                  <c:v>1115.4579191925536</c:v>
                </c:pt>
                <c:pt idx="98" formatCode="0.0">
                  <c:v>1112.5402747938938</c:v>
                </c:pt>
                <c:pt idx="99" formatCode="0.0">
                  <c:v>1108.0315430120886</c:v>
                </c:pt>
                <c:pt idx="100" formatCode="0.0">
                  <c:v>1105.322731232616</c:v>
                </c:pt>
                <c:pt idx="101" formatCode="0.0">
                  <c:v>1101.7888598318352</c:v>
                </c:pt>
                <c:pt idx="102" formatCode="0.0">
                  <c:v>1099.3762605220475</c:v>
                </c:pt>
                <c:pt idx="103" formatCode="0.0">
                  <c:v>1097.8287166097159</c:v>
                </c:pt>
                <c:pt idx="104" formatCode="0.0">
                  <c:v>1097.4379735260925</c:v>
                </c:pt>
                <c:pt idx="105" formatCode="0.0">
                  <c:v>1098.581689825038</c:v>
                </c:pt>
                <c:pt idx="106" formatCode="0.0">
                  <c:v>1098.1941822193251</c:v>
                </c:pt>
                <c:pt idx="107" formatCode="0.0">
                  <c:v>1098.7232656397334</c:v>
                </c:pt>
                <c:pt idx="108" formatCode="0.0">
                  <c:v>1098.8933134209337</c:v>
                </c:pt>
                <c:pt idx="109" formatCode="0.0">
                  <c:v>1097.7432378239048</c:v>
                </c:pt>
                <c:pt idx="110" formatCode="0.0">
                  <c:v>1094.2161734423692</c:v>
                </c:pt>
                <c:pt idx="111" formatCode="0.0">
                  <c:v>1089.4871017840544</c:v>
                </c:pt>
                <c:pt idx="112" formatCode="0.0">
                  <c:v>1086.3265456059728</c:v>
                </c:pt>
                <c:pt idx="113" formatCode="0.0">
                  <c:v>1081.975862424669</c:v>
                </c:pt>
                <c:pt idx="114" formatCode="0.0">
                  <c:v>1078.7568999065861</c:v>
                </c:pt>
                <c:pt idx="115" formatCode="0.0">
                  <c:v>1077.1314367769714</c:v>
                </c:pt>
                <c:pt idx="116" formatCode="0.0">
                  <c:v>1075.0199438046986</c:v>
                </c:pt>
                <c:pt idx="117" formatCode="0.0">
                  <c:v>1074.0703914568167</c:v>
                </c:pt>
                <c:pt idx="118" formatCode="0.0">
                  <c:v>1072.4371386553651</c:v>
                </c:pt>
                <c:pt idx="119" formatCode="0.0">
                  <c:v>1071.8396725550117</c:v>
                </c:pt>
                <c:pt idx="120" formatCode="0.0">
                  <c:v>1072.8864102940568</c:v>
                </c:pt>
                <c:pt idx="121" formatCode="0.0">
                  <c:v>1072.8244659921777</c:v>
                </c:pt>
                <c:pt idx="122" formatCode="0.0">
                  <c:v>1069.9730102167907</c:v>
                </c:pt>
                <c:pt idx="123" formatCode="0.0">
                  <c:v>1066.1935449851753</c:v>
                </c:pt>
                <c:pt idx="124" formatCode="0.0">
                  <c:v>1062.9292475967134</c:v>
                </c:pt>
                <c:pt idx="125" formatCode="0.0">
                  <c:v>1058.4055406188122</c:v>
                </c:pt>
                <c:pt idx="126" formatCode="0.0">
                  <c:v>1055.3716397478095</c:v>
                </c:pt>
                <c:pt idx="127" formatCode="0.0">
                  <c:v>1053.8719333917288</c:v>
                </c:pt>
                <c:pt idx="128" formatCode="0.0">
                  <c:v>1053.1988865747917</c:v>
                </c:pt>
                <c:pt idx="129" formatCode="0.0">
                  <c:v>1057.1630595883385</c:v>
                </c:pt>
                <c:pt idx="130" formatCode="0.0">
                  <c:v>1059.4437907627541</c:v>
                </c:pt>
                <c:pt idx="131" formatCode="0.0">
                  <c:v>1062.2769913287739</c:v>
                </c:pt>
                <c:pt idx="132" formatCode="0.0">
                  <c:v>1069.7795147231921</c:v>
                </c:pt>
                <c:pt idx="133" formatCode="0.0">
                  <c:v>1073.9608401333269</c:v>
                </c:pt>
                <c:pt idx="134" formatCode="0.0">
                  <c:v>1073.7980025154179</c:v>
                </c:pt>
                <c:pt idx="135" formatCode="0.0">
                  <c:v>1070.1250224716878</c:v>
                </c:pt>
                <c:pt idx="136" formatCode="0.0">
                  <c:v>1067.5844249647964</c:v>
                </c:pt>
                <c:pt idx="137" formatCode="0.0">
                  <c:v>1062.6231880794294</c:v>
                </c:pt>
                <c:pt idx="138" formatCode="0.0">
                  <c:v>1058.1697360969538</c:v>
                </c:pt>
                <c:pt idx="139" formatCode="0.0">
                  <c:v>1062.4285336648043</c:v>
                </c:pt>
                <c:pt idx="140" formatCode="0.0">
                  <c:v>1064.1176000591104</c:v>
                </c:pt>
                <c:pt idx="141" formatCode="0.0">
                  <c:v>1064.7703692999751</c:v>
                </c:pt>
                <c:pt idx="142" formatCode="0.0">
                  <c:v>1063.6028384188294</c:v>
                </c:pt>
                <c:pt idx="143" formatCode="0.0">
                  <c:v>1063.9581568982542</c:v>
                </c:pt>
                <c:pt idx="144" formatCode="0.0">
                  <c:v>1064.766590415667</c:v>
                </c:pt>
                <c:pt idx="145" formatCode="0.0">
                  <c:v>1064.2430853338906</c:v>
                </c:pt>
                <c:pt idx="146" formatCode="0.0">
                  <c:v>1062.4823574690049</c:v>
                </c:pt>
                <c:pt idx="147" formatCode="0.0">
                  <c:v>1058.0467920121125</c:v>
                </c:pt>
                <c:pt idx="148" formatCode="0.0">
                  <c:v>1054.4155126372289</c:v>
                </c:pt>
                <c:pt idx="149" formatCode="0.0">
                  <c:v>1049.8567962004233</c:v>
                </c:pt>
                <c:pt idx="150" formatCode="0.0">
                  <c:v>1046.4230242179385</c:v>
                </c:pt>
                <c:pt idx="151" formatCode="0.0">
                  <c:v>1045.2097010872403</c:v>
                </c:pt>
                <c:pt idx="152" formatCode="0.0">
                  <c:v>1043.3048566345365</c:v>
                </c:pt>
                <c:pt idx="153" formatCode="0.0">
                  <c:v>1044.6942234698629</c:v>
                </c:pt>
                <c:pt idx="154" formatCode="0.0">
                  <c:v>1043.7605508895651</c:v>
                </c:pt>
                <c:pt idx="155" formatCode="0.0">
                  <c:v>1043.9207766724578</c:v>
                </c:pt>
                <c:pt idx="156" formatCode="0.0">
                  <c:v>1045.0784513338281</c:v>
                </c:pt>
                <c:pt idx="157" formatCode="0.0">
                  <c:v>1044.4473643126305</c:v>
                </c:pt>
                <c:pt idx="158" formatCode="0.0">
                  <c:v>1042.3117085681324</c:v>
                </c:pt>
                <c:pt idx="159" formatCode="0.0">
                  <c:v>1037.4862412208415</c:v>
                </c:pt>
                <c:pt idx="160" formatCode="0.0">
                  <c:v>1033.8362352057213</c:v>
                </c:pt>
                <c:pt idx="161" formatCode="0.0">
                  <c:v>1028.9549722646555</c:v>
                </c:pt>
                <c:pt idx="162" formatCode="0.0">
                  <c:v>1025.8863494395466</c:v>
                </c:pt>
                <c:pt idx="163" formatCode="0.0">
                  <c:v>1025.2212591734074</c:v>
                </c:pt>
                <c:pt idx="164" formatCode="0.0">
                  <c:v>1023.49581277254</c:v>
                </c:pt>
                <c:pt idx="165" formatCode="0.0">
                  <c:v>1026.2106415925309</c:v>
                </c:pt>
                <c:pt idx="166" formatCode="0.0">
                  <c:v>1027.7667825270091</c:v>
                </c:pt>
                <c:pt idx="167" formatCode="0.0">
                  <c:v>1030.7372157807554</c:v>
                </c:pt>
                <c:pt idx="168" formatCode="0.0">
                  <c:v>1032.1603452671936</c:v>
                </c:pt>
                <c:pt idx="169" formatCode="0.0">
                  <c:v>1032.1261458513038</c:v>
                </c:pt>
                <c:pt idx="170" formatCode="0.0">
                  <c:v>1029.5504512944015</c:v>
                </c:pt>
                <c:pt idx="171" formatCode="0.0">
                  <c:v>1023.8216527483489</c:v>
                </c:pt>
                <c:pt idx="172" formatCode="0.0">
                  <c:v>1019.5601303978351</c:v>
                </c:pt>
                <c:pt idx="173" formatCode="0.0">
                  <c:v>1013.8755525700418</c:v>
                </c:pt>
                <c:pt idx="174" formatCode="0.0">
                  <c:v>1009.7083942251546</c:v>
                </c:pt>
                <c:pt idx="175" formatCode="0.0">
                  <c:v>1007.7991631052138</c:v>
                </c:pt>
                <c:pt idx="176" formatCode="0.0">
                  <c:v>1005.6576797232535</c:v>
                </c:pt>
                <c:pt idx="177" formatCode="0.0">
                  <c:v>1008.8849461238757</c:v>
                </c:pt>
                <c:pt idx="178" formatCode="0.0">
                  <c:v>1010.7589484928648</c:v>
                </c:pt>
                <c:pt idx="179" formatCode="0.0">
                  <c:v>1013.9993508928312</c:v>
                </c:pt>
                <c:pt idx="180" formatCode="0.0">
                  <c:v>1018.1099846947375</c:v>
                </c:pt>
                <c:pt idx="181" formatCode="0.0">
                  <c:v>1020.4211720133862</c:v>
                </c:pt>
                <c:pt idx="182" formatCode="0.0">
                  <c:v>1020.1632717543595</c:v>
                </c:pt>
                <c:pt idx="183" formatCode="0.0">
                  <c:v>1017.0410930769856</c:v>
                </c:pt>
                <c:pt idx="184" formatCode="0.0">
                  <c:v>1016.2261627730416</c:v>
                </c:pt>
                <c:pt idx="185" formatCode="0.0">
                  <c:v>1013.8666809371989</c:v>
                </c:pt>
                <c:pt idx="186" formatCode="0.0">
                  <c:v>1012.8510321714181</c:v>
                </c:pt>
                <c:pt idx="187" formatCode="0.0">
                  <c:v>1013.289807468585</c:v>
                </c:pt>
                <c:pt idx="188" formatCode="0.0">
                  <c:v>1013.5773892276928</c:v>
                </c:pt>
                <c:pt idx="189" formatCode="0.0">
                  <c:v>1016.656615894399</c:v>
                </c:pt>
                <c:pt idx="190" formatCode="0.0">
                  <c:v>1018.3322691775228</c:v>
                </c:pt>
                <c:pt idx="191" formatCode="0.0">
                  <c:v>1021.1275981578727</c:v>
                </c:pt>
                <c:pt idx="192" formatCode="0.0">
                  <c:v>1027.0121545653292</c:v>
                </c:pt>
                <c:pt idx="193" formatCode="0.0">
                  <c:v>1029.1388527219565</c:v>
                </c:pt>
                <c:pt idx="194" formatCode="0.0">
                  <c:v>1029.6550562982979</c:v>
                </c:pt>
                <c:pt idx="195" formatCode="0.0">
                  <c:v>1028.2144947583974</c:v>
                </c:pt>
                <c:pt idx="196" formatCode="0.0">
                  <c:v>1026.7119850214258</c:v>
                </c:pt>
                <c:pt idx="197" formatCode="0.0">
                  <c:v>1023.887799646198</c:v>
                </c:pt>
                <c:pt idx="198" formatCode="0.0">
                  <c:v>1021.9576334886167</c:v>
                </c:pt>
                <c:pt idx="199" formatCode="0.0">
                  <c:v>1022.9885757426802</c:v>
                </c:pt>
                <c:pt idx="200" formatCode="0.0">
                  <c:v>1023.2053453262714</c:v>
                </c:pt>
                <c:pt idx="201" formatCode="0.0">
                  <c:v>1026.8736454766602</c:v>
                </c:pt>
                <c:pt idx="202" formatCode="0.0">
                  <c:v>1027.6317572742994</c:v>
                </c:pt>
                <c:pt idx="203" formatCode="0.0">
                  <c:v>1033.747960819564</c:v>
                </c:pt>
                <c:pt idx="204" formatCode="0.0">
                  <c:v>1034.792942207388</c:v>
                </c:pt>
                <c:pt idx="205" formatCode="0.0">
                  <c:v>1034.5980140293686</c:v>
                </c:pt>
                <c:pt idx="206" formatCode="0.0">
                  <c:v>1031.7663591318726</c:v>
                </c:pt>
                <c:pt idx="207" formatCode="0.0">
                  <c:v>1027.7097280369558</c:v>
                </c:pt>
                <c:pt idx="208" formatCode="0.0">
                  <c:v>1024.3204668025521</c:v>
                </c:pt>
                <c:pt idx="209" formatCode="0.0">
                  <c:v>1019.5086892890567</c:v>
                </c:pt>
                <c:pt idx="210" formatCode="0.0">
                  <c:v>1015.5600023894769</c:v>
                </c:pt>
                <c:pt idx="211" formatCode="0.0">
                  <c:v>1013.4259453886212</c:v>
                </c:pt>
                <c:pt idx="212" formatCode="0.0">
                  <c:v>1011.3999083100028</c:v>
                </c:pt>
                <c:pt idx="213" formatCode="0.0">
                  <c:v>1014.7777619287829</c:v>
                </c:pt>
                <c:pt idx="214" formatCode="0.0">
                  <c:v>1016.380975837468</c:v>
                </c:pt>
                <c:pt idx="215" formatCode="0.0">
                  <c:v>1019.9245607285791</c:v>
                </c:pt>
                <c:pt idx="216" formatCode="0.0">
                  <c:v>1024.3371208323549</c:v>
                </c:pt>
                <c:pt idx="217" formatCode="0.0">
                  <c:v>1025.9985799400336</c:v>
                </c:pt>
                <c:pt idx="218" formatCode="0.0">
                  <c:v>1025.6780782123019</c:v>
                </c:pt>
                <c:pt idx="219" formatCode="0.0">
                  <c:v>1023.0159861111892</c:v>
                </c:pt>
                <c:pt idx="220" formatCode="0.0">
                  <c:v>1021.5496657507441</c:v>
                </c:pt>
                <c:pt idx="221" formatCode="0.0">
                  <c:v>1018.5366990545562</c:v>
                </c:pt>
                <c:pt idx="222" formatCode="0.0">
                  <c:v>1018.7699434732436</c:v>
                </c:pt>
                <c:pt idx="223" formatCode="0.0">
                  <c:v>1021.5190723836446</c:v>
                </c:pt>
                <c:pt idx="224" formatCode="0.0">
                  <c:v>1022.554509814671</c:v>
                </c:pt>
                <c:pt idx="225" formatCode="0.0">
                  <c:v>1026.502407485297</c:v>
                </c:pt>
                <c:pt idx="226" formatCode="0.0">
                  <c:v>1028.7431550891704</c:v>
                </c:pt>
                <c:pt idx="227" formatCode="0.0">
                  <c:v>1032.1547043054893</c:v>
                </c:pt>
                <c:pt idx="228" formatCode="0.0">
                  <c:v>1033.9413065495385</c:v>
                </c:pt>
                <c:pt idx="229" formatCode="0.0">
                  <c:v>1033.4480543592961</c:v>
                </c:pt>
                <c:pt idx="230" formatCode="0.0">
                  <c:v>1030.8291382481755</c:v>
                </c:pt>
                <c:pt idx="231" formatCode="0.0">
                  <c:v>1025.4602174213237</c:v>
                </c:pt>
                <c:pt idx="232" formatCode="0.0">
                  <c:v>1021.4869277925304</c:v>
                </c:pt>
                <c:pt idx="233" formatCode="0.0">
                  <c:v>1015.6975091153416</c:v>
                </c:pt>
                <c:pt idx="234" formatCode="0.0">
                  <c:v>1012.5226677346159</c:v>
                </c:pt>
                <c:pt idx="235" formatCode="0.0">
                  <c:v>1011.5186731716209</c:v>
                </c:pt>
                <c:pt idx="236" formatCode="0.0">
                  <c:v>1010.5754770732793</c:v>
                </c:pt>
                <c:pt idx="237" formatCode="0.0">
                  <c:v>1013.7456469101361</c:v>
                </c:pt>
                <c:pt idx="238" formatCode="0.0">
                  <c:v>1016.7771039409423</c:v>
                </c:pt>
                <c:pt idx="239" formatCode="0.0">
                  <c:v>1019.6106097971375</c:v>
                </c:pt>
                <c:pt idx="240" formatCode="0.0">
                  <c:v>1022.8348289416178</c:v>
                </c:pt>
                <c:pt idx="241" formatCode="0.0">
                  <c:v>1024.2222997423573</c:v>
                </c:pt>
                <c:pt idx="242" formatCode="0.0">
                  <c:v>1021.7161358930082</c:v>
                </c:pt>
                <c:pt idx="243" formatCode="0.0">
                  <c:v>1018.0765861783552</c:v>
                </c:pt>
                <c:pt idx="244" formatCode="0.0">
                  <c:v>1014.8475312447119</c:v>
                </c:pt>
                <c:pt idx="245" formatCode="0.0">
                  <c:v>1010.1598315917896</c:v>
                </c:pt>
                <c:pt idx="246" formatCode="0.0">
                  <c:v>1008.2369508549507</c:v>
                </c:pt>
                <c:pt idx="247" formatCode="0.0">
                  <c:v>1008.8657004373018</c:v>
                </c:pt>
                <c:pt idx="248" formatCode="0.0">
                  <c:v>1009.4028217352438</c:v>
                </c:pt>
                <c:pt idx="249" formatCode="0.0">
                  <c:v>1013.3986512710976</c:v>
                </c:pt>
                <c:pt idx="250" formatCode="0.0">
                  <c:v>1015.5105399536516</c:v>
                </c:pt>
                <c:pt idx="251" formatCode="0.0">
                  <c:v>1019.4768631870028</c:v>
                </c:pt>
                <c:pt idx="252" formatCode="0.0">
                  <c:v>1023.0443209556864</c:v>
                </c:pt>
                <c:pt idx="253" formatCode="0.0">
                  <c:v>1024.5857224980032</c:v>
                </c:pt>
                <c:pt idx="254" formatCode="0.0">
                  <c:v>1022.7442377714834</c:v>
                </c:pt>
                <c:pt idx="255" formatCode="0.0">
                  <c:v>1019.0290111128742</c:v>
                </c:pt>
                <c:pt idx="256" formatCode="0.0">
                  <c:v>1016.3524557481616</c:v>
                </c:pt>
                <c:pt idx="257" formatCode="0.0">
                  <c:v>1012.4191926672534</c:v>
                </c:pt>
                <c:pt idx="258" formatCode="0.0">
                  <c:v>1010.3402946405192</c:v>
                </c:pt>
                <c:pt idx="259" formatCode="0.0">
                  <c:v>1010.3657888705732</c:v>
                </c:pt>
                <c:pt idx="260" formatCode="0.0">
                  <c:v>1009.8436808380046</c:v>
                </c:pt>
                <c:pt idx="261" formatCode="0.0">
                  <c:v>1014.8026174583594</c:v>
                </c:pt>
                <c:pt idx="262" formatCode="0.0">
                  <c:v>1016.9151472614869</c:v>
                </c:pt>
                <c:pt idx="263" formatCode="0.0">
                  <c:v>1020.525870074419</c:v>
                </c:pt>
                <c:pt idx="264" formatCode="0.0">
                  <c:v>1023.9468663513107</c:v>
                </c:pt>
                <c:pt idx="265" formatCode="0.0">
                  <c:v>1024.9663224100514</c:v>
                </c:pt>
                <c:pt idx="266" formatCode="0.0">
                  <c:v>1023.5919544719567</c:v>
                </c:pt>
                <c:pt idx="267" formatCode="0.0">
                  <c:v>1020.3034698458096</c:v>
                </c:pt>
                <c:pt idx="268" formatCode="0.0">
                  <c:v>1017.6997937381731</c:v>
                </c:pt>
                <c:pt idx="269" formatCode="0.0">
                  <c:v>1013.9511142304996</c:v>
                </c:pt>
                <c:pt idx="270" formatCode="0.0">
                  <c:v>1011.7990518009128</c:v>
                </c:pt>
                <c:pt idx="271" formatCode="0.0">
                  <c:v>1011.8508997382568</c:v>
                </c:pt>
                <c:pt idx="272" formatCode="0.0">
                  <c:v>1011.3112718102203</c:v>
                </c:pt>
                <c:pt idx="273" formatCode="0.0">
                  <c:v>1015.3869132685062</c:v>
                </c:pt>
                <c:pt idx="274" formatCode="0.0">
                  <c:v>1017.8370878004082</c:v>
                </c:pt>
                <c:pt idx="275" formatCode="0.0">
                  <c:v>1021.856406317415</c:v>
                </c:pt>
                <c:pt idx="276" formatCode="0.0">
                  <c:v>1026.080449634756</c:v>
                </c:pt>
                <c:pt idx="277" formatCode="0.0">
                  <c:v>1028.7847524239501</c:v>
                </c:pt>
                <c:pt idx="278" formatCode="0.0">
                  <c:v>1027.9196478775048</c:v>
                </c:pt>
                <c:pt idx="279" formatCode="0.0">
                  <c:v>1024.8309926509889</c:v>
                </c:pt>
                <c:pt idx="280" formatCode="0.0">
                  <c:v>1022.3530085447018</c:v>
                </c:pt>
                <c:pt idx="281" formatCode="0.0">
                  <c:v>1017.9647736510331</c:v>
                </c:pt>
                <c:pt idx="282" formatCode="0.0">
                  <c:v>1015.9238520673888</c:v>
                </c:pt>
                <c:pt idx="283" formatCode="0.0">
                  <c:v>1015.232151983313</c:v>
                </c:pt>
                <c:pt idx="284" formatCode="0.0">
                  <c:v>1014.7907144061209</c:v>
                </c:pt>
                <c:pt idx="285" formatCode="0.0">
                  <c:v>1018.1314086890438</c:v>
                </c:pt>
                <c:pt idx="286" formatCode="0.0">
                  <c:v>1020.3480461055245</c:v>
                </c:pt>
                <c:pt idx="287" formatCode="0.0">
                  <c:v>1023.7186785104672</c:v>
                </c:pt>
                <c:pt idx="288" formatCode="0.0">
                  <c:v>1027.4353595483108</c:v>
                </c:pt>
                <c:pt idx="289" formatCode="0.0">
                  <c:v>1028.4635327888602</c:v>
                </c:pt>
                <c:pt idx="290" formatCode="0.0">
                  <c:v>1026.9819569445617</c:v>
                </c:pt>
                <c:pt idx="291" formatCode="0.0">
                  <c:v>1022.3987758811398</c:v>
                </c:pt>
                <c:pt idx="292" formatCode="0.0">
                  <c:v>1019.1353878792294</c:v>
                </c:pt>
                <c:pt idx="293" formatCode="0.0">
                  <c:v>1014.5061131262505</c:v>
                </c:pt>
                <c:pt idx="294" formatCode="0.0">
                  <c:v>1012.8727577554866</c:v>
                </c:pt>
                <c:pt idx="295" formatCode="0.0">
                  <c:v>1012.2891519971313</c:v>
                </c:pt>
                <c:pt idx="296" formatCode="0.0">
                  <c:v>1011.630662855941</c:v>
                </c:pt>
                <c:pt idx="297" formatCode="0.0">
                  <c:v>1015.8711775120952</c:v>
                </c:pt>
                <c:pt idx="298" formatCode="0.0">
                  <c:v>1017.9678022720674</c:v>
                </c:pt>
                <c:pt idx="299" formatCode="0.0">
                  <c:v>1021.6669503952977</c:v>
                </c:pt>
                <c:pt idx="300" formatCode="0.0">
                  <c:v>1023.6594121211444</c:v>
                </c:pt>
                <c:pt idx="301" formatCode="0.0">
                  <c:v>1027.6703644993863</c:v>
                </c:pt>
                <c:pt idx="302" formatCode="0.0">
                  <c:v>1031.7388302299878</c:v>
                </c:pt>
                <c:pt idx="303" formatCode="0.0">
                  <c:v>1031.3544756061829</c:v>
                </c:pt>
                <c:pt idx="304" formatCode="0.0">
                  <c:v>1027.035065084903</c:v>
                </c:pt>
                <c:pt idx="305" formatCode="0.0">
                  <c:v>1022.0298417708191</c:v>
                </c:pt>
                <c:pt idx="306" formatCode="0.0">
                  <c:v>1019.6017498998734</c:v>
                </c:pt>
                <c:pt idx="307" formatCode="0.0">
                  <c:v>1029.3778956020726</c:v>
                </c:pt>
                <c:pt idx="308" formatCode="0.0">
                  <c:v>1036.089424255423</c:v>
                </c:pt>
                <c:pt idx="309" formatCode="0.0">
                  <c:v>1036.0264309715189</c:v>
                </c:pt>
                <c:pt idx="310" formatCode="0.0">
                  <c:v>1035.4613197823987</c:v>
                </c:pt>
                <c:pt idx="311" formatCode="0.0">
                  <c:v>1037.1735470056353</c:v>
                </c:pt>
                <c:pt idx="312" formatCode="0.0">
                  <c:v>1039.6050758817908</c:v>
                </c:pt>
                <c:pt idx="313" formatCode="0.0">
                  <c:v>1039.7700462276018</c:v>
                </c:pt>
                <c:pt idx="314" formatCode="0.0">
                  <c:v>1042.1023838667111</c:v>
                </c:pt>
                <c:pt idx="315" formatCode="0.0">
                  <c:v>1041.1485451030449</c:v>
                </c:pt>
                <c:pt idx="316" formatCode="0.0">
                  <c:v>1037.7843838967567</c:v>
                </c:pt>
                <c:pt idx="317" formatCode="0.0">
                  <c:v>1034.3615839995591</c:v>
                </c:pt>
                <c:pt idx="318" formatCode="0.0">
                  <c:v>1034.2004521977594</c:v>
                </c:pt>
                <c:pt idx="319" formatCode="0.0">
                  <c:v>1033.9674259445212</c:v>
                </c:pt>
                <c:pt idx="320" formatCode="0.0">
                  <c:v>1032.1735332387425</c:v>
                </c:pt>
                <c:pt idx="321" formatCode="0.0">
                  <c:v>1035.8924573005272</c:v>
                </c:pt>
                <c:pt idx="322" formatCode="0.0">
                  <c:v>1037.7274758547296</c:v>
                </c:pt>
                <c:pt idx="323" formatCode="0.0">
                  <c:v>1040.6345187641239</c:v>
                </c:pt>
                <c:pt idx="324" formatCode="0.0">
                  <c:v>1043.805275288064</c:v>
                </c:pt>
                <c:pt idx="325" formatCode="0.0">
                  <c:v>1045.9212429124</c:v>
                </c:pt>
                <c:pt idx="326" formatCode="0.0">
                  <c:v>1047.9385019907211</c:v>
                </c:pt>
                <c:pt idx="327" formatCode="0.0">
                  <c:v>1045.4737411261951</c:v>
                </c:pt>
                <c:pt idx="328" formatCode="0.0">
                  <c:v>1043.1558574270969</c:v>
                </c:pt>
                <c:pt idx="329" formatCode="0.0">
                  <c:v>1042.6753595787015</c:v>
                </c:pt>
                <c:pt idx="330" formatCode="0.0">
                  <c:v>1044.9729275470695</c:v>
                </c:pt>
                <c:pt idx="331" formatCode="0.0">
                  <c:v>1047.7501787398019</c:v>
                </c:pt>
                <c:pt idx="332" formatCode="0.0">
                  <c:v>1049.6792576714029</c:v>
                </c:pt>
                <c:pt idx="333" formatCode="0.0">
                  <c:v>1052.7825264949636</c:v>
                </c:pt>
                <c:pt idx="334" formatCode="0.0">
                  <c:v>1054.4254463441987</c:v>
                </c:pt>
                <c:pt idx="335" formatCode="0.0">
                  <c:v>1056.9117819591095</c:v>
                </c:pt>
                <c:pt idx="336" formatCode="0.0">
                  <c:v>1061.6739365411906</c:v>
                </c:pt>
                <c:pt idx="337" formatCode="0.0">
                  <c:v>1064.0233703682652</c:v>
                </c:pt>
                <c:pt idx="338" formatCode="0.0">
                  <c:v>1065.8738906982783</c:v>
                </c:pt>
                <c:pt idx="339" formatCode="0.0">
                  <c:v>1065.2852027509382</c:v>
                </c:pt>
                <c:pt idx="340" formatCode="0.0">
                  <c:v>1063.1684111148033</c:v>
                </c:pt>
                <c:pt idx="341" formatCode="0.0">
                  <c:v>1062.089342367804</c:v>
                </c:pt>
                <c:pt idx="342" formatCode="0.0">
                  <c:v>1063.8068798001987</c:v>
                </c:pt>
                <c:pt idx="343" formatCode="0.0">
                  <c:v>1063.5656533846711</c:v>
                </c:pt>
                <c:pt idx="344" formatCode="0.0">
                  <c:v>1064.2808198672997</c:v>
                </c:pt>
                <c:pt idx="345" formatCode="0.0">
                  <c:v>1065.7356395545964</c:v>
                </c:pt>
                <c:pt idx="346" formatCode="0.0">
                  <c:v>1066.8764104579423</c:v>
                </c:pt>
                <c:pt idx="347" formatCode="0.0">
                  <c:v>1068.9866131065248</c:v>
                </c:pt>
                <c:pt idx="348" formatCode="0.0">
                  <c:v>1072.2427001374065</c:v>
                </c:pt>
                <c:pt idx="349" formatCode="0.0">
                  <c:v>1074.0855226496926</c:v>
                </c:pt>
                <c:pt idx="350" formatCode="0.0">
                  <c:v>1074.8068636307285</c:v>
                </c:pt>
                <c:pt idx="351" formatCode="0.0">
                  <c:v>1074.1227957937674</c:v>
                </c:pt>
                <c:pt idx="352" formatCode="0.0">
                  <c:v>1072.305248704947</c:v>
                </c:pt>
                <c:pt idx="353" formatCode="0.0">
                  <c:v>1070.956192429871</c:v>
                </c:pt>
                <c:pt idx="354" formatCode="0.0">
                  <c:v>1071.9014554310083</c:v>
                </c:pt>
                <c:pt idx="355" formatCode="0.0">
                  <c:v>1072.9265205051904</c:v>
                </c:pt>
                <c:pt idx="356" formatCode="0.0">
                  <c:v>1073.1152098276323</c:v>
                </c:pt>
                <c:pt idx="357" formatCode="0.0">
                  <c:v>1076.6415753360041</c:v>
                </c:pt>
                <c:pt idx="358" formatCode="0.0">
                  <c:v>1077.9569498847839</c:v>
                </c:pt>
                <c:pt idx="359" formatCode="0.0">
                  <c:v>1080.4692947142239</c:v>
                </c:pt>
                <c:pt idx="360" formatCode="0.0">
                  <c:v>1080.8803100184332</c:v>
                </c:pt>
                <c:pt idx="361" formatCode="0.0">
                  <c:v>1081.2972442193325</c:v>
                </c:pt>
                <c:pt idx="362" formatCode="0.0">
                  <c:v>1080.3710968756507</c:v>
                </c:pt>
                <c:pt idx="363" formatCode="0.0">
                  <c:v>1076.9879347205451</c:v>
                </c:pt>
                <c:pt idx="364" formatCode="0.0">
                  <c:v>1073.8827802290259</c:v>
                </c:pt>
                <c:pt idx="365" formatCode="0.0">
                  <c:v>1071.3987045032336</c:v>
                </c:pt>
                <c:pt idx="366" formatCode="0.0">
                  <c:v>1070.6489727504145</c:v>
                </c:pt>
                <c:pt idx="367" formatCode="0.0">
                  <c:v>1068.9293448755441</c:v>
                </c:pt>
                <c:pt idx="368" formatCode="0.0">
                  <c:v>1068.2958928436697</c:v>
                </c:pt>
                <c:pt idx="369" formatCode="0.0">
                  <c:v>1070.2609111342822</c:v>
                </c:pt>
                <c:pt idx="370" formatCode="0.0">
                  <c:v>1070.8633399442776</c:v>
                </c:pt>
                <c:pt idx="371" formatCode="0.0">
                  <c:v>1072.1943274396492</c:v>
                </c:pt>
                <c:pt idx="372" formatCode="0.0">
                  <c:v>1074.8974914304822</c:v>
                </c:pt>
                <c:pt idx="373" formatCode="0.0">
                  <c:v>1076.4498762397704</c:v>
                </c:pt>
                <c:pt idx="374" formatCode="0.0">
                  <c:v>1076.7527693686841</c:v>
                </c:pt>
                <c:pt idx="375" formatCode="0.0">
                  <c:v>1073.4596392264707</c:v>
                </c:pt>
                <c:pt idx="376" formatCode="0.0">
                  <c:v>1070.8074039376108</c:v>
                </c:pt>
                <c:pt idx="377" formatCode="0.0">
                  <c:v>1068.2457484805918</c:v>
                </c:pt>
                <c:pt idx="378" formatCode="0.0">
                  <c:v>1068.5995682828911</c:v>
                </c:pt>
                <c:pt idx="379" formatCode="0.0">
                  <c:v>1068.9581161922149</c:v>
                </c:pt>
                <c:pt idx="380" formatCode="0.0">
                  <c:v>1069.401570545245</c:v>
                </c:pt>
                <c:pt idx="381" formatCode="0.0">
                  <c:v>1071.5328944824507</c:v>
                </c:pt>
                <c:pt idx="382" formatCode="0.0">
                  <c:v>1071.2411669269641</c:v>
                </c:pt>
                <c:pt idx="383" formatCode="0.0">
                  <c:v>1073.5257250440147</c:v>
                </c:pt>
                <c:pt idx="384" formatCode="0.0">
                  <c:v>1076.2885215761198</c:v>
                </c:pt>
                <c:pt idx="385" formatCode="0.0">
                  <c:v>1077.4410629236681</c:v>
                </c:pt>
                <c:pt idx="386" formatCode="0.0">
                  <c:v>1078.1426807044411</c:v>
                </c:pt>
                <c:pt idx="387" formatCode="0.0">
                  <c:v>1076.4235778234167</c:v>
                </c:pt>
                <c:pt idx="388" formatCode="0.0">
                  <c:v>1073.3763352180235</c:v>
                </c:pt>
                <c:pt idx="389" formatCode="0.0">
                  <c:v>1070.2847951540671</c:v>
                </c:pt>
                <c:pt idx="390" formatCode="0.0">
                  <c:v>1071.4408686434806</c:v>
                </c:pt>
                <c:pt idx="391" formatCode="0.0">
                  <c:v>1070.5741876110346</c:v>
                </c:pt>
                <c:pt idx="392" formatCode="0.0">
                  <c:v>1070.2495020715098</c:v>
                </c:pt>
                <c:pt idx="393" formatCode="0.0">
                  <c:v>1073.0932716549428</c:v>
                </c:pt>
                <c:pt idx="394" formatCode="0.0">
                  <c:v>1073.2695093317932</c:v>
                </c:pt>
                <c:pt idx="395" formatCode="0.0">
                  <c:v>1074.3024893917188</c:v>
                </c:pt>
                <c:pt idx="396" formatCode="0.0">
                  <c:v>1076.9501851578655</c:v>
                </c:pt>
                <c:pt idx="397" formatCode="0.0">
                  <c:v>1077.7442961974009</c:v>
                </c:pt>
                <c:pt idx="398" formatCode="0.0">
                  <c:v>1076.6177612924835</c:v>
                </c:pt>
                <c:pt idx="399" formatCode="0.0">
                  <c:v>1073.7116697599556</c:v>
                </c:pt>
                <c:pt idx="400" formatCode="0.0">
                  <c:v>1071.7516596487239</c:v>
                </c:pt>
                <c:pt idx="401" formatCode="0.0">
                  <c:v>1072.1561041969956</c:v>
                </c:pt>
                <c:pt idx="402" formatCode="0.0">
                  <c:v>1077.5209605140647</c:v>
                </c:pt>
                <c:pt idx="403" formatCode="0.0">
                  <c:v>1076.3188163393186</c:v>
                </c:pt>
                <c:pt idx="404" formatCode="0.0">
                  <c:v>1074.4342054350695</c:v>
                </c:pt>
                <c:pt idx="405" formatCode="0.0">
                  <c:v>1084.9287892680095</c:v>
                </c:pt>
                <c:pt idx="406" formatCode="0.0">
                  <c:v>1092.7857575063358</c:v>
                </c:pt>
                <c:pt idx="407" formatCode="0.0">
                  <c:v>1102.4935861478984</c:v>
                </c:pt>
                <c:pt idx="408" formatCode="0.0">
                  <c:v>1100.7989238731434</c:v>
                </c:pt>
                <c:pt idx="409" formatCode="0.0">
                  <c:v>1099.3366716378366</c:v>
                </c:pt>
                <c:pt idx="410" formatCode="0.0">
                  <c:v>1094.4884565760756</c:v>
                </c:pt>
                <c:pt idx="411" formatCode="0.0">
                  <c:v>1088.63238995852</c:v>
                </c:pt>
                <c:pt idx="412" formatCode="0.0">
                  <c:v>1083.0761070589804</c:v>
                </c:pt>
                <c:pt idx="413" formatCode="0.0">
                  <c:v>1078.2222140659715</c:v>
                </c:pt>
                <c:pt idx="414" formatCode="0.0">
                  <c:v>1078.9297825627821</c:v>
                </c:pt>
                <c:pt idx="415" formatCode="0.0">
                  <c:v>1081.4391789913047</c:v>
                </c:pt>
                <c:pt idx="416" formatCode="0.0">
                  <c:v>1083.2600163580298</c:v>
                </c:pt>
                <c:pt idx="417" formatCode="0.0">
                  <c:v>1084.2207088235091</c:v>
                </c:pt>
                <c:pt idx="418" formatCode="0.0">
                  <c:v>1083.3187481249606</c:v>
                </c:pt>
                <c:pt idx="419" formatCode="0.0">
                  <c:v>1082.4697281489764</c:v>
                </c:pt>
                <c:pt idx="420" formatCode="0.0">
                  <c:v>1088.3598674217681</c:v>
                </c:pt>
                <c:pt idx="421" formatCode="0.0">
                  <c:v>1093.0396789783347</c:v>
                </c:pt>
                <c:pt idx="422" formatCode="0.0">
                  <c:v>1097.1728262050917</c:v>
                </c:pt>
                <c:pt idx="423" formatCode="0.0">
                  <c:v>1099.3115563766223</c:v>
                </c:pt>
                <c:pt idx="424" formatCode="0.0">
                  <c:v>1101.9681652805316</c:v>
                </c:pt>
                <c:pt idx="425" formatCode="0.0">
                  <c:v>1102.9107104697646</c:v>
                </c:pt>
                <c:pt idx="426" formatCode="0.0">
                  <c:v>1100.4706849671638</c:v>
                </c:pt>
                <c:pt idx="427" formatCode="0.0">
                  <c:v>1115.5841338948692</c:v>
                </c:pt>
                <c:pt idx="428" formatCode="0.0">
                  <c:v>1126.286202381033</c:v>
                </c:pt>
                <c:pt idx="429" formatCode="0.0">
                  <c:v>1130.9993498076572</c:v>
                </c:pt>
                <c:pt idx="430" formatCode="0.0">
                  <c:v>1134.080177153148</c:v>
                </c:pt>
                <c:pt idx="431" formatCode="0.0">
                  <c:v>1138.0452427869232</c:v>
                </c:pt>
                <c:pt idx="432" formatCode="0.0">
                  <c:v>1139.4311805709638</c:v>
                </c:pt>
                <c:pt idx="433" formatCode="0.0">
                  <c:v>1141.0058169605527</c:v>
                </c:pt>
                <c:pt idx="434" formatCode="0.0">
                  <c:v>1142.9233756611725</c:v>
                </c:pt>
                <c:pt idx="435" formatCode="0.0">
                  <c:v>1142.8875953556599</c:v>
                </c:pt>
                <c:pt idx="436" formatCode="0.0">
                  <c:v>1143.1441879601236</c:v>
                </c:pt>
                <c:pt idx="437" formatCode="0.0">
                  <c:v>1155.8192992596146</c:v>
                </c:pt>
                <c:pt idx="438" formatCode="0.0">
                  <c:v>1174.9385821550468</c:v>
                </c:pt>
                <c:pt idx="439" formatCode="0.0">
                  <c:v>1181.7518960163679</c:v>
                </c:pt>
                <c:pt idx="440" formatCode="0.0">
                  <c:v>1188.0056250545406</c:v>
                </c:pt>
                <c:pt idx="441" formatCode="0.0">
                  <c:v>1191.1159186584298</c:v>
                </c:pt>
                <c:pt idx="442" formatCode="0.0">
                  <c:v>1192.2281303772845</c:v>
                </c:pt>
                <c:pt idx="443" formatCode="0.0">
                  <c:v>1193.9803493931779</c:v>
                </c:pt>
                <c:pt idx="444" formatCode="0.0">
                  <c:v>1193.8711148899433</c:v>
                </c:pt>
                <c:pt idx="445" formatCode="0.0">
                  <c:v>1194.8395279566075</c:v>
                </c:pt>
                <c:pt idx="446" formatCode="0.0">
                  <c:v>1194.3751919250747</c:v>
                </c:pt>
                <c:pt idx="447" formatCode="0.0">
                  <c:v>1191.9483055223905</c:v>
                </c:pt>
                <c:pt idx="448" formatCode="0.0">
                  <c:v>1188.324201600898</c:v>
                </c:pt>
                <c:pt idx="449" formatCode="0.0">
                  <c:v>1185.6091070613672</c:v>
                </c:pt>
                <c:pt idx="450" formatCode="0.0">
                  <c:v>1184.1730176424351</c:v>
                </c:pt>
                <c:pt idx="451" formatCode="0.0">
                  <c:v>1186.5171901132178</c:v>
                </c:pt>
                <c:pt idx="452" formatCode="0.0">
                  <c:v>1188.9203083231971</c:v>
                </c:pt>
                <c:pt idx="453" formatCode="0.0">
                  <c:v>1189.8064757378665</c:v>
                </c:pt>
                <c:pt idx="454" formatCode="0.0">
                  <c:v>1189.4869410544563</c:v>
                </c:pt>
                <c:pt idx="455" formatCode="0.0">
                  <c:v>1189.8600794399349</c:v>
                </c:pt>
                <c:pt idx="456" formatCode="0.0">
                  <c:v>1190.3717328298653</c:v>
                </c:pt>
                <c:pt idx="457" formatCode="0.0">
                  <c:v>1189.961161578985</c:v>
                </c:pt>
                <c:pt idx="458" formatCode="0.0">
                  <c:v>1188.1416076622124</c:v>
                </c:pt>
                <c:pt idx="459" formatCode="0.0">
                  <c:v>1185.7828150494192</c:v>
                </c:pt>
                <c:pt idx="460" formatCode="0.0">
                  <c:v>1183.8425446740923</c:v>
                </c:pt>
                <c:pt idx="461" formatCode="0.0">
                  <c:v>1182.5447314109217</c:v>
                </c:pt>
                <c:pt idx="462" formatCode="0.0">
                  <c:v>1183.0258577379354</c:v>
                </c:pt>
                <c:pt idx="463" formatCode="0.0">
                  <c:v>1180.9546985387224</c:v>
                </c:pt>
                <c:pt idx="464" formatCode="0.0">
                  <c:v>1180.7348647482986</c:v>
                </c:pt>
                <c:pt idx="465" formatCode="0.0">
                  <c:v>1181.9507891374215</c:v>
                </c:pt>
                <c:pt idx="466" formatCode="0.0">
                  <c:v>1182.1274584107719</c:v>
                </c:pt>
                <c:pt idx="467" formatCode="0.0">
                  <c:v>1183.0396108200603</c:v>
                </c:pt>
                <c:pt idx="468" formatCode="0.0">
                  <c:v>1184.346023696507</c:v>
                </c:pt>
                <c:pt idx="469" formatCode="0.0">
                  <c:v>1185.6878906270322</c:v>
                </c:pt>
                <c:pt idx="470" formatCode="0.0">
                  <c:v>1186.3508643162697</c:v>
                </c:pt>
                <c:pt idx="471" formatCode="0.0">
                  <c:v>1187.7440132030611</c:v>
                </c:pt>
                <c:pt idx="472" formatCode="0.0">
                  <c:v>1189.3583920684098</c:v>
                </c:pt>
                <c:pt idx="473" formatCode="0.0">
                  <c:v>1198.5790554146695</c:v>
                </c:pt>
                <c:pt idx="474" formatCode="0.0">
                  <c:v>1206.1101986867266</c:v>
                </c:pt>
                <c:pt idx="475" formatCode="0.0">
                  <c:v>1211.411348538647</c:v>
                </c:pt>
                <c:pt idx="476" formatCode="0.0">
                  <c:v>1216.0060930746909</c:v>
                </c:pt>
                <c:pt idx="477" formatCode="0.0">
                  <c:v>1216.4947646658673</c:v>
                </c:pt>
                <c:pt idx="478" formatCode="0.0">
                  <c:v>1215.454554172954</c:v>
                </c:pt>
                <c:pt idx="479" formatCode="0.0">
                  <c:v>1214.7484063041898</c:v>
                </c:pt>
                <c:pt idx="480" formatCode="0.0">
                  <c:v>1216.6244820684699</c:v>
                </c:pt>
                <c:pt idx="481" formatCode="0.0">
                  <c:v>1219.0643028057618</c:v>
                </c:pt>
                <c:pt idx="482" formatCode="0.0">
                  <c:v>1219.6500000000001</c:v>
                </c:pt>
                <c:pt idx="483" formatCode="0.0">
                  <c:v>1219.6500000000001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1219.6500000000001</c:v>
                </c:pt>
                <c:pt idx="489" formatCode="0.0">
                  <c:v>1219.6500000000001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C1C-96B9-7A61E73BEE5E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'Run89'!$F$4:$F$495</c:f>
              <c:numCache>
                <c:formatCode>General</c:formatCode>
                <c:ptCount val="492"/>
                <c:pt idx="12" formatCode="0.0">
                  <c:v>1092.1198045693491</c:v>
                </c:pt>
                <c:pt idx="13" formatCode="0.0">
                  <c:v>1095.7633454401578</c:v>
                </c:pt>
                <c:pt idx="14" formatCode="0.0">
                  <c:v>1100.2745678410322</c:v>
                </c:pt>
                <c:pt idx="15" formatCode="0.0">
                  <c:v>1100.3526230917387</c:v>
                </c:pt>
                <c:pt idx="16" formatCode="0.0">
                  <c:v>1102.3610213579814</c:v>
                </c:pt>
                <c:pt idx="17" formatCode="0.0">
                  <c:v>1103.6973436550768</c:v>
                </c:pt>
                <c:pt idx="18" formatCode="0.0">
                  <c:v>1105.843245728975</c:v>
                </c:pt>
                <c:pt idx="19" formatCode="0.0">
                  <c:v>1108.8965580394679</c:v>
                </c:pt>
                <c:pt idx="20" formatCode="0.0">
                  <c:v>1110.1080295209752</c:v>
                </c:pt>
                <c:pt idx="21" formatCode="0.0">
                  <c:v>1109.7884411034979</c:v>
                </c:pt>
                <c:pt idx="22" formatCode="0.0">
                  <c:v>1110.7552369983293</c:v>
                </c:pt>
                <c:pt idx="23" formatCode="0.0">
                  <c:v>1112.8473273024688</c:v>
                </c:pt>
                <c:pt idx="24" formatCode="0.0">
                  <c:v>1115.0248641187904</c:v>
                </c:pt>
                <c:pt idx="25" formatCode="0.0">
                  <c:v>1114.8566766607607</c:v>
                </c:pt>
                <c:pt idx="26" formatCode="0.0">
                  <c:v>1112.8433556583493</c:v>
                </c:pt>
                <c:pt idx="27" formatCode="0.0">
                  <c:v>1111.0326444537488</c:v>
                </c:pt>
                <c:pt idx="28" formatCode="0.0">
                  <c:v>1109.414816045072</c:v>
                </c:pt>
                <c:pt idx="29" formatCode="0.0">
                  <c:v>1107.3792945134969</c:v>
                </c:pt>
                <c:pt idx="30" formatCode="0.0">
                  <c:v>1106.5805350375038</c:v>
                </c:pt>
                <c:pt idx="31" formatCode="0.0">
                  <c:v>1106.3180744192925</c:v>
                </c:pt>
                <c:pt idx="32" formatCode="0.0">
                  <c:v>1105.0879796036147</c:v>
                </c:pt>
                <c:pt idx="33" formatCode="0.0">
                  <c:v>1104.4598526272184</c:v>
                </c:pt>
                <c:pt idx="34" formatCode="0.0">
                  <c:v>1105.3834796151766</c:v>
                </c:pt>
                <c:pt idx="35" formatCode="0.0">
                  <c:v>1107.0105505234078</c:v>
                </c:pt>
                <c:pt idx="36" formatCode="0.0">
                  <c:v>1114.0193475780732</c:v>
                </c:pt>
                <c:pt idx="37" formatCode="0.0">
                  <c:v>1117.4811663355881</c:v>
                </c:pt>
                <c:pt idx="38" formatCode="0.0">
                  <c:v>1121.3008585251923</c:v>
                </c:pt>
                <c:pt idx="39" formatCode="0.0">
                  <c:v>1122.7259091012322</c:v>
                </c:pt>
                <c:pt idx="40" formatCode="0.0">
                  <c:v>1124.9845639142497</c:v>
                </c:pt>
                <c:pt idx="41" formatCode="0.0">
                  <c:v>1126.8500537114228</c:v>
                </c:pt>
                <c:pt idx="42" formatCode="0.0">
                  <c:v>1130.0468607151959</c:v>
                </c:pt>
                <c:pt idx="43" formatCode="0.0">
                  <c:v>1134.808841924734</c:v>
                </c:pt>
                <c:pt idx="44" formatCode="0.0">
                  <c:v>1137.2848481605745</c:v>
                </c:pt>
                <c:pt idx="45" formatCode="0.0">
                  <c:v>1136.7035969144297</c:v>
                </c:pt>
                <c:pt idx="46" formatCode="0.0">
                  <c:v>1137.4874063260922</c:v>
                </c:pt>
                <c:pt idx="47" formatCode="0.0">
                  <c:v>1138.8388476262023</c:v>
                </c:pt>
                <c:pt idx="48" formatCode="0.0">
                  <c:v>1142.2560621033647</c:v>
                </c:pt>
                <c:pt idx="49" formatCode="0.0">
                  <c:v>1143.5415091804102</c:v>
                </c:pt>
                <c:pt idx="50" formatCode="0.0">
                  <c:v>1144.6680900750162</c:v>
                </c:pt>
                <c:pt idx="51" formatCode="0.0">
                  <c:v>1144.4458904076027</c:v>
                </c:pt>
                <c:pt idx="52" formatCode="0.0">
                  <c:v>1145.1401335733869</c:v>
                </c:pt>
                <c:pt idx="53" formatCode="0.0">
                  <c:v>1145.0487032419553</c:v>
                </c:pt>
                <c:pt idx="54" formatCode="0.0">
                  <c:v>1145.8763102757375</c:v>
                </c:pt>
                <c:pt idx="55" formatCode="0.0">
                  <c:v>1147.1973657010151</c:v>
                </c:pt>
                <c:pt idx="56" formatCode="0.0">
                  <c:v>1147.8021745953743</c:v>
                </c:pt>
                <c:pt idx="57" formatCode="0.0">
                  <c:v>1147.3883324445219</c:v>
                </c:pt>
                <c:pt idx="58" formatCode="0.0">
                  <c:v>1148.0052373462954</c:v>
                </c:pt>
                <c:pt idx="59" formatCode="0.0">
                  <c:v>1149.1237161929457</c:v>
                </c:pt>
                <c:pt idx="60" formatCode="0.0">
                  <c:v>1152.3561074402664</c:v>
                </c:pt>
                <c:pt idx="61" formatCode="0.0">
                  <c:v>1153.2575540968239</c:v>
                </c:pt>
                <c:pt idx="62" formatCode="0.0">
                  <c:v>1153.3116421844538</c:v>
                </c:pt>
                <c:pt idx="63" formatCode="0.0">
                  <c:v>1151.4991769819246</c:v>
                </c:pt>
                <c:pt idx="64" formatCode="0.0">
                  <c:v>1151.0388234574734</c:v>
                </c:pt>
                <c:pt idx="65" formatCode="0.0">
                  <c:v>1150.5782628729539</c:v>
                </c:pt>
                <c:pt idx="66" formatCode="0.0">
                  <c:v>1151.243880021864</c:v>
                </c:pt>
                <c:pt idx="67" formatCode="0.0">
                  <c:v>1152.6165989078943</c:v>
                </c:pt>
                <c:pt idx="68" formatCode="0.0">
                  <c:v>1152.9623648815652</c:v>
                </c:pt>
                <c:pt idx="69" formatCode="0.0">
                  <c:v>1152.3546666080319</c:v>
                </c:pt>
                <c:pt idx="70" formatCode="0.0">
                  <c:v>1152.785472461806</c:v>
                </c:pt>
                <c:pt idx="71" formatCode="0.0">
                  <c:v>1154.0519856822098</c:v>
                </c:pt>
                <c:pt idx="72" formatCode="0.0">
                  <c:v>1155.828323297432</c:v>
                </c:pt>
                <c:pt idx="73" formatCode="0.0">
                  <c:v>1155.8041412566981</c:v>
                </c:pt>
                <c:pt idx="74" formatCode="0.0">
                  <c:v>1154.9116493006202</c:v>
                </c:pt>
                <c:pt idx="75" formatCode="0.0">
                  <c:v>1152.304887124265</c:v>
                </c:pt>
                <c:pt idx="76" formatCode="0.0">
                  <c:v>1150.75352163251</c:v>
                </c:pt>
                <c:pt idx="77" formatCode="0.0">
                  <c:v>1149.0962334533388</c:v>
                </c:pt>
                <c:pt idx="78" formatCode="0.0">
                  <c:v>1147.4513333192622</c:v>
                </c:pt>
                <c:pt idx="79" formatCode="0.0">
                  <c:v>1146.9394304079783</c:v>
                </c:pt>
                <c:pt idx="80" formatCode="0.0">
                  <c:v>1145.6490578417354</c:v>
                </c:pt>
                <c:pt idx="81" formatCode="0.0">
                  <c:v>1145.2453998171461</c:v>
                </c:pt>
                <c:pt idx="82" formatCode="0.0">
                  <c:v>1145.4658697904874</c:v>
                </c:pt>
                <c:pt idx="83" formatCode="0.0">
                  <c:v>1146.833212859827</c:v>
                </c:pt>
                <c:pt idx="84" formatCode="0.0">
                  <c:v>1147.9084036040688</c:v>
                </c:pt>
                <c:pt idx="85" formatCode="0.0">
                  <c:v>1147.1476729277338</c:v>
                </c:pt>
                <c:pt idx="86" formatCode="0.0">
                  <c:v>1145.8051688864698</c:v>
                </c:pt>
                <c:pt idx="87" formatCode="0.0">
                  <c:v>1142.5894080339112</c:v>
                </c:pt>
                <c:pt idx="88" formatCode="0.0">
                  <c:v>1140.3226092000925</c:v>
                </c:pt>
                <c:pt idx="89" formatCode="0.0">
                  <c:v>1137.6823977177603</c:v>
                </c:pt>
                <c:pt idx="90" formatCode="0.0">
                  <c:v>1135.1475032073715</c:v>
                </c:pt>
                <c:pt idx="91" formatCode="0.0">
                  <c:v>1134.0934933022884</c:v>
                </c:pt>
                <c:pt idx="92" formatCode="0.0">
                  <c:v>1132.3658084894118</c:v>
                </c:pt>
                <c:pt idx="93" formatCode="0.0">
                  <c:v>1130.0414376130177</c:v>
                </c:pt>
                <c:pt idx="94" formatCode="0.0">
                  <c:v>1129.0800762811134</c:v>
                </c:pt>
                <c:pt idx="95" formatCode="0.0">
                  <c:v>1129.5015069327512</c:v>
                </c:pt>
                <c:pt idx="96" formatCode="0.0">
                  <c:v>1130.3525696803495</c:v>
                </c:pt>
                <c:pt idx="97" formatCode="0.0">
                  <c:v>1129.1287424117183</c:v>
                </c:pt>
                <c:pt idx="98" formatCode="0.0">
                  <c:v>1126.7876941331069</c:v>
                </c:pt>
                <c:pt idx="99" formatCode="0.0">
                  <c:v>1122.8022998608483</c:v>
                </c:pt>
                <c:pt idx="100" formatCode="0.0">
                  <c:v>1120.1449449249355</c:v>
                </c:pt>
                <c:pt idx="101" formatCode="0.0">
                  <c:v>1117.0514970873387</c:v>
                </c:pt>
                <c:pt idx="102" formatCode="0.0">
                  <c:v>1114.495066026331</c:v>
                </c:pt>
                <c:pt idx="103" formatCode="0.0">
                  <c:v>1112.7679903643625</c:v>
                </c:pt>
                <c:pt idx="104" formatCode="0.0">
                  <c:v>1111.762961762038</c:v>
                </c:pt>
                <c:pt idx="105" formatCode="0.0">
                  <c:v>1109.5797673415429</c:v>
                </c:pt>
                <c:pt idx="106" formatCode="0.0">
                  <c:v>1108.5674450696056</c:v>
                </c:pt>
                <c:pt idx="107" formatCode="0.0">
                  <c:v>1109.026193989107</c:v>
                </c:pt>
                <c:pt idx="108" formatCode="0.0">
                  <c:v>1110.8151281883418</c:v>
                </c:pt>
                <c:pt idx="109" formatCode="0.0">
                  <c:v>1110.344989669333</c:v>
                </c:pt>
                <c:pt idx="110" formatCode="0.0">
                  <c:v>1109.0048947592297</c:v>
                </c:pt>
                <c:pt idx="111" formatCode="0.0">
                  <c:v>1105.7699831773118</c:v>
                </c:pt>
                <c:pt idx="112" formatCode="0.0">
                  <c:v>1103.6204642403363</c:v>
                </c:pt>
                <c:pt idx="113" formatCode="0.0">
                  <c:v>1100.760755523713</c:v>
                </c:pt>
                <c:pt idx="114" formatCode="0.0">
                  <c:v>1098.7210177551183</c:v>
                </c:pt>
                <c:pt idx="115" formatCode="0.0">
                  <c:v>1098.2756119525804</c:v>
                </c:pt>
                <c:pt idx="116" formatCode="0.0">
                  <c:v>1096.7402904645144</c:v>
                </c:pt>
                <c:pt idx="117" formatCode="0.0">
                  <c:v>1094.1423024307051</c:v>
                </c:pt>
                <c:pt idx="118" formatCode="0.0">
                  <c:v>1093.1720442625467</c:v>
                </c:pt>
                <c:pt idx="119" formatCode="0.0">
                  <c:v>1093.5836406696055</c:v>
                </c:pt>
                <c:pt idx="120" formatCode="0.0">
                  <c:v>1094.5617708047203</c:v>
                </c:pt>
                <c:pt idx="121" formatCode="0.0">
                  <c:v>1093.4651462961929</c:v>
                </c:pt>
                <c:pt idx="122" formatCode="0.0">
                  <c:v>1091.1472885606679</c:v>
                </c:pt>
                <c:pt idx="123" formatCode="0.0">
                  <c:v>1087.392157816324</c:v>
                </c:pt>
                <c:pt idx="124" formatCode="0.0">
                  <c:v>1088.9585296788505</c:v>
                </c:pt>
                <c:pt idx="125" formatCode="0.0">
                  <c:v>1089.7290986305959</c:v>
                </c:pt>
                <c:pt idx="126" formatCode="0.0">
                  <c:v>1091.1726030751474</c:v>
                </c:pt>
                <c:pt idx="127" formatCode="0.0">
                  <c:v>1089.8162690568302</c:v>
                </c:pt>
                <c:pt idx="128" formatCode="0.0">
                  <c:v>1092.0917768237457</c:v>
                </c:pt>
                <c:pt idx="129" formatCode="0.0">
                  <c:v>1090.5139191065364</c:v>
                </c:pt>
                <c:pt idx="130" formatCode="0.0">
                  <c:v>1090.4787228414855</c:v>
                </c:pt>
                <c:pt idx="131" formatCode="0.0">
                  <c:v>1091.5243243098184</c:v>
                </c:pt>
                <c:pt idx="132" formatCode="0.0">
                  <c:v>1098.7143293812262</c:v>
                </c:pt>
                <c:pt idx="133" formatCode="0.0">
                  <c:v>1102.0846247661177</c:v>
                </c:pt>
                <c:pt idx="134" formatCode="0.0">
                  <c:v>1103.2955166553022</c:v>
                </c:pt>
                <c:pt idx="135" formatCode="0.0">
                  <c:v>1102.7684991120525</c:v>
                </c:pt>
                <c:pt idx="136" formatCode="0.0">
                  <c:v>1103.6696700230348</c:v>
                </c:pt>
                <c:pt idx="137" formatCode="0.0">
                  <c:v>1102.7932530758737</c:v>
                </c:pt>
                <c:pt idx="138" formatCode="0.0">
                  <c:v>1102.6489792572561</c:v>
                </c:pt>
                <c:pt idx="139" formatCode="0.0">
                  <c:v>1103.5540666233439</c:v>
                </c:pt>
                <c:pt idx="140" formatCode="0.0">
                  <c:v>1103.1311045768196</c:v>
                </c:pt>
                <c:pt idx="141" formatCode="0.0">
                  <c:v>1102.4740543501155</c:v>
                </c:pt>
                <c:pt idx="142" formatCode="0.0">
                  <c:v>1102.837938404416</c:v>
                </c:pt>
                <c:pt idx="143" formatCode="0.0">
                  <c:v>1104.2466167686355</c:v>
                </c:pt>
                <c:pt idx="144" formatCode="0.0">
                  <c:v>1106.3208429640126</c:v>
                </c:pt>
                <c:pt idx="145" formatCode="0.0">
                  <c:v>1105.9191420940444</c:v>
                </c:pt>
                <c:pt idx="146" formatCode="0.0">
                  <c:v>1105.078298343476</c:v>
                </c:pt>
                <c:pt idx="147" formatCode="0.0">
                  <c:v>1102.3568041016367</c:v>
                </c:pt>
                <c:pt idx="148" formatCode="0.0">
                  <c:v>1100.4910994490024</c:v>
                </c:pt>
                <c:pt idx="149" formatCode="0.0">
                  <c:v>1098.186169472016</c:v>
                </c:pt>
                <c:pt idx="150" formatCode="0.0">
                  <c:v>1096.5801381835236</c:v>
                </c:pt>
                <c:pt idx="151" formatCode="0.0">
                  <c:v>1096.434299394989</c:v>
                </c:pt>
                <c:pt idx="152" formatCode="0.0">
                  <c:v>1095.0225222179695</c:v>
                </c:pt>
                <c:pt idx="153" formatCode="0.0">
                  <c:v>1094.992808336812</c:v>
                </c:pt>
                <c:pt idx="154" formatCode="0.0">
                  <c:v>1095.3974255355374</c:v>
                </c:pt>
                <c:pt idx="155" formatCode="0.0">
                  <c:v>1096.8989129965446</c:v>
                </c:pt>
                <c:pt idx="156" formatCode="0.0">
                  <c:v>1098.82356142857</c:v>
                </c:pt>
                <c:pt idx="157" formatCode="0.0">
                  <c:v>1098.5964311397238</c:v>
                </c:pt>
                <c:pt idx="158" formatCode="0.0">
                  <c:v>1097.4040382605638</c:v>
                </c:pt>
                <c:pt idx="159" formatCode="0.0">
                  <c:v>1094.4026832774857</c:v>
                </c:pt>
                <c:pt idx="160" formatCode="0.0">
                  <c:v>1092.4259852451078</c:v>
                </c:pt>
                <c:pt idx="161" formatCode="0.0">
                  <c:v>1090.1261655436151</c:v>
                </c:pt>
                <c:pt idx="162" formatCode="0.0">
                  <c:v>1088.8104629866946</c:v>
                </c:pt>
                <c:pt idx="163" formatCode="0.0">
                  <c:v>1092.796350817302</c:v>
                </c:pt>
                <c:pt idx="164" formatCode="0.0">
                  <c:v>1091.4071902037958</c:v>
                </c:pt>
                <c:pt idx="165" formatCode="0.0">
                  <c:v>1090.5674149824372</c:v>
                </c:pt>
                <c:pt idx="166" formatCode="0.0">
                  <c:v>1091.2995370775236</c:v>
                </c:pt>
                <c:pt idx="167" formatCode="0.0">
                  <c:v>1093.5351426327115</c:v>
                </c:pt>
                <c:pt idx="168" formatCode="0.0">
                  <c:v>1097.1527051781909</c:v>
                </c:pt>
                <c:pt idx="169" formatCode="0.0">
                  <c:v>1098.5677200622738</c:v>
                </c:pt>
                <c:pt idx="170" formatCode="0.0">
                  <c:v>1098.9098557634768</c:v>
                </c:pt>
                <c:pt idx="171" formatCode="0.0">
                  <c:v>1096.7151687773628</c:v>
                </c:pt>
                <c:pt idx="172" formatCode="0.0">
                  <c:v>1095.8473887354321</c:v>
                </c:pt>
                <c:pt idx="173" formatCode="0.0">
                  <c:v>1094.8108553838686</c:v>
                </c:pt>
                <c:pt idx="174" formatCode="0.0">
                  <c:v>1094.4518095933731</c:v>
                </c:pt>
                <c:pt idx="175" formatCode="0.0">
                  <c:v>1095.1833810993226</c:v>
                </c:pt>
                <c:pt idx="176" formatCode="0.0">
                  <c:v>1094.6766168529721</c:v>
                </c:pt>
                <c:pt idx="177" formatCode="0.0">
                  <c:v>1093.9651159513435</c:v>
                </c:pt>
                <c:pt idx="178" formatCode="0.0">
                  <c:v>1094.793358025647</c:v>
                </c:pt>
                <c:pt idx="179" formatCode="0.0">
                  <c:v>1096.59143540941</c:v>
                </c:pt>
                <c:pt idx="180" formatCode="0.0">
                  <c:v>1099.8332154700024</c:v>
                </c:pt>
                <c:pt idx="181" formatCode="0.0">
                  <c:v>1100.5523303851569</c:v>
                </c:pt>
                <c:pt idx="182" formatCode="0.0">
                  <c:v>1100.46469352801</c:v>
                </c:pt>
                <c:pt idx="183" formatCode="0.0">
                  <c:v>1098.3195899088921</c:v>
                </c:pt>
                <c:pt idx="184" formatCode="0.0">
                  <c:v>1097.7433850338027</c:v>
                </c:pt>
                <c:pt idx="185" formatCode="0.0">
                  <c:v>1096.485410186121</c:v>
                </c:pt>
                <c:pt idx="186" formatCode="0.0">
                  <c:v>1095.8142378393507</c:v>
                </c:pt>
                <c:pt idx="187" formatCode="0.0">
                  <c:v>1096.1417115893103</c:v>
                </c:pt>
                <c:pt idx="188" formatCode="0.0">
                  <c:v>1095.3909737470565</c:v>
                </c:pt>
                <c:pt idx="189" formatCode="0.0">
                  <c:v>1094.4229567998075</c:v>
                </c:pt>
                <c:pt idx="190" formatCode="0.0">
                  <c:v>1094.8754281320064</c:v>
                </c:pt>
                <c:pt idx="191" formatCode="0.0">
                  <c:v>1096.5006448155068</c:v>
                </c:pt>
                <c:pt idx="192" formatCode="0.0">
                  <c:v>1098.8498989556499</c:v>
                </c:pt>
                <c:pt idx="193" formatCode="0.0">
                  <c:v>1098.6660048708393</c:v>
                </c:pt>
                <c:pt idx="194" formatCode="0.0">
                  <c:v>1097.4968270378215</c:v>
                </c:pt>
                <c:pt idx="195" formatCode="0.0">
                  <c:v>1095.1792222167519</c:v>
                </c:pt>
                <c:pt idx="196" formatCode="0.0">
                  <c:v>1093.6060654130979</c:v>
                </c:pt>
                <c:pt idx="197" formatCode="0.0">
                  <c:v>1091.1451024030639</c:v>
                </c:pt>
                <c:pt idx="198" formatCode="0.0">
                  <c:v>1088.8964939964324</c:v>
                </c:pt>
                <c:pt idx="199" formatCode="0.0">
                  <c:v>1090.9036275543867</c:v>
                </c:pt>
                <c:pt idx="200" formatCode="0.0">
                  <c:v>1089.3607990229377</c:v>
                </c:pt>
                <c:pt idx="201" formatCode="0.0">
                  <c:v>1089.7403245836042</c:v>
                </c:pt>
                <c:pt idx="202" formatCode="0.0">
                  <c:v>1090.7285829019963</c:v>
                </c:pt>
                <c:pt idx="203" formatCode="0.0">
                  <c:v>1093.2918572907313</c:v>
                </c:pt>
                <c:pt idx="204" formatCode="0.0">
                  <c:v>1099.3460715399606</c:v>
                </c:pt>
                <c:pt idx="205" formatCode="0.0">
                  <c:v>1102.3903169887078</c:v>
                </c:pt>
                <c:pt idx="206" formatCode="0.0">
                  <c:v>1104.7698537603142</c:v>
                </c:pt>
                <c:pt idx="207" formatCode="0.0">
                  <c:v>1105.7125653615553</c:v>
                </c:pt>
                <c:pt idx="208" formatCode="0.0">
                  <c:v>1107.4311915349656</c:v>
                </c:pt>
                <c:pt idx="209" formatCode="0.0">
                  <c:v>1108.8481879719736</c:v>
                </c:pt>
                <c:pt idx="210" formatCode="0.0">
                  <c:v>1110.9042619209515</c:v>
                </c:pt>
                <c:pt idx="211" formatCode="0.0">
                  <c:v>1114.1409947629422</c:v>
                </c:pt>
                <c:pt idx="212" formatCode="0.0">
                  <c:v>1115.5680878935821</c:v>
                </c:pt>
                <c:pt idx="213" formatCode="0.0">
                  <c:v>1114.986782045135</c:v>
                </c:pt>
                <c:pt idx="214" formatCode="0.0">
                  <c:v>1115.3605325922188</c:v>
                </c:pt>
                <c:pt idx="215" formatCode="0.0">
                  <c:v>1117.3156222036569</c:v>
                </c:pt>
                <c:pt idx="216" formatCode="0.0">
                  <c:v>1118.4792378778643</c:v>
                </c:pt>
                <c:pt idx="217" formatCode="0.0">
                  <c:v>1117.2925930660197</c:v>
                </c:pt>
                <c:pt idx="218" formatCode="0.0">
                  <c:v>1115.2290466936302</c:v>
                </c:pt>
                <c:pt idx="219" formatCode="0.0">
                  <c:v>1111.6993809843254</c:v>
                </c:pt>
                <c:pt idx="220" formatCode="0.0">
                  <c:v>1109.0137437464391</c:v>
                </c:pt>
                <c:pt idx="221" formatCode="0.0">
                  <c:v>1106.0351573654648</c:v>
                </c:pt>
                <c:pt idx="222" formatCode="0.0">
                  <c:v>1103.8147121981071</c:v>
                </c:pt>
                <c:pt idx="223" formatCode="0.0">
                  <c:v>1103.3462346647111</c:v>
                </c:pt>
                <c:pt idx="224" formatCode="0.0">
                  <c:v>1101.6636686236377</c:v>
                </c:pt>
                <c:pt idx="225" formatCode="0.0">
                  <c:v>1099.518696277054</c:v>
                </c:pt>
                <c:pt idx="226" formatCode="0.0">
                  <c:v>1098.7424472476134</c:v>
                </c:pt>
                <c:pt idx="227" formatCode="0.0">
                  <c:v>1099.3241276652211</c:v>
                </c:pt>
                <c:pt idx="228" formatCode="0.0">
                  <c:v>1100.5595479906444</c:v>
                </c:pt>
                <c:pt idx="229" formatCode="0.0">
                  <c:v>1099.610805872343</c:v>
                </c:pt>
                <c:pt idx="230" formatCode="0.0">
                  <c:v>1097.8251120973164</c:v>
                </c:pt>
                <c:pt idx="231" formatCode="0.0">
                  <c:v>1094.0379992810263</c:v>
                </c:pt>
                <c:pt idx="232" formatCode="0.0">
                  <c:v>1091.3816471330861</c:v>
                </c:pt>
                <c:pt idx="233" formatCode="0.0">
                  <c:v>1088.1407552405378</c:v>
                </c:pt>
                <c:pt idx="234" formatCode="0.0">
                  <c:v>1088.7910340008327</c:v>
                </c:pt>
                <c:pt idx="235" formatCode="0.0">
                  <c:v>1090.4503610610561</c:v>
                </c:pt>
                <c:pt idx="236" formatCode="0.0">
                  <c:v>1089.2547474491757</c:v>
                </c:pt>
                <c:pt idx="237" formatCode="0.0">
                  <c:v>1089.3719711929693</c:v>
                </c:pt>
                <c:pt idx="238" formatCode="0.0">
                  <c:v>1091.6437301636449</c:v>
                </c:pt>
                <c:pt idx="239" formatCode="0.0">
                  <c:v>1092.2148088996753</c:v>
                </c:pt>
                <c:pt idx="240" formatCode="0.0">
                  <c:v>1093.9090928380469</c:v>
                </c:pt>
                <c:pt idx="241" formatCode="0.0">
                  <c:v>1093.4624709498933</c:v>
                </c:pt>
                <c:pt idx="242" formatCode="0.0">
                  <c:v>1091.6739784188003</c:v>
                </c:pt>
                <c:pt idx="243" formatCode="0.0">
                  <c:v>1088.0233103387191</c:v>
                </c:pt>
                <c:pt idx="244" formatCode="0.0">
                  <c:v>1088.8435402144626</c:v>
                </c:pt>
                <c:pt idx="245" formatCode="0.0">
                  <c:v>1089.3621854568985</c:v>
                </c:pt>
                <c:pt idx="246" formatCode="0.0">
                  <c:v>1090.6127516282681</c:v>
                </c:pt>
                <c:pt idx="247" formatCode="0.0">
                  <c:v>1090.1291823262738</c:v>
                </c:pt>
                <c:pt idx="248" formatCode="0.0">
                  <c:v>1089.1650060475317</c:v>
                </c:pt>
                <c:pt idx="249" formatCode="0.0">
                  <c:v>1090.0847833755493</c:v>
                </c:pt>
                <c:pt idx="250" formatCode="0.0">
                  <c:v>1089.163350987483</c:v>
                </c:pt>
                <c:pt idx="251" formatCode="0.0">
                  <c:v>1092.8015351371703</c:v>
                </c:pt>
                <c:pt idx="252" formatCode="0.0">
                  <c:v>1095.1599346734113</c:v>
                </c:pt>
                <c:pt idx="253" formatCode="0.0">
                  <c:v>1095.274883720987</c:v>
                </c:pt>
                <c:pt idx="254" formatCode="0.0">
                  <c:v>1094.1677153652752</c:v>
                </c:pt>
                <c:pt idx="255" formatCode="0.0">
                  <c:v>1091.0775900471067</c:v>
                </c:pt>
                <c:pt idx="256" formatCode="0.0">
                  <c:v>1089.1475156249837</c:v>
                </c:pt>
                <c:pt idx="257" formatCode="0.0">
                  <c:v>1090.1149796480743</c:v>
                </c:pt>
                <c:pt idx="258" formatCode="0.0">
                  <c:v>1088.8016321109769</c:v>
                </c:pt>
                <c:pt idx="259" formatCode="0.0">
                  <c:v>1091.908137640773</c:v>
                </c:pt>
                <c:pt idx="260" formatCode="0.0">
                  <c:v>1090.6358749029262</c:v>
                </c:pt>
                <c:pt idx="261" formatCode="0.0">
                  <c:v>1090.7445302767492</c:v>
                </c:pt>
                <c:pt idx="262" formatCode="0.0">
                  <c:v>1091.2699090200224</c:v>
                </c:pt>
                <c:pt idx="263" formatCode="0.0">
                  <c:v>1093.0112720709174</c:v>
                </c:pt>
                <c:pt idx="264" formatCode="0.0">
                  <c:v>1095.2082675623412</c:v>
                </c:pt>
                <c:pt idx="265" formatCode="0.0">
                  <c:v>1094.8256980375518</c:v>
                </c:pt>
                <c:pt idx="266" formatCode="0.0">
                  <c:v>1092.9895480559242</c:v>
                </c:pt>
                <c:pt idx="267" formatCode="0.0">
                  <c:v>1089.8374005886253</c:v>
                </c:pt>
                <c:pt idx="268" formatCode="0.0">
                  <c:v>1090.9074145489133</c:v>
                </c:pt>
                <c:pt idx="269" formatCode="0.0">
                  <c:v>1088.3422540336173</c:v>
                </c:pt>
                <c:pt idx="270" formatCode="0.0">
                  <c:v>1089.7051868439742</c:v>
                </c:pt>
                <c:pt idx="271" formatCode="0.0">
                  <c:v>1092.2340544007013</c:v>
                </c:pt>
                <c:pt idx="272" formatCode="0.0">
                  <c:v>1090.7274992480061</c:v>
                </c:pt>
                <c:pt idx="273" formatCode="0.0">
                  <c:v>1088.6652586046407</c:v>
                </c:pt>
                <c:pt idx="274" formatCode="0.0">
                  <c:v>1091.1520799408356</c:v>
                </c:pt>
                <c:pt idx="275" formatCode="0.0">
                  <c:v>1091.7369088593716</c:v>
                </c:pt>
                <c:pt idx="276" formatCode="0.0">
                  <c:v>1096.3595269438408</c:v>
                </c:pt>
                <c:pt idx="277" formatCode="0.0">
                  <c:v>1098.460656710128</c:v>
                </c:pt>
                <c:pt idx="278" formatCode="0.0">
                  <c:v>1099.3535013602454</c:v>
                </c:pt>
                <c:pt idx="279" formatCode="0.0">
                  <c:v>1098.3053676609436</c:v>
                </c:pt>
                <c:pt idx="280" formatCode="0.0">
                  <c:v>1097.9701567098894</c:v>
                </c:pt>
                <c:pt idx="281" formatCode="0.0">
                  <c:v>1097.2172421140046</c:v>
                </c:pt>
                <c:pt idx="282" formatCode="0.0">
                  <c:v>1097.6154560311047</c:v>
                </c:pt>
                <c:pt idx="283" formatCode="0.0">
                  <c:v>1099.0120395932154</c:v>
                </c:pt>
                <c:pt idx="284" formatCode="0.0">
                  <c:v>1099.0222180200797</c:v>
                </c:pt>
                <c:pt idx="285" formatCode="0.0">
                  <c:v>1098.4937963262284</c:v>
                </c:pt>
                <c:pt idx="286" formatCode="0.0">
                  <c:v>1099.1557785381167</c:v>
                </c:pt>
                <c:pt idx="287" formatCode="0.0">
                  <c:v>1100.9743262247084</c:v>
                </c:pt>
                <c:pt idx="288" formatCode="0.0">
                  <c:v>1102.4251066368759</c:v>
                </c:pt>
                <c:pt idx="289" formatCode="0.0">
                  <c:v>1101.1380250834643</c:v>
                </c:pt>
                <c:pt idx="290" formatCode="0.0">
                  <c:v>1098.9332214315475</c:v>
                </c:pt>
                <c:pt idx="291" formatCode="0.0">
                  <c:v>1094.8423703581718</c:v>
                </c:pt>
                <c:pt idx="292" formatCode="0.0">
                  <c:v>1091.8565246781038</c:v>
                </c:pt>
                <c:pt idx="293" formatCode="0.0">
                  <c:v>1088.7277686887487</c:v>
                </c:pt>
                <c:pt idx="294" formatCode="0.0">
                  <c:v>1089.8678245862113</c:v>
                </c:pt>
                <c:pt idx="295" formatCode="0.0">
                  <c:v>1091.5170984786353</c:v>
                </c:pt>
                <c:pt idx="296" formatCode="0.0">
                  <c:v>1089.4084687101436</c:v>
                </c:pt>
                <c:pt idx="297" formatCode="0.0">
                  <c:v>1090.5503715667539</c:v>
                </c:pt>
                <c:pt idx="298" formatCode="0.0">
                  <c:v>1089.8344304139084</c:v>
                </c:pt>
                <c:pt idx="299" formatCode="0.0">
                  <c:v>1093.5289618128311</c:v>
                </c:pt>
                <c:pt idx="300" formatCode="0.0">
                  <c:v>1097.5390569610229</c:v>
                </c:pt>
                <c:pt idx="301" formatCode="0.0">
                  <c:v>1099.1721942587053</c:v>
                </c:pt>
                <c:pt idx="302" formatCode="0.0">
                  <c:v>1101.528320626416</c:v>
                </c:pt>
                <c:pt idx="303" formatCode="0.0">
                  <c:v>1100.9543647229441</c:v>
                </c:pt>
                <c:pt idx="304" formatCode="0.0">
                  <c:v>1099.6400125471705</c:v>
                </c:pt>
                <c:pt idx="305" formatCode="0.0">
                  <c:v>1099.1821884647261</c:v>
                </c:pt>
                <c:pt idx="306" formatCode="0.0">
                  <c:v>1099.5132353235281</c:v>
                </c:pt>
                <c:pt idx="307" formatCode="0.0">
                  <c:v>1100.5991478298315</c:v>
                </c:pt>
                <c:pt idx="308" formatCode="0.0">
                  <c:v>1099.986995491814</c:v>
                </c:pt>
                <c:pt idx="309" formatCode="0.0">
                  <c:v>1098.0227258774028</c:v>
                </c:pt>
                <c:pt idx="310" formatCode="0.0">
                  <c:v>1098.3986712763774</c:v>
                </c:pt>
                <c:pt idx="311" formatCode="0.0">
                  <c:v>1100.3426017340798</c:v>
                </c:pt>
                <c:pt idx="312" formatCode="0.0">
                  <c:v>1106.5900958242094</c:v>
                </c:pt>
                <c:pt idx="313" formatCode="0.0">
                  <c:v>1108.9143925778578</c:v>
                </c:pt>
                <c:pt idx="314" formatCode="0.0">
                  <c:v>1113.2441791160963</c:v>
                </c:pt>
                <c:pt idx="315" formatCode="0.0">
                  <c:v>1115.0720616636288</c:v>
                </c:pt>
                <c:pt idx="316" formatCode="0.0">
                  <c:v>1115.9857532272695</c:v>
                </c:pt>
                <c:pt idx="317" formatCode="0.0">
                  <c:v>1117.2319541692268</c:v>
                </c:pt>
                <c:pt idx="318" formatCode="0.0">
                  <c:v>1119.8423927375366</c:v>
                </c:pt>
                <c:pt idx="319" formatCode="0.0">
                  <c:v>1123.3879978079071</c:v>
                </c:pt>
                <c:pt idx="320" formatCode="0.0">
                  <c:v>1124.3589522285392</c:v>
                </c:pt>
                <c:pt idx="321" formatCode="0.0">
                  <c:v>1123.3184500886832</c:v>
                </c:pt>
                <c:pt idx="322" formatCode="0.0">
                  <c:v>1123.6256816919808</c:v>
                </c:pt>
                <c:pt idx="323" formatCode="0.0">
                  <c:v>1125.6772374906868</c:v>
                </c:pt>
                <c:pt idx="324" formatCode="0.0">
                  <c:v>1127.1467182743554</c:v>
                </c:pt>
                <c:pt idx="325" formatCode="0.0">
                  <c:v>1126.7094650126203</c:v>
                </c:pt>
                <c:pt idx="326" formatCode="0.0">
                  <c:v>1125.3310029110139</c:v>
                </c:pt>
                <c:pt idx="327" formatCode="0.0">
                  <c:v>1121.595980457894</c:v>
                </c:pt>
                <c:pt idx="328" formatCode="0.0">
                  <c:v>1118.0856867325417</c:v>
                </c:pt>
                <c:pt idx="329" formatCode="0.0">
                  <c:v>1115.7258827001394</c:v>
                </c:pt>
                <c:pt idx="330" formatCode="0.0">
                  <c:v>1114.1365834758187</c:v>
                </c:pt>
                <c:pt idx="331" formatCode="0.0">
                  <c:v>1113.5125169258322</c:v>
                </c:pt>
                <c:pt idx="332" formatCode="0.0">
                  <c:v>1111.7567687002424</c:v>
                </c:pt>
                <c:pt idx="333" formatCode="0.0">
                  <c:v>1110.1540779700028</c:v>
                </c:pt>
                <c:pt idx="334" formatCode="0.0">
                  <c:v>1109.8849423062854</c:v>
                </c:pt>
                <c:pt idx="335" formatCode="0.0">
                  <c:v>1110.6809191410835</c:v>
                </c:pt>
                <c:pt idx="336" formatCode="0.0">
                  <c:v>1118.0803753906232</c:v>
                </c:pt>
                <c:pt idx="337" formatCode="0.0">
                  <c:v>1122.0134697381366</c:v>
                </c:pt>
                <c:pt idx="338" formatCode="0.0">
                  <c:v>1125.2678320968885</c:v>
                </c:pt>
                <c:pt idx="339" formatCode="0.0">
                  <c:v>1127.1394883260934</c:v>
                </c:pt>
                <c:pt idx="340" formatCode="0.0">
                  <c:v>1128.6130417609452</c:v>
                </c:pt>
                <c:pt idx="341" formatCode="0.0">
                  <c:v>1131.0098182789022</c:v>
                </c:pt>
                <c:pt idx="342" formatCode="0.0">
                  <c:v>1134.9598216054312</c:v>
                </c:pt>
                <c:pt idx="343" formatCode="0.0">
                  <c:v>1137.6335574483883</c:v>
                </c:pt>
                <c:pt idx="344" formatCode="0.0">
                  <c:v>1139.8524439242274</c:v>
                </c:pt>
                <c:pt idx="345" formatCode="0.0">
                  <c:v>1139.2117596952137</c:v>
                </c:pt>
                <c:pt idx="346" formatCode="0.0">
                  <c:v>1140.3907610240833</c:v>
                </c:pt>
                <c:pt idx="347" formatCode="0.0">
                  <c:v>1142.2541602559381</c:v>
                </c:pt>
                <c:pt idx="348" formatCode="0.0">
                  <c:v>1144.9363505407607</c:v>
                </c:pt>
                <c:pt idx="349" formatCode="0.0">
                  <c:v>1145.1436147571505</c:v>
                </c:pt>
                <c:pt idx="350" formatCode="0.0">
                  <c:v>1144.5610098492186</c:v>
                </c:pt>
                <c:pt idx="351" formatCode="0.0">
                  <c:v>1142.8341738670322</c:v>
                </c:pt>
                <c:pt idx="352" formatCode="0.0">
                  <c:v>1141.030207592388</c:v>
                </c:pt>
                <c:pt idx="353" formatCode="0.0">
                  <c:v>1139.7054220368793</c:v>
                </c:pt>
                <c:pt idx="354" formatCode="0.0">
                  <c:v>1138.8766962167281</c:v>
                </c:pt>
                <c:pt idx="355" formatCode="0.0">
                  <c:v>1138.3117713646466</c:v>
                </c:pt>
                <c:pt idx="356" formatCode="0.0">
                  <c:v>1137.308796609648</c:v>
                </c:pt>
                <c:pt idx="357" formatCode="0.0">
                  <c:v>1137.1049056629272</c:v>
                </c:pt>
                <c:pt idx="358" formatCode="0.0">
                  <c:v>1138.5113566644748</c:v>
                </c:pt>
                <c:pt idx="359" formatCode="0.0">
                  <c:v>1140.66014912419</c:v>
                </c:pt>
                <c:pt idx="360" formatCode="0.0">
                  <c:v>1144.2629269261697</c:v>
                </c:pt>
                <c:pt idx="361" formatCode="0.0">
                  <c:v>1145.2613934958583</c:v>
                </c:pt>
                <c:pt idx="362" formatCode="0.0">
                  <c:v>1145.6259150094311</c:v>
                </c:pt>
                <c:pt idx="363" formatCode="0.0">
                  <c:v>1144.3718951333331</c:v>
                </c:pt>
                <c:pt idx="364" formatCode="0.0">
                  <c:v>1143.6282290683248</c:v>
                </c:pt>
                <c:pt idx="365" formatCode="0.0">
                  <c:v>1143.4905124120255</c:v>
                </c:pt>
                <c:pt idx="366" formatCode="0.0">
                  <c:v>1143.9219041725917</c:v>
                </c:pt>
                <c:pt idx="367" formatCode="0.0">
                  <c:v>1144.001194892041</c:v>
                </c:pt>
                <c:pt idx="368" formatCode="0.0">
                  <c:v>1143.9126254054925</c:v>
                </c:pt>
                <c:pt idx="369" formatCode="0.0">
                  <c:v>1143.8128045890194</c:v>
                </c:pt>
                <c:pt idx="370" formatCode="0.0">
                  <c:v>1144.5280402666999</c:v>
                </c:pt>
                <c:pt idx="371" formatCode="0.0">
                  <c:v>1146.1372533527842</c:v>
                </c:pt>
                <c:pt idx="372" formatCode="0.0">
                  <c:v>1150.356032641753</c:v>
                </c:pt>
                <c:pt idx="373" formatCode="0.0">
                  <c:v>1152.3165272651725</c:v>
                </c:pt>
                <c:pt idx="374" formatCode="0.0">
                  <c:v>1153.5362267416501</c:v>
                </c:pt>
                <c:pt idx="375" formatCode="0.0">
                  <c:v>1153.9000723831296</c:v>
                </c:pt>
                <c:pt idx="376" formatCode="0.0">
                  <c:v>1154.0369705157277</c:v>
                </c:pt>
                <c:pt idx="377" formatCode="0.0">
                  <c:v>1154.3808853723372</c:v>
                </c:pt>
                <c:pt idx="378" formatCode="0.0">
                  <c:v>1155.9152832017121</c:v>
                </c:pt>
                <c:pt idx="379" formatCode="0.0">
                  <c:v>1157.5295937262645</c:v>
                </c:pt>
                <c:pt idx="380" formatCode="0.0">
                  <c:v>1158.3322864540976</c:v>
                </c:pt>
                <c:pt idx="381" formatCode="0.0">
                  <c:v>1157.7156792521346</c:v>
                </c:pt>
                <c:pt idx="382" formatCode="0.0">
                  <c:v>1157.8396872720041</c:v>
                </c:pt>
                <c:pt idx="383" formatCode="0.0">
                  <c:v>1159.4987343854996</c:v>
                </c:pt>
                <c:pt idx="384" formatCode="0.0">
                  <c:v>1161.2584916031785</c:v>
                </c:pt>
                <c:pt idx="385" formatCode="0.0">
                  <c:v>1161.4212503639194</c:v>
                </c:pt>
                <c:pt idx="386" formatCode="0.0">
                  <c:v>1160.9487387231422</c:v>
                </c:pt>
                <c:pt idx="387" formatCode="0.0">
                  <c:v>1159.3645169103991</c:v>
                </c:pt>
                <c:pt idx="388" formatCode="0.0">
                  <c:v>1157.5177187729078</c:v>
                </c:pt>
                <c:pt idx="389" formatCode="0.0">
                  <c:v>1155.4897312121734</c:v>
                </c:pt>
                <c:pt idx="390" formatCode="0.0">
                  <c:v>1155.29751132501</c:v>
                </c:pt>
                <c:pt idx="391" formatCode="0.0">
                  <c:v>1154.1726544095693</c:v>
                </c:pt>
                <c:pt idx="392" formatCode="0.0">
                  <c:v>1152.8984788496846</c:v>
                </c:pt>
                <c:pt idx="393" formatCode="0.0">
                  <c:v>1152.4187442026493</c:v>
                </c:pt>
                <c:pt idx="394" formatCode="0.0">
                  <c:v>1152.8910264793428</c:v>
                </c:pt>
                <c:pt idx="395" formatCode="0.0">
                  <c:v>1154.1832669587293</c:v>
                </c:pt>
                <c:pt idx="396" formatCode="0.0">
                  <c:v>1159.7508247123915</c:v>
                </c:pt>
                <c:pt idx="397" formatCode="0.0">
                  <c:v>1162.797462434771</c:v>
                </c:pt>
                <c:pt idx="398" formatCode="0.0">
                  <c:v>1165.2272951383379</c:v>
                </c:pt>
                <c:pt idx="399" formatCode="0.0">
                  <c:v>1166.1266169824992</c:v>
                </c:pt>
                <c:pt idx="400" formatCode="0.0">
                  <c:v>1167.4096776894733</c:v>
                </c:pt>
                <c:pt idx="401" formatCode="0.0">
                  <c:v>1170.2104230364193</c:v>
                </c:pt>
                <c:pt idx="402" formatCode="0.0">
                  <c:v>1172.3967518014315</c:v>
                </c:pt>
                <c:pt idx="403" formatCode="0.0">
                  <c:v>1175.673197484761</c:v>
                </c:pt>
                <c:pt idx="404" formatCode="0.0">
                  <c:v>1177.2692799463041</c:v>
                </c:pt>
                <c:pt idx="405" formatCode="0.0">
                  <c:v>1177.030938016627</c:v>
                </c:pt>
                <c:pt idx="406" formatCode="0.0">
                  <c:v>1177.3943794058098</c:v>
                </c:pt>
                <c:pt idx="407" formatCode="0.0">
                  <c:v>1178.8192764904707</c:v>
                </c:pt>
                <c:pt idx="408" formatCode="0.0">
                  <c:v>1180.8629913724362</c:v>
                </c:pt>
                <c:pt idx="409" formatCode="0.0">
                  <c:v>1181.2741742518194</c:v>
                </c:pt>
                <c:pt idx="410" formatCode="0.0">
                  <c:v>1180.3674524088776</c:v>
                </c:pt>
                <c:pt idx="411" formatCode="0.0">
                  <c:v>1177.5591846396694</c:v>
                </c:pt>
                <c:pt idx="412" formatCode="0.0">
                  <c:v>1175.648595374018</c:v>
                </c:pt>
                <c:pt idx="413" formatCode="0.0">
                  <c:v>1174.6481470709903</c:v>
                </c:pt>
                <c:pt idx="414" formatCode="0.0">
                  <c:v>1174.2629427684794</c:v>
                </c:pt>
                <c:pt idx="415" formatCode="0.0">
                  <c:v>1173.9993709198102</c:v>
                </c:pt>
                <c:pt idx="416" formatCode="0.0">
                  <c:v>1172.8017770099159</c:v>
                </c:pt>
                <c:pt idx="417" formatCode="0.0">
                  <c:v>1172.3329176893212</c:v>
                </c:pt>
                <c:pt idx="418" formatCode="0.0">
                  <c:v>1173.0657514559762</c:v>
                </c:pt>
                <c:pt idx="419" formatCode="0.0">
                  <c:v>1174.2883836139499</c:v>
                </c:pt>
                <c:pt idx="420" formatCode="0.0">
                  <c:v>1179.8072195117109</c:v>
                </c:pt>
                <c:pt idx="421" formatCode="0.0">
                  <c:v>1181.9327604619255</c:v>
                </c:pt>
                <c:pt idx="422" formatCode="0.0">
                  <c:v>1183.7116228039727</c:v>
                </c:pt>
                <c:pt idx="423" formatCode="0.0">
                  <c:v>1183.8901742482155</c:v>
                </c:pt>
                <c:pt idx="424" formatCode="0.0">
                  <c:v>1183.6314448760952</c:v>
                </c:pt>
                <c:pt idx="425" formatCode="0.0">
                  <c:v>1184.3278738971158</c:v>
                </c:pt>
                <c:pt idx="426" formatCode="0.0">
                  <c:v>1185.6684598953352</c:v>
                </c:pt>
                <c:pt idx="427" formatCode="0.0">
                  <c:v>1189.765025845611</c:v>
                </c:pt>
                <c:pt idx="428" formatCode="0.0">
                  <c:v>1190.7910628879135</c:v>
                </c:pt>
                <c:pt idx="429" formatCode="0.0">
                  <c:v>1190.7079088873761</c:v>
                </c:pt>
                <c:pt idx="430" formatCode="0.0">
                  <c:v>1191.1040864358813</c:v>
                </c:pt>
                <c:pt idx="431" formatCode="0.0">
                  <c:v>1192.525628651259</c:v>
                </c:pt>
                <c:pt idx="432" formatCode="0.0">
                  <c:v>1197.1183881636111</c:v>
                </c:pt>
                <c:pt idx="433" formatCode="0.0">
                  <c:v>1199.7733001563413</c:v>
                </c:pt>
                <c:pt idx="434" formatCode="0.0">
                  <c:v>1202.1905101694356</c:v>
                </c:pt>
                <c:pt idx="435" formatCode="0.0">
                  <c:v>1202.3342321032435</c:v>
                </c:pt>
                <c:pt idx="436" formatCode="0.0">
                  <c:v>1203.2539743800335</c:v>
                </c:pt>
                <c:pt idx="437" formatCode="0.0">
                  <c:v>1215.7885266957746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1219.4409691761241</c:v>
                </c:pt>
                <c:pt idx="442" formatCode="0.0">
                  <c:v>1219.6500000000001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1218.9814306690168</c:v>
                </c:pt>
                <c:pt idx="446" formatCode="0.0">
                  <c:v>1217.8440208489387</c:v>
                </c:pt>
                <c:pt idx="447" formatCode="0.0">
                  <c:v>1215.9699004869328</c:v>
                </c:pt>
                <c:pt idx="448" formatCode="0.0">
                  <c:v>1213.8568981034073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1217.8424115895373</c:v>
                </c:pt>
                <c:pt idx="452" formatCode="0.0">
                  <c:v>1216.473640714943</c:v>
                </c:pt>
                <c:pt idx="453" formatCode="0.0">
                  <c:v>1215.2120398473039</c:v>
                </c:pt>
                <c:pt idx="454" formatCode="0.0">
                  <c:v>1214.4549936063029</c:v>
                </c:pt>
                <c:pt idx="455" formatCode="0.0">
                  <c:v>1214.8637484487538</c:v>
                </c:pt>
                <c:pt idx="456" formatCode="0.0">
                  <c:v>1215.8684899273333</c:v>
                </c:pt>
                <c:pt idx="457" formatCode="0.0">
                  <c:v>1215.3920514540607</c:v>
                </c:pt>
                <c:pt idx="458" formatCode="0.0">
                  <c:v>1214.3343986347404</c:v>
                </c:pt>
                <c:pt idx="459" formatCode="0.0">
                  <c:v>1212.7216454247709</c:v>
                </c:pt>
                <c:pt idx="460" formatCode="0.0">
                  <c:v>1213.2582862454378</c:v>
                </c:pt>
                <c:pt idx="461" formatCode="0.0">
                  <c:v>1214.9685023713232</c:v>
                </c:pt>
                <c:pt idx="462" formatCode="0.0">
                  <c:v>1214.2206396236684</c:v>
                </c:pt>
                <c:pt idx="463" formatCode="0.0">
                  <c:v>1212.2930538033233</c:v>
                </c:pt>
                <c:pt idx="464" formatCode="0.0">
                  <c:v>1211.0729990434261</c:v>
                </c:pt>
                <c:pt idx="465" formatCode="0.0">
                  <c:v>1209.4940363346689</c:v>
                </c:pt>
                <c:pt idx="466" formatCode="0.0">
                  <c:v>1209.4060177319989</c:v>
                </c:pt>
                <c:pt idx="467" formatCode="0.0">
                  <c:v>1210.312669731974</c:v>
                </c:pt>
                <c:pt idx="468" formatCode="0.0">
                  <c:v>1214.3087725831672</c:v>
                </c:pt>
                <c:pt idx="469" formatCode="0.0">
                  <c:v>1216.5581658824051</c:v>
                </c:pt>
                <c:pt idx="470" formatCode="0.0">
                  <c:v>1217.9946241520045</c:v>
                </c:pt>
                <c:pt idx="471" formatCode="0.0">
                  <c:v>1218.0049770832629</c:v>
                </c:pt>
                <c:pt idx="472" formatCode="0.0">
                  <c:v>1218.8304708246512</c:v>
                </c:pt>
                <c:pt idx="473" formatCode="0.0">
                  <c:v>1219.6500000000001</c:v>
                </c:pt>
                <c:pt idx="474" formatCode="0.0">
                  <c:v>1219.6500000000001</c:v>
                </c:pt>
                <c:pt idx="475" formatCode="0.0">
                  <c:v>1219.6500000000001</c:v>
                </c:pt>
                <c:pt idx="476" formatCode="0.0">
                  <c:v>1219.6500000000001</c:v>
                </c:pt>
                <c:pt idx="477" formatCode="0.0">
                  <c:v>1218.9021730796912</c:v>
                </c:pt>
                <c:pt idx="478" formatCode="0.0">
                  <c:v>1219.194402647995</c:v>
                </c:pt>
                <c:pt idx="479" formatCode="0.0">
                  <c:v>1219.6500000000001</c:v>
                </c:pt>
                <c:pt idx="480" formatCode="0.0">
                  <c:v>1219.6500000000001</c:v>
                </c:pt>
                <c:pt idx="481" formatCode="0.0">
                  <c:v>1219.6500000000001</c:v>
                </c:pt>
                <c:pt idx="482" formatCode="0.0">
                  <c:v>1219.6500000000001</c:v>
                </c:pt>
                <c:pt idx="483" formatCode="0.0">
                  <c:v>1219.0393825094752</c:v>
                </c:pt>
                <c:pt idx="484" formatCode="0.0">
                  <c:v>1219.6500000000001</c:v>
                </c:pt>
                <c:pt idx="485" formatCode="0.0">
                  <c:v>1219.6500000000001</c:v>
                </c:pt>
                <c:pt idx="486" formatCode="0.0">
                  <c:v>1219.6500000000001</c:v>
                </c:pt>
                <c:pt idx="487" formatCode="0.0">
                  <c:v>1219.6500000000001</c:v>
                </c:pt>
                <c:pt idx="488" formatCode="0.0">
                  <c:v>1219.5612268008019</c:v>
                </c:pt>
                <c:pt idx="489" formatCode="0.0">
                  <c:v>1219.2582648162261</c:v>
                </c:pt>
                <c:pt idx="490" formatCode="0.0">
                  <c:v>1219.6500000000001</c:v>
                </c:pt>
                <c:pt idx="491" formatCode="0.0">
                  <c:v>1219.6500000000001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C1C-96B9-7A61E73BE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'Run89'!$M$4:$M$44</c:f>
              <c:numCache>
                <c:formatCode>0</c:formatCode>
                <c:ptCount val="41"/>
                <c:pt idx="1">
                  <c:v>370140.58666666673</c:v>
                </c:pt>
                <c:pt idx="2">
                  <c:v>334706.94333333336</c:v>
                </c:pt>
                <c:pt idx="3">
                  <c:v>238369.64333333322</c:v>
                </c:pt>
                <c:pt idx="4">
                  <c:v>247751.46666666667</c:v>
                </c:pt>
                <c:pt idx="5">
                  <c:v>174082.99666666667</c:v>
                </c:pt>
                <c:pt idx="6">
                  <c:v>498086.92666666675</c:v>
                </c:pt>
                <c:pt idx="7">
                  <c:v>564593.35666666669</c:v>
                </c:pt>
                <c:pt idx="8">
                  <c:v>1870050.7566666666</c:v>
                </c:pt>
                <c:pt idx="9">
                  <c:v>672774.43666666665</c:v>
                </c:pt>
                <c:pt idx="10">
                  <c:v>1235863.0633333332</c:v>
                </c:pt>
                <c:pt idx="11">
                  <c:v>784961.40666666662</c:v>
                </c:pt>
                <c:pt idx="12">
                  <c:v>605809.91666666674</c:v>
                </c:pt>
                <c:pt idx="13">
                  <c:v>774952.49666666705</c:v>
                </c:pt>
                <c:pt idx="14">
                  <c:v>536210.94333333336</c:v>
                </c:pt>
                <c:pt idx="15">
                  <c:v>641992.65333333344</c:v>
                </c:pt>
                <c:pt idx="16">
                  <c:v>752504.28666666674</c:v>
                </c:pt>
                <c:pt idx="17">
                  <c:v>461016.72333333339</c:v>
                </c:pt>
                <c:pt idx="18">
                  <c:v>1742174.4533333336</c:v>
                </c:pt>
                <c:pt idx="19">
                  <c:v>1022667.7833333334</c:v>
                </c:pt>
                <c:pt idx="20">
                  <c:v>884284.18333333335</c:v>
                </c:pt>
                <c:pt idx="21">
                  <c:v>903923.62666666647</c:v>
                </c:pt>
                <c:pt idx="22">
                  <c:v>820368.40666666662</c:v>
                </c:pt>
                <c:pt idx="23">
                  <c:v>624913.18000000017</c:v>
                </c:pt>
                <c:pt idx="24">
                  <c:v>1399558.9766666668</c:v>
                </c:pt>
                <c:pt idx="25">
                  <c:v>1005776.2200000003</c:v>
                </c:pt>
                <c:pt idx="26">
                  <c:v>835637.05666666664</c:v>
                </c:pt>
                <c:pt idx="27">
                  <c:v>899959.86666666658</c:v>
                </c:pt>
                <c:pt idx="28">
                  <c:v>663552.6166666667</c:v>
                </c:pt>
                <c:pt idx="29">
                  <c:v>769781.74666666647</c:v>
                </c:pt>
                <c:pt idx="30">
                  <c:v>244405.87333333329</c:v>
                </c:pt>
                <c:pt idx="31">
                  <c:v>411116.53666666686</c:v>
                </c:pt>
                <c:pt idx="32">
                  <c:v>429968.35</c:v>
                </c:pt>
                <c:pt idx="33">
                  <c:v>290223.14</c:v>
                </c:pt>
                <c:pt idx="34">
                  <c:v>313124.60666666675</c:v>
                </c:pt>
                <c:pt idx="35">
                  <c:v>241462.01333333337</c:v>
                </c:pt>
                <c:pt idx="36">
                  <c:v>315517.89333333331</c:v>
                </c:pt>
                <c:pt idx="37">
                  <c:v>217477.79333333333</c:v>
                </c:pt>
                <c:pt idx="38">
                  <c:v>846591.66999999981</c:v>
                </c:pt>
                <c:pt idx="39">
                  <c:v>249867.28000000009</c:v>
                </c:pt>
                <c:pt idx="40">
                  <c:v>6083.37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7D7-B468-87C1C25E532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'Run89'!$N$4:$N$44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102440.80000000048</c:v>
                </c:pt>
                <c:pt idx="3">
                  <c:v>16393.030000000457</c:v>
                </c:pt>
                <c:pt idx="4">
                  <c:v>99284.880000000441</c:v>
                </c:pt>
                <c:pt idx="5">
                  <c:v>41229.940000000461</c:v>
                </c:pt>
                <c:pt idx="6">
                  <c:v>354399.1000000005</c:v>
                </c:pt>
                <c:pt idx="7">
                  <c:v>405301.13000000041</c:v>
                </c:pt>
                <c:pt idx="8">
                  <c:v>1706516.0100000005</c:v>
                </c:pt>
                <c:pt idx="9">
                  <c:v>515362.69000000047</c:v>
                </c:pt>
                <c:pt idx="10">
                  <c:v>3204345.2866666666</c:v>
                </c:pt>
                <c:pt idx="11">
                  <c:v>66542.720000000467</c:v>
                </c:pt>
                <c:pt idx="12">
                  <c:v>280143.37000000046</c:v>
                </c:pt>
                <c:pt idx="13">
                  <c:v>1005446.5500000006</c:v>
                </c:pt>
                <c:pt idx="14">
                  <c:v>176069.39000000048</c:v>
                </c:pt>
                <c:pt idx="15">
                  <c:v>139132.28000000046</c:v>
                </c:pt>
                <c:pt idx="16">
                  <c:v>1216952.6782616661</c:v>
                </c:pt>
                <c:pt idx="17">
                  <c:v>23633.340000000459</c:v>
                </c:pt>
                <c:pt idx="18">
                  <c:v>1167930.4900000005</c:v>
                </c:pt>
                <c:pt idx="19">
                  <c:v>2008377.1285206159</c:v>
                </c:pt>
                <c:pt idx="20">
                  <c:v>2359215.8152329233</c:v>
                </c:pt>
                <c:pt idx="21">
                  <c:v>1201622.2616666667</c:v>
                </c:pt>
                <c:pt idx="22">
                  <c:v>1935965.6773734607</c:v>
                </c:pt>
                <c:pt idx="23">
                  <c:v>65769.310000000463</c:v>
                </c:pt>
                <c:pt idx="24">
                  <c:v>2512352.4480374954</c:v>
                </c:pt>
                <c:pt idx="25">
                  <c:v>41771.740000000464</c:v>
                </c:pt>
                <c:pt idx="26">
                  <c:v>28806.040000000456</c:v>
                </c:pt>
                <c:pt idx="27">
                  <c:v>124962.25000000047</c:v>
                </c:pt>
                <c:pt idx="28">
                  <c:v>15941.020000000457</c:v>
                </c:pt>
                <c:pt idx="29">
                  <c:v>184104.22000000047</c:v>
                </c:pt>
                <c:pt idx="30">
                  <c:v>75997.060000000463</c:v>
                </c:pt>
                <c:pt idx="31">
                  <c:v>15361.240000000458</c:v>
                </c:pt>
                <c:pt idx="32">
                  <c:v>94520.420000000478</c:v>
                </c:pt>
                <c:pt idx="33">
                  <c:v>12290.97000000046</c:v>
                </c:pt>
                <c:pt idx="34">
                  <c:v>83324.350000000442</c:v>
                </c:pt>
                <c:pt idx="35">
                  <c:v>5595.780000000459</c:v>
                </c:pt>
                <c:pt idx="36">
                  <c:v>21471.390000000269</c:v>
                </c:pt>
                <c:pt idx="37">
                  <c:v>81279.450000000332</c:v>
                </c:pt>
                <c:pt idx="38">
                  <c:v>426545.00000000041</c:v>
                </c:pt>
                <c:pt idx="39">
                  <c:v>6350.9500000002681</c:v>
                </c:pt>
                <c:pt idx="40">
                  <c:v>6083.3700000001145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47D7-B468-87C1C25E5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  <c:majorUnit val="1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'Run94'!$C$4:$C$495</c:f>
              <c:numCache>
                <c:formatCode>General</c:formatCode>
                <c:ptCount val="492"/>
                <c:pt idx="12" formatCode="0.0">
                  <c:v>3587.6882970665852</c:v>
                </c:pt>
                <c:pt idx="13" formatCode="0.0">
                  <c:v>3584.5882131675698</c:v>
                </c:pt>
                <c:pt idx="14" formatCode="0.0">
                  <c:v>3581.7922046174044</c:v>
                </c:pt>
                <c:pt idx="15" formatCode="0.0">
                  <c:v>3582.7949589233967</c:v>
                </c:pt>
                <c:pt idx="16" formatCode="0.0">
                  <c:v>3591.2081982943464</c:v>
                </c:pt>
                <c:pt idx="17" formatCode="0.0">
                  <c:v>3592.8388581284239</c:v>
                </c:pt>
                <c:pt idx="18" formatCode="0.0">
                  <c:v>3587.2335202195441</c:v>
                </c:pt>
                <c:pt idx="19" formatCode="0.0">
                  <c:v>3580.1317553819181</c:v>
                </c:pt>
                <c:pt idx="20" formatCode="0.0">
                  <c:v>3575.8545727643832</c:v>
                </c:pt>
                <c:pt idx="21" formatCode="0.0">
                  <c:v>3572.4919432045808</c:v>
                </c:pt>
                <c:pt idx="22" formatCode="0.0">
                  <c:v>3569.2340332414715</c:v>
                </c:pt>
                <c:pt idx="23" formatCode="0.0">
                  <c:v>3564.4209186501616</c:v>
                </c:pt>
                <c:pt idx="24" formatCode="0.0">
                  <c:v>3560.3833045473134</c:v>
                </c:pt>
                <c:pt idx="25" formatCode="0.0">
                  <c:v>3557.0842428773694</c:v>
                </c:pt>
                <c:pt idx="26" formatCode="0.0">
                  <c:v>3555.0773496766442</c:v>
                </c:pt>
                <c:pt idx="27" formatCode="0.0">
                  <c:v>3554.6609876898328</c:v>
                </c:pt>
                <c:pt idx="28" formatCode="0.0">
                  <c:v>3566.1927372800938</c:v>
                </c:pt>
                <c:pt idx="29" formatCode="0.0">
                  <c:v>3567.2673856196643</c:v>
                </c:pt>
                <c:pt idx="30" formatCode="0.0">
                  <c:v>3561.9277274471929</c:v>
                </c:pt>
                <c:pt idx="31" formatCode="0.0">
                  <c:v>3556.4968117501712</c:v>
                </c:pt>
                <c:pt idx="32" formatCode="0.0">
                  <c:v>3553.0709174632784</c:v>
                </c:pt>
                <c:pt idx="33" formatCode="0.0">
                  <c:v>3549.8376235277137</c:v>
                </c:pt>
                <c:pt idx="34" formatCode="0.0">
                  <c:v>3547.4935337328516</c:v>
                </c:pt>
                <c:pt idx="35" formatCode="0.0">
                  <c:v>3543.5813807092673</c:v>
                </c:pt>
                <c:pt idx="36" formatCode="0.0">
                  <c:v>3537.6870533865758</c:v>
                </c:pt>
                <c:pt idx="37" formatCode="0.0">
                  <c:v>3532.3503016649852</c:v>
                </c:pt>
                <c:pt idx="38" formatCode="0.0">
                  <c:v>3527.3498773027177</c:v>
                </c:pt>
                <c:pt idx="39" formatCode="0.0">
                  <c:v>3530.9169136597338</c:v>
                </c:pt>
                <c:pt idx="40" formatCode="0.0">
                  <c:v>3534.7049495335186</c:v>
                </c:pt>
                <c:pt idx="41" formatCode="0.0">
                  <c:v>3535.4657373939262</c:v>
                </c:pt>
                <c:pt idx="42" formatCode="0.0">
                  <c:v>3533.7584556145498</c:v>
                </c:pt>
                <c:pt idx="43" formatCode="0.0">
                  <c:v>3526.4912205073556</c:v>
                </c:pt>
                <c:pt idx="44" formatCode="0.0">
                  <c:v>3523.8890387587185</c:v>
                </c:pt>
                <c:pt idx="45" formatCode="0.0">
                  <c:v>3519.6353478845235</c:v>
                </c:pt>
                <c:pt idx="46" formatCode="0.0">
                  <c:v>3516.5292767904102</c:v>
                </c:pt>
                <c:pt idx="47" formatCode="0.0">
                  <c:v>3510.7447264315279</c:v>
                </c:pt>
                <c:pt idx="48" formatCode="0.0">
                  <c:v>3506.9475624512424</c:v>
                </c:pt>
                <c:pt idx="49" formatCode="0.0">
                  <c:v>3503.7618940767466</c:v>
                </c:pt>
                <c:pt idx="50" formatCode="0.0">
                  <c:v>3502.7866378411659</c:v>
                </c:pt>
                <c:pt idx="51" formatCode="0.0">
                  <c:v>3501.0542094315183</c:v>
                </c:pt>
                <c:pt idx="52" formatCode="0.0">
                  <c:v>3510.3096691325213</c:v>
                </c:pt>
                <c:pt idx="53" formatCode="0.0">
                  <c:v>3521.2016003256972</c:v>
                </c:pt>
                <c:pt idx="54" formatCode="0.0">
                  <c:v>3517.1596798272708</c:v>
                </c:pt>
                <c:pt idx="55" formatCode="0.0">
                  <c:v>3506.7636880581936</c:v>
                </c:pt>
                <c:pt idx="56" formatCode="0.0">
                  <c:v>3504.4260428155953</c:v>
                </c:pt>
                <c:pt idx="57" formatCode="0.0">
                  <c:v>3498.6293080379573</c:v>
                </c:pt>
                <c:pt idx="58" formatCode="0.0">
                  <c:v>3493.9181229108826</c:v>
                </c:pt>
                <c:pt idx="59" formatCode="0.0">
                  <c:v>3486.3388519704254</c:v>
                </c:pt>
                <c:pt idx="60" formatCode="0.0">
                  <c:v>3480.5705301261228</c:v>
                </c:pt>
                <c:pt idx="61" formatCode="0.0">
                  <c:v>3475.8733513484053</c:v>
                </c:pt>
                <c:pt idx="62" formatCode="0.0">
                  <c:v>3475.2769787844654</c:v>
                </c:pt>
                <c:pt idx="63" formatCode="0.0">
                  <c:v>3478.8724623841426</c:v>
                </c:pt>
                <c:pt idx="64" formatCode="0.0">
                  <c:v>3484.5656753889275</c:v>
                </c:pt>
                <c:pt idx="65" formatCode="0.0">
                  <c:v>3481.8098059638378</c:v>
                </c:pt>
                <c:pt idx="66" formatCode="0.0">
                  <c:v>3473.4804247748757</c:v>
                </c:pt>
                <c:pt idx="67" formatCode="0.0">
                  <c:v>3462.7502301912973</c:v>
                </c:pt>
                <c:pt idx="68" formatCode="0.0">
                  <c:v>3457.9766030272253</c:v>
                </c:pt>
                <c:pt idx="69" formatCode="0.0">
                  <c:v>3456.3257209629874</c:v>
                </c:pt>
                <c:pt idx="70" formatCode="0.0">
                  <c:v>3452.347003782203</c:v>
                </c:pt>
                <c:pt idx="71" formatCode="0.0">
                  <c:v>3443.8562492226829</c:v>
                </c:pt>
                <c:pt idx="72" formatCode="0.0">
                  <c:v>3443.4812571452744</c:v>
                </c:pt>
                <c:pt idx="73" formatCode="0.0">
                  <c:v>3441.3817745815713</c:v>
                </c:pt>
                <c:pt idx="74" formatCode="0.0">
                  <c:v>3442.4389939746593</c:v>
                </c:pt>
                <c:pt idx="75" formatCode="0.0">
                  <c:v>3456.678397976591</c:v>
                </c:pt>
                <c:pt idx="76" formatCode="0.0">
                  <c:v>3495.5826936632784</c:v>
                </c:pt>
                <c:pt idx="77" formatCode="0.0">
                  <c:v>3527.9571998428346</c:v>
                </c:pt>
                <c:pt idx="78" formatCode="0.0">
                  <c:v>3530.904471718789</c:v>
                </c:pt>
                <c:pt idx="79" formatCode="0.0">
                  <c:v>3517.0825201242842</c:v>
                </c:pt>
                <c:pt idx="80" formatCode="0.0">
                  <c:v>3508.302211772128</c:v>
                </c:pt>
                <c:pt idx="81" formatCode="0.0">
                  <c:v>3509.9114457847404</c:v>
                </c:pt>
                <c:pt idx="82" formatCode="0.0">
                  <c:v>3509.6311826155143</c:v>
                </c:pt>
                <c:pt idx="83" formatCode="0.0">
                  <c:v>3504.7558565181366</c:v>
                </c:pt>
                <c:pt idx="84" formatCode="0.0">
                  <c:v>3501.2545531103788</c:v>
                </c:pt>
                <c:pt idx="85" formatCode="0.0">
                  <c:v>3497.6066983580859</c:v>
                </c:pt>
                <c:pt idx="86" formatCode="0.0">
                  <c:v>3495.7746478082927</c:v>
                </c:pt>
                <c:pt idx="87" formatCode="0.0">
                  <c:v>3505.1270533366928</c:v>
                </c:pt>
                <c:pt idx="88" formatCode="0.0">
                  <c:v>3525.3082762526201</c:v>
                </c:pt>
                <c:pt idx="89" formatCode="0.0">
                  <c:v>3531.3293655498519</c:v>
                </c:pt>
                <c:pt idx="90" formatCode="0.0">
                  <c:v>3526.9601973131362</c:v>
                </c:pt>
                <c:pt idx="91" formatCode="0.0">
                  <c:v>3511.8514223224706</c:v>
                </c:pt>
                <c:pt idx="92" formatCode="0.0">
                  <c:v>3502.057914667058</c:v>
                </c:pt>
                <c:pt idx="93" formatCode="0.0">
                  <c:v>3513.7613631127879</c:v>
                </c:pt>
                <c:pt idx="94" formatCode="0.0">
                  <c:v>3512.4935978552012</c:v>
                </c:pt>
                <c:pt idx="95" formatCode="0.0">
                  <c:v>3507.778958199734</c:v>
                </c:pt>
                <c:pt idx="96" formatCode="0.0">
                  <c:v>3503.2991800748669</c:v>
                </c:pt>
                <c:pt idx="97" formatCode="0.0">
                  <c:v>3501.4065087255253</c:v>
                </c:pt>
                <c:pt idx="98" formatCode="0.0">
                  <c:v>3506.1542407277766</c:v>
                </c:pt>
                <c:pt idx="99" formatCode="0.0">
                  <c:v>3512.2872000157749</c:v>
                </c:pt>
                <c:pt idx="100" formatCode="0.0">
                  <c:v>3527.1185447874782</c:v>
                </c:pt>
                <c:pt idx="101" formatCode="0.0">
                  <c:v>3531.1957286006677</c:v>
                </c:pt>
                <c:pt idx="102" formatCode="0.0">
                  <c:v>3528.9856638174392</c:v>
                </c:pt>
                <c:pt idx="103" formatCode="0.0">
                  <c:v>3513.5198328297365</c:v>
                </c:pt>
                <c:pt idx="104" formatCode="0.0">
                  <c:v>3502.6465594781885</c:v>
                </c:pt>
                <c:pt idx="105" formatCode="0.0">
                  <c:v>3500.1635451100315</c:v>
                </c:pt>
                <c:pt idx="106" formatCode="0.0">
                  <c:v>3496.587446966947</c:v>
                </c:pt>
                <c:pt idx="107" formatCode="0.0">
                  <c:v>3491.1370922217166</c:v>
                </c:pt>
                <c:pt idx="108" formatCode="0.0">
                  <c:v>3486.3544353573639</c:v>
                </c:pt>
                <c:pt idx="109" formatCode="0.0">
                  <c:v>3482.4895389733297</c:v>
                </c:pt>
                <c:pt idx="110" formatCode="0.0">
                  <c:v>3481.0333470317405</c:v>
                </c:pt>
                <c:pt idx="111" formatCode="0.0">
                  <c:v>3486.7803774761073</c:v>
                </c:pt>
                <c:pt idx="112" formatCode="0.0">
                  <c:v>3518.7500457479982</c:v>
                </c:pt>
                <c:pt idx="113" formatCode="0.0">
                  <c:v>3548.734525432259</c:v>
                </c:pt>
                <c:pt idx="114" formatCode="0.0">
                  <c:v>3553.5224726225215</c:v>
                </c:pt>
                <c:pt idx="115" formatCode="0.0">
                  <c:v>3534.9756446545571</c:v>
                </c:pt>
                <c:pt idx="116" formatCode="0.0">
                  <c:v>3520.3940053969513</c:v>
                </c:pt>
                <c:pt idx="117" formatCode="0.0">
                  <c:v>3517.2171323940943</c:v>
                </c:pt>
                <c:pt idx="118" formatCode="0.0">
                  <c:v>3514.9119365684801</c:v>
                </c:pt>
                <c:pt idx="119" formatCode="0.0">
                  <c:v>3510.3570347524669</c:v>
                </c:pt>
                <c:pt idx="120" formatCode="0.0">
                  <c:v>3508.0477203929922</c:v>
                </c:pt>
                <c:pt idx="121" formatCode="0.0">
                  <c:v>3505.1940231380468</c:v>
                </c:pt>
                <c:pt idx="122" formatCode="0.0">
                  <c:v>3503.0293572126611</c:v>
                </c:pt>
                <c:pt idx="123" formatCode="0.0">
                  <c:v>3506.4315752456073</c:v>
                </c:pt>
                <c:pt idx="124" formatCode="0.0">
                  <c:v>3540.7367816568803</c:v>
                </c:pt>
                <c:pt idx="125" formatCode="0.0">
                  <c:v>3551.9176909367661</c:v>
                </c:pt>
                <c:pt idx="126" formatCode="0.0">
                  <c:v>3553.8802670058412</c:v>
                </c:pt>
                <c:pt idx="127" formatCode="0.0">
                  <c:v>3537.5459582634016</c:v>
                </c:pt>
                <c:pt idx="128" formatCode="0.0">
                  <c:v>3524.7091380783254</c:v>
                </c:pt>
                <c:pt idx="129" formatCode="0.0">
                  <c:v>3521.8470336955556</c:v>
                </c:pt>
                <c:pt idx="130" formatCode="0.0">
                  <c:v>3519.988156959208</c:v>
                </c:pt>
                <c:pt idx="131" formatCode="0.0">
                  <c:v>3515.1020018955924</c:v>
                </c:pt>
                <c:pt idx="132" formatCode="0.0">
                  <c:v>3511.6554533865342</c:v>
                </c:pt>
                <c:pt idx="133" formatCode="0.0">
                  <c:v>3508.8886113028007</c:v>
                </c:pt>
                <c:pt idx="134" formatCode="0.0">
                  <c:v>3507.7498321254684</c:v>
                </c:pt>
                <c:pt idx="135" formatCode="0.0">
                  <c:v>3512.1253595104472</c:v>
                </c:pt>
                <c:pt idx="136" formatCode="0.0">
                  <c:v>3522.5570680285855</c:v>
                </c:pt>
                <c:pt idx="137" formatCode="0.0">
                  <c:v>3542.5317544041009</c:v>
                </c:pt>
                <c:pt idx="138" formatCode="0.0">
                  <c:v>3539.0817155887999</c:v>
                </c:pt>
                <c:pt idx="139" formatCode="0.0">
                  <c:v>3527.9638869974356</c:v>
                </c:pt>
                <c:pt idx="140" formatCode="0.0">
                  <c:v>3518.7574826644732</c:v>
                </c:pt>
                <c:pt idx="141" formatCode="0.0">
                  <c:v>3516.3848727985592</c:v>
                </c:pt>
                <c:pt idx="142" formatCode="0.0">
                  <c:v>3512.9217432485866</c:v>
                </c:pt>
                <c:pt idx="143" formatCode="0.0">
                  <c:v>3508.6954747685681</c:v>
                </c:pt>
                <c:pt idx="144" formatCode="0.0">
                  <c:v>3503.5702490514332</c:v>
                </c:pt>
                <c:pt idx="145" formatCode="0.0">
                  <c:v>3499.2650422297788</c:v>
                </c:pt>
                <c:pt idx="146" formatCode="0.0">
                  <c:v>3497.8303525375541</c:v>
                </c:pt>
                <c:pt idx="147" formatCode="0.0">
                  <c:v>3500.9331939573094</c:v>
                </c:pt>
                <c:pt idx="148" formatCode="0.0">
                  <c:v>3521.0344481533571</c:v>
                </c:pt>
                <c:pt idx="149" formatCode="0.0">
                  <c:v>3565.9460047089069</c:v>
                </c:pt>
                <c:pt idx="150" formatCode="0.0">
                  <c:v>3585.2375704451765</c:v>
                </c:pt>
                <c:pt idx="151" formatCode="0.0">
                  <c:v>3575.8007728982661</c:v>
                </c:pt>
                <c:pt idx="152" formatCode="0.0">
                  <c:v>3568.2750560773284</c:v>
                </c:pt>
                <c:pt idx="153" formatCode="0.0">
                  <c:v>3568.1286314190206</c:v>
                </c:pt>
                <c:pt idx="154" formatCode="0.0">
                  <c:v>3567.5181208417148</c:v>
                </c:pt>
                <c:pt idx="155" formatCode="0.0">
                  <c:v>3564.7860129012251</c:v>
                </c:pt>
                <c:pt idx="156" formatCode="0.0">
                  <c:v>3560.7265920927321</c:v>
                </c:pt>
                <c:pt idx="157" formatCode="0.0">
                  <c:v>3557.3705890713454</c:v>
                </c:pt>
                <c:pt idx="158" formatCode="0.0">
                  <c:v>3555.8639817134144</c:v>
                </c:pt>
                <c:pt idx="159" formatCode="0.0">
                  <c:v>3560.060893881544</c:v>
                </c:pt>
                <c:pt idx="160" formatCode="0.0">
                  <c:v>3565.0764470053182</c:v>
                </c:pt>
                <c:pt idx="161" formatCode="0.0">
                  <c:v>3560.3663137046901</c:v>
                </c:pt>
                <c:pt idx="162" formatCode="0.0">
                  <c:v>3555.694687851003</c:v>
                </c:pt>
                <c:pt idx="163" formatCode="0.0">
                  <c:v>3548.5226565702028</c:v>
                </c:pt>
                <c:pt idx="164" formatCode="0.0">
                  <c:v>3544.3216436781995</c:v>
                </c:pt>
                <c:pt idx="165" formatCode="0.0">
                  <c:v>3540.4922056471155</c:v>
                </c:pt>
                <c:pt idx="166" formatCode="0.0">
                  <c:v>3535.3890275637887</c:v>
                </c:pt>
                <c:pt idx="167" formatCode="0.0">
                  <c:v>3528.5610629522521</c:v>
                </c:pt>
                <c:pt idx="168" formatCode="0.0">
                  <c:v>3521.9173965954328</c:v>
                </c:pt>
                <c:pt idx="169" formatCode="0.0">
                  <c:v>3516.9872579004564</c:v>
                </c:pt>
                <c:pt idx="170" formatCode="0.0">
                  <c:v>3511.3071561612492</c:v>
                </c:pt>
                <c:pt idx="171" formatCode="0.0">
                  <c:v>3506.4260213013736</c:v>
                </c:pt>
                <c:pt idx="172" formatCode="0.0">
                  <c:v>3509.8547767801447</c:v>
                </c:pt>
                <c:pt idx="173" formatCode="0.0">
                  <c:v>3508.0759878091608</c:v>
                </c:pt>
                <c:pt idx="174" formatCode="0.0">
                  <c:v>3499.9974553843776</c:v>
                </c:pt>
                <c:pt idx="175" formatCode="0.0">
                  <c:v>3492.0626797458699</c:v>
                </c:pt>
                <c:pt idx="176" formatCode="0.0">
                  <c:v>3496.0289782823888</c:v>
                </c:pt>
                <c:pt idx="177" formatCode="0.0">
                  <c:v>3492.5647350138065</c:v>
                </c:pt>
                <c:pt idx="178" formatCode="0.0">
                  <c:v>3489.0311747677611</c:v>
                </c:pt>
                <c:pt idx="179" formatCode="0.0">
                  <c:v>3480.9446606854885</c:v>
                </c:pt>
                <c:pt idx="180" formatCode="0.0">
                  <c:v>3474.9791534574597</c:v>
                </c:pt>
                <c:pt idx="181" formatCode="0.0">
                  <c:v>3470.8238864420505</c:v>
                </c:pt>
                <c:pt idx="182" formatCode="0.0">
                  <c:v>3467.5437982596263</c:v>
                </c:pt>
                <c:pt idx="183" formatCode="0.0">
                  <c:v>3472.5022634959687</c:v>
                </c:pt>
                <c:pt idx="184" formatCode="0.0">
                  <c:v>3491.99955911184</c:v>
                </c:pt>
                <c:pt idx="185" formatCode="0.0">
                  <c:v>3514.5954754271156</c:v>
                </c:pt>
                <c:pt idx="186" formatCode="0.0">
                  <c:v>3511.7192165284578</c:v>
                </c:pt>
                <c:pt idx="187" formatCode="0.0">
                  <c:v>3501.2270645942895</c:v>
                </c:pt>
                <c:pt idx="188" formatCode="0.0">
                  <c:v>3498.663110995326</c:v>
                </c:pt>
                <c:pt idx="189" formatCode="0.0">
                  <c:v>3501.004610021188</c:v>
                </c:pt>
                <c:pt idx="190" formatCode="0.0">
                  <c:v>3499.5367144679662</c:v>
                </c:pt>
                <c:pt idx="191" formatCode="0.0">
                  <c:v>3496.2489741736622</c:v>
                </c:pt>
                <c:pt idx="192" formatCode="0.0">
                  <c:v>3493.6087191041579</c:v>
                </c:pt>
                <c:pt idx="193" formatCode="0.0">
                  <c:v>3493.1017747405244</c:v>
                </c:pt>
                <c:pt idx="194" formatCode="0.0">
                  <c:v>3492.2696666178917</c:v>
                </c:pt>
                <c:pt idx="195" formatCode="0.0">
                  <c:v>3491.5625536680213</c:v>
                </c:pt>
                <c:pt idx="196" formatCode="0.0">
                  <c:v>3498.2047756788156</c:v>
                </c:pt>
                <c:pt idx="197" formatCode="0.0">
                  <c:v>3519.364405139313</c:v>
                </c:pt>
                <c:pt idx="198" formatCode="0.0">
                  <c:v>3520.2653458991254</c:v>
                </c:pt>
                <c:pt idx="199" formatCode="0.0">
                  <c:v>3506.0255328542798</c:v>
                </c:pt>
                <c:pt idx="200" formatCode="0.0">
                  <c:v>3496.5375277325315</c:v>
                </c:pt>
                <c:pt idx="201" formatCode="0.0">
                  <c:v>3496.4838872355372</c:v>
                </c:pt>
                <c:pt idx="202" formatCode="0.0">
                  <c:v>3494.7350889724867</c:v>
                </c:pt>
                <c:pt idx="203" formatCode="0.0">
                  <c:v>3489.5168856755608</c:v>
                </c:pt>
                <c:pt idx="204" formatCode="0.0">
                  <c:v>3484.7462650716993</c:v>
                </c:pt>
                <c:pt idx="205" formatCode="0.0">
                  <c:v>3481.7181905175498</c:v>
                </c:pt>
                <c:pt idx="206" formatCode="0.0">
                  <c:v>3480.614328952347</c:v>
                </c:pt>
                <c:pt idx="207" formatCode="0.0">
                  <c:v>3483.0461250015019</c:v>
                </c:pt>
                <c:pt idx="208" formatCode="0.0">
                  <c:v>3501.5917026821139</c:v>
                </c:pt>
                <c:pt idx="209" formatCode="0.0">
                  <c:v>3518.4608458244807</c:v>
                </c:pt>
                <c:pt idx="210" formatCode="0.0">
                  <c:v>3517.0794827481213</c:v>
                </c:pt>
                <c:pt idx="211" formatCode="0.0">
                  <c:v>3502.7886569344005</c:v>
                </c:pt>
                <c:pt idx="212" formatCode="0.0">
                  <c:v>3493.9304745234945</c:v>
                </c:pt>
                <c:pt idx="213" formatCode="0.0">
                  <c:v>3492.1634041077523</c:v>
                </c:pt>
                <c:pt idx="214" formatCode="0.0">
                  <c:v>3489.4919900883478</c:v>
                </c:pt>
                <c:pt idx="215" formatCode="0.0">
                  <c:v>3484.5339472170031</c:v>
                </c:pt>
                <c:pt idx="216" formatCode="0.0">
                  <c:v>3481.4656365658743</c:v>
                </c:pt>
                <c:pt idx="217" formatCode="0.0">
                  <c:v>3480.2398139588095</c:v>
                </c:pt>
                <c:pt idx="218" formatCode="0.0">
                  <c:v>3482.6003148519749</c:v>
                </c:pt>
                <c:pt idx="219" formatCode="0.0">
                  <c:v>3502.5968536086316</c:v>
                </c:pt>
                <c:pt idx="220" formatCode="0.0">
                  <c:v>3527.4642885131657</c:v>
                </c:pt>
                <c:pt idx="221" formatCode="0.0">
                  <c:v>3547.5278079403229</c:v>
                </c:pt>
                <c:pt idx="222" formatCode="0.0">
                  <c:v>3550.0824487436048</c:v>
                </c:pt>
                <c:pt idx="223" formatCode="0.0">
                  <c:v>3531.5960038052158</c:v>
                </c:pt>
                <c:pt idx="224" formatCode="0.0">
                  <c:v>3515.3979727864507</c:v>
                </c:pt>
                <c:pt idx="225" formatCode="0.0">
                  <c:v>3514.193298597696</c:v>
                </c:pt>
                <c:pt idx="226" formatCode="0.0">
                  <c:v>3512.3620281353383</c:v>
                </c:pt>
                <c:pt idx="227" formatCode="0.0">
                  <c:v>3507.5996236331871</c:v>
                </c:pt>
                <c:pt idx="228" formatCode="0.0">
                  <c:v>3503.0239266352596</c:v>
                </c:pt>
                <c:pt idx="229" formatCode="0.0">
                  <c:v>3498.7616248864879</c:v>
                </c:pt>
                <c:pt idx="230" formatCode="0.0">
                  <c:v>3494.7839398797396</c:v>
                </c:pt>
                <c:pt idx="231" formatCode="0.0">
                  <c:v>3492.1034515225492</c:v>
                </c:pt>
                <c:pt idx="232" formatCode="0.0">
                  <c:v>3496.5475616634326</c:v>
                </c:pt>
                <c:pt idx="233" formatCode="0.0">
                  <c:v>3495.7919230117282</c:v>
                </c:pt>
                <c:pt idx="234" formatCode="0.0">
                  <c:v>3488.9064758207815</c:v>
                </c:pt>
                <c:pt idx="235" formatCode="0.0">
                  <c:v>3481.1232615533427</c:v>
                </c:pt>
                <c:pt idx="236" formatCode="0.0">
                  <c:v>3476.5016576292428</c:v>
                </c:pt>
                <c:pt idx="237" formatCode="0.0">
                  <c:v>3472.4388005909159</c:v>
                </c:pt>
                <c:pt idx="238" formatCode="0.0">
                  <c:v>3466.4116058637746</c:v>
                </c:pt>
                <c:pt idx="239" formatCode="0.0">
                  <c:v>3457.8600064946495</c:v>
                </c:pt>
                <c:pt idx="240" formatCode="0.0">
                  <c:v>3450.8614141233097</c:v>
                </c:pt>
                <c:pt idx="241" formatCode="0.0">
                  <c:v>3444.3780025440565</c:v>
                </c:pt>
                <c:pt idx="242" formatCode="0.0">
                  <c:v>3443.9582144654728</c:v>
                </c:pt>
                <c:pt idx="243" formatCode="0.0">
                  <c:v>3445.4458616191191</c:v>
                </c:pt>
                <c:pt idx="244" formatCode="0.0">
                  <c:v>3470.7379022991067</c:v>
                </c:pt>
                <c:pt idx="245" formatCode="0.0">
                  <c:v>3509.1386362022149</c:v>
                </c:pt>
                <c:pt idx="246" formatCode="0.0">
                  <c:v>3524.035849352591</c:v>
                </c:pt>
                <c:pt idx="247" formatCode="0.0">
                  <c:v>3511.9357612408344</c:v>
                </c:pt>
                <c:pt idx="248" formatCode="0.0">
                  <c:v>3511.8473062145003</c:v>
                </c:pt>
                <c:pt idx="249" formatCode="0.0">
                  <c:v>3513.5749698048589</c:v>
                </c:pt>
                <c:pt idx="250" formatCode="0.0">
                  <c:v>3511.3846535041748</c:v>
                </c:pt>
                <c:pt idx="251" formatCode="0.0">
                  <c:v>3505.6877275778406</c:v>
                </c:pt>
                <c:pt idx="252" formatCode="0.0">
                  <c:v>3498.0562334125202</c:v>
                </c:pt>
                <c:pt idx="253" formatCode="0.0">
                  <c:v>3492.0814139631038</c:v>
                </c:pt>
                <c:pt idx="254" formatCode="0.0">
                  <c:v>3487.6118664354308</c:v>
                </c:pt>
                <c:pt idx="255" formatCode="0.0">
                  <c:v>3492.2602086609722</c:v>
                </c:pt>
                <c:pt idx="256" formatCode="0.0">
                  <c:v>3516.280791540642</c:v>
                </c:pt>
                <c:pt idx="257" formatCode="0.0">
                  <c:v>3553.8443614225271</c:v>
                </c:pt>
                <c:pt idx="258" formatCode="0.0">
                  <c:v>3579.8306970858903</c:v>
                </c:pt>
                <c:pt idx="259" formatCode="0.0">
                  <c:v>3581.1999889123308</c:v>
                </c:pt>
                <c:pt idx="260" formatCode="0.0">
                  <c:v>3580.78780102058</c:v>
                </c:pt>
                <c:pt idx="261" formatCode="0.0">
                  <c:v>3580.2776562255808</c:v>
                </c:pt>
                <c:pt idx="262" formatCode="0.0">
                  <c:v>3578.1216844635255</c:v>
                </c:pt>
                <c:pt idx="263" formatCode="0.0">
                  <c:v>3573.6136260341973</c:v>
                </c:pt>
                <c:pt idx="264" formatCode="0.0">
                  <c:v>3569.4179881474183</c:v>
                </c:pt>
                <c:pt idx="265" formatCode="0.0">
                  <c:v>3566.6196060540774</c:v>
                </c:pt>
                <c:pt idx="266" formatCode="0.0">
                  <c:v>3564.3895349743711</c:v>
                </c:pt>
                <c:pt idx="267" formatCode="0.0">
                  <c:v>3563.8350181775695</c:v>
                </c:pt>
                <c:pt idx="268" formatCode="0.0">
                  <c:v>3565.9103455622071</c:v>
                </c:pt>
                <c:pt idx="269" formatCode="0.0">
                  <c:v>3571.6951347908052</c:v>
                </c:pt>
                <c:pt idx="270" formatCode="0.0">
                  <c:v>3572.1298313800639</c:v>
                </c:pt>
                <c:pt idx="271" formatCode="0.0">
                  <c:v>3567.8825660369844</c:v>
                </c:pt>
                <c:pt idx="272" formatCode="0.0">
                  <c:v>3565.5983656625481</c:v>
                </c:pt>
                <c:pt idx="273" formatCode="0.0">
                  <c:v>3563.7607234050988</c:v>
                </c:pt>
                <c:pt idx="274" formatCode="0.0">
                  <c:v>3562.1028302690693</c:v>
                </c:pt>
                <c:pt idx="275" formatCode="0.0">
                  <c:v>3558.4224258488903</c:v>
                </c:pt>
                <c:pt idx="276" formatCode="0.0">
                  <c:v>3553.9654434051413</c:v>
                </c:pt>
                <c:pt idx="277" formatCode="0.0">
                  <c:v>3550.19057470604</c:v>
                </c:pt>
                <c:pt idx="278" formatCode="0.0">
                  <c:v>3546.958760458695</c:v>
                </c:pt>
                <c:pt idx="279" formatCode="0.0">
                  <c:v>3546.7393295759884</c:v>
                </c:pt>
                <c:pt idx="280" formatCode="0.0">
                  <c:v>3568.8386565861401</c:v>
                </c:pt>
                <c:pt idx="281" formatCode="0.0">
                  <c:v>3609.2599839505374</c:v>
                </c:pt>
                <c:pt idx="282" formatCode="0.0">
                  <c:v>3628.8441738530023</c:v>
                </c:pt>
                <c:pt idx="283" formatCode="0.0">
                  <c:v>3630.6589133240318</c:v>
                </c:pt>
                <c:pt idx="284" formatCode="0.0">
                  <c:v>3635.0258172969511</c:v>
                </c:pt>
                <c:pt idx="285" formatCode="0.0">
                  <c:v>3634.7997577178398</c:v>
                </c:pt>
                <c:pt idx="286" formatCode="0.0">
                  <c:v>3634.1271485929369</c:v>
                </c:pt>
                <c:pt idx="287" formatCode="0.0">
                  <c:v>3631.924883258906</c:v>
                </c:pt>
                <c:pt idx="288" formatCode="0.0">
                  <c:v>3627.5422712465556</c:v>
                </c:pt>
                <c:pt idx="289" formatCode="0.0">
                  <c:v>3625.3022912607917</c:v>
                </c:pt>
                <c:pt idx="290" formatCode="0.0">
                  <c:v>3627.316102674592</c:v>
                </c:pt>
                <c:pt idx="291" formatCode="0.0">
                  <c:v>3631.0612927076199</c:v>
                </c:pt>
                <c:pt idx="292" formatCode="0.0">
                  <c:v>3640.3122167279976</c:v>
                </c:pt>
                <c:pt idx="293" formatCode="0.0">
                  <c:v>3644.8686811079779</c:v>
                </c:pt>
                <c:pt idx="294" formatCode="0.0">
                  <c:v>3642.1098389580593</c:v>
                </c:pt>
                <c:pt idx="295" formatCode="0.0">
                  <c:v>3637.9547509236572</c:v>
                </c:pt>
                <c:pt idx="296" formatCode="0.0">
                  <c:v>3635.9426239122213</c:v>
                </c:pt>
                <c:pt idx="297" formatCode="0.0">
                  <c:v>3634.2675304664235</c:v>
                </c:pt>
                <c:pt idx="298" formatCode="0.0">
                  <c:v>3631.8127809354041</c:v>
                </c:pt>
                <c:pt idx="299" formatCode="0.0">
                  <c:v>3628.3538347877488</c:v>
                </c:pt>
                <c:pt idx="300" formatCode="0.0">
                  <c:v>3623.7470549686909</c:v>
                </c:pt>
                <c:pt idx="301" formatCode="0.0">
                  <c:v>3620.3310953450341</c:v>
                </c:pt>
                <c:pt idx="302" formatCode="0.0">
                  <c:v>3618.3971551916275</c:v>
                </c:pt>
                <c:pt idx="303" formatCode="0.0">
                  <c:v>3617.8236394149058</c:v>
                </c:pt>
                <c:pt idx="304" formatCode="0.0">
                  <c:v>3629.5822491408385</c:v>
                </c:pt>
                <c:pt idx="305" formatCode="0.0">
                  <c:v>3638.5631494406525</c:v>
                </c:pt>
                <c:pt idx="306" formatCode="0.0">
                  <c:v>3640.733665907047</c:v>
                </c:pt>
                <c:pt idx="307" formatCode="0.0">
                  <c:v>3636.1569044266303</c:v>
                </c:pt>
                <c:pt idx="308" formatCode="0.0">
                  <c:v>3633.1938038633416</c:v>
                </c:pt>
                <c:pt idx="309" formatCode="0.0">
                  <c:v>3636.0897085826236</c:v>
                </c:pt>
                <c:pt idx="310" formatCode="0.0">
                  <c:v>3633.9255591214028</c:v>
                </c:pt>
                <c:pt idx="311" formatCode="0.0">
                  <c:v>3630.6713269483475</c:v>
                </c:pt>
                <c:pt idx="312" formatCode="0.0">
                  <c:v>3626.2292363547772</c:v>
                </c:pt>
                <c:pt idx="313" formatCode="0.0">
                  <c:v>3622.2295814752865</c:v>
                </c:pt>
                <c:pt idx="314" formatCode="0.0">
                  <c:v>3619.1535980611166</c:v>
                </c:pt>
                <c:pt idx="315" formatCode="0.0">
                  <c:v>3617.3420329035371</c:v>
                </c:pt>
                <c:pt idx="316" formatCode="0.0">
                  <c:v>3631.4212495613265</c:v>
                </c:pt>
                <c:pt idx="317" formatCode="0.0">
                  <c:v>3654.0382345930784</c:v>
                </c:pt>
                <c:pt idx="318" formatCode="0.0">
                  <c:v>3662.9593406897538</c:v>
                </c:pt>
                <c:pt idx="319" formatCode="0.0">
                  <c:v>3661.1471420382727</c:v>
                </c:pt>
                <c:pt idx="320" formatCode="0.0">
                  <c:v>3658.8839037677108</c:v>
                </c:pt>
                <c:pt idx="321" formatCode="0.0">
                  <c:v>3658.3382452870351</c:v>
                </c:pt>
                <c:pt idx="322" formatCode="0.0">
                  <c:v>3657.5595007127458</c:v>
                </c:pt>
                <c:pt idx="323" formatCode="0.0">
                  <c:v>3654.5911800969943</c:v>
                </c:pt>
                <c:pt idx="324" formatCode="0.0">
                  <c:v>3651.2275358809516</c:v>
                </c:pt>
                <c:pt idx="325" formatCode="0.0">
                  <c:v>3648.2255649942754</c:v>
                </c:pt>
                <c:pt idx="326" formatCode="0.0">
                  <c:v>3645.2857311979224</c:v>
                </c:pt>
                <c:pt idx="327" formatCode="0.0">
                  <c:v>3649.640197965206</c:v>
                </c:pt>
                <c:pt idx="328" formatCode="0.0">
                  <c:v>3658.8416067343737</c:v>
                </c:pt>
                <c:pt idx="329" formatCode="0.0">
                  <c:v>3661.8470445350931</c:v>
                </c:pt>
                <c:pt idx="330" formatCode="0.0">
                  <c:v>3660.8963773971009</c:v>
                </c:pt>
                <c:pt idx="331" formatCode="0.0">
                  <c:v>3656.5597453368173</c:v>
                </c:pt>
                <c:pt idx="332" formatCode="0.0">
                  <c:v>3654.9493355009604</c:v>
                </c:pt>
                <c:pt idx="333" formatCode="0.0">
                  <c:v>3654.1546096169141</c:v>
                </c:pt>
                <c:pt idx="334" formatCode="0.0">
                  <c:v>3653.1584063626829</c:v>
                </c:pt>
                <c:pt idx="335" formatCode="0.0">
                  <c:v>3650.652559953226</c:v>
                </c:pt>
                <c:pt idx="336" formatCode="0.0">
                  <c:v>3647.3969894538996</c:v>
                </c:pt>
                <c:pt idx="337" formatCode="0.0">
                  <c:v>3644.9974418199981</c:v>
                </c:pt>
                <c:pt idx="338" formatCode="0.0">
                  <c:v>3644.8515448674243</c:v>
                </c:pt>
                <c:pt idx="339" formatCode="0.0">
                  <c:v>3647.6171129259137</c:v>
                </c:pt>
                <c:pt idx="340" formatCode="0.0">
                  <c:v>3665.3098829690275</c:v>
                </c:pt>
                <c:pt idx="341" formatCode="0.0">
                  <c:v>3687.0607858760395</c:v>
                </c:pt>
                <c:pt idx="342" formatCode="0.0">
                  <c:v>3694.4936204057508</c:v>
                </c:pt>
                <c:pt idx="343" formatCode="0.0">
                  <c:v>3693.4508337414318</c:v>
                </c:pt>
                <c:pt idx="344" formatCode="0.0">
                  <c:v>3692.3447577464149</c:v>
                </c:pt>
                <c:pt idx="345" formatCode="0.0">
                  <c:v>3691.4940094184371</c:v>
                </c:pt>
                <c:pt idx="346" formatCode="0.0">
                  <c:v>3689.0854958871219</c:v>
                </c:pt>
                <c:pt idx="347" formatCode="0.0">
                  <c:v>3685.2155802918683</c:v>
                </c:pt>
                <c:pt idx="348" formatCode="0.0">
                  <c:v>3683.0807474003982</c:v>
                </c:pt>
                <c:pt idx="349" formatCode="0.0">
                  <c:v>3681.7128805660041</c:v>
                </c:pt>
                <c:pt idx="350" formatCode="0.0">
                  <c:v>3680.4356535951424</c:v>
                </c:pt>
                <c:pt idx="351" formatCode="0.0">
                  <c:v>3682.8003744877137</c:v>
                </c:pt>
                <c:pt idx="352" formatCode="0.0">
                  <c:v>3687.5268657357865</c:v>
                </c:pt>
                <c:pt idx="353" formatCode="0.0">
                  <c:v>3693.3312467383885</c:v>
                </c:pt>
                <c:pt idx="354" formatCode="0.0">
                  <c:v>3694.5489474512065</c:v>
                </c:pt>
                <c:pt idx="355" formatCode="0.0">
                  <c:v>3691.3462425160969</c:v>
                </c:pt>
                <c:pt idx="356" formatCode="0.0">
                  <c:v>3689.2513160360454</c:v>
                </c:pt>
                <c:pt idx="357" formatCode="0.0">
                  <c:v>3687.7972516348555</c:v>
                </c:pt>
                <c:pt idx="358" formatCode="0.0">
                  <c:v>3685.9298558889204</c:v>
                </c:pt>
                <c:pt idx="359" formatCode="0.0">
                  <c:v>3683.3846711701763</c:v>
                </c:pt>
                <c:pt idx="360" formatCode="0.0">
                  <c:v>3680.6181175155748</c:v>
                </c:pt>
                <c:pt idx="361" formatCode="0.0">
                  <c:v>3678.3785128063046</c:v>
                </c:pt>
                <c:pt idx="362" formatCode="0.0">
                  <c:v>3679.5421211816915</c:v>
                </c:pt>
                <c:pt idx="363" formatCode="0.0">
                  <c:v>3683.0646459280811</c:v>
                </c:pt>
                <c:pt idx="364" formatCode="0.0">
                  <c:v>3694.1256066011965</c:v>
                </c:pt>
                <c:pt idx="365" formatCode="0.0">
                  <c:v>3700</c:v>
                </c:pt>
                <c:pt idx="366" formatCode="0.0">
                  <c:v>3700</c:v>
                </c:pt>
                <c:pt idx="367" formatCode="0.0">
                  <c:v>3700</c:v>
                </c:pt>
                <c:pt idx="368" formatCode="0.0">
                  <c:v>3691.0178136949448</c:v>
                </c:pt>
                <c:pt idx="369" formatCode="0.0">
                  <c:v>3689.2375260735535</c:v>
                </c:pt>
                <c:pt idx="370" formatCode="0.0">
                  <c:v>3682.7361952181568</c:v>
                </c:pt>
                <c:pt idx="371" formatCode="0.0">
                  <c:v>3674.0376163653423</c:v>
                </c:pt>
                <c:pt idx="372" formatCode="0.0">
                  <c:v>3670.7248093576468</c:v>
                </c:pt>
                <c:pt idx="373" formatCode="0.0">
                  <c:v>3665.367374014892</c:v>
                </c:pt>
                <c:pt idx="374" formatCode="0.0">
                  <c:v>3659.8728809307468</c:v>
                </c:pt>
                <c:pt idx="375" formatCode="0.0">
                  <c:v>3660.1894118179343</c:v>
                </c:pt>
                <c:pt idx="376" formatCode="0.0">
                  <c:v>3669.6392826344827</c:v>
                </c:pt>
                <c:pt idx="377" formatCode="0.0">
                  <c:v>3688.2213977435608</c:v>
                </c:pt>
                <c:pt idx="378" formatCode="0.0">
                  <c:v>3690.2610048438187</c:v>
                </c:pt>
                <c:pt idx="379" formatCode="0.0">
                  <c:v>3684.3905629635046</c:v>
                </c:pt>
                <c:pt idx="380" formatCode="0.0">
                  <c:v>3678.2427665758278</c:v>
                </c:pt>
                <c:pt idx="381" formatCode="0.0">
                  <c:v>3675.8907577478371</c:v>
                </c:pt>
                <c:pt idx="382" formatCode="0.0">
                  <c:v>3673.5998144918585</c:v>
                </c:pt>
                <c:pt idx="383" formatCode="0.0">
                  <c:v>3670.8817299851976</c:v>
                </c:pt>
                <c:pt idx="384" formatCode="0.0">
                  <c:v>3669.0523063160485</c:v>
                </c:pt>
                <c:pt idx="385" formatCode="0.0">
                  <c:v>3667.6426734578645</c:v>
                </c:pt>
                <c:pt idx="386" formatCode="0.0">
                  <c:v>3667.2597287210997</c:v>
                </c:pt>
                <c:pt idx="387" formatCode="0.0">
                  <c:v>3667.9431943000409</c:v>
                </c:pt>
                <c:pt idx="388" formatCode="0.0">
                  <c:v>3676.4697139717528</c:v>
                </c:pt>
                <c:pt idx="389" formatCode="0.0">
                  <c:v>3690.614033602063</c:v>
                </c:pt>
                <c:pt idx="390" formatCode="0.0">
                  <c:v>3693.0538241065115</c:v>
                </c:pt>
                <c:pt idx="391" formatCode="0.0">
                  <c:v>3686.9010454390827</c:v>
                </c:pt>
                <c:pt idx="392" formatCode="0.0">
                  <c:v>3682.6384694217186</c:v>
                </c:pt>
                <c:pt idx="393" formatCode="0.0">
                  <c:v>3681.3014574602271</c:v>
                </c:pt>
                <c:pt idx="394" formatCode="0.0">
                  <c:v>3680.4148747739077</c:v>
                </c:pt>
                <c:pt idx="395" formatCode="0.0">
                  <c:v>3678.527581380431</c:v>
                </c:pt>
                <c:pt idx="396" formatCode="0.0">
                  <c:v>3675.6711820599539</c:v>
                </c:pt>
                <c:pt idx="397" formatCode="0.0">
                  <c:v>3673.1479933090136</c:v>
                </c:pt>
                <c:pt idx="398" formatCode="0.0">
                  <c:v>3671.9416621919981</c:v>
                </c:pt>
                <c:pt idx="399" formatCode="0.0">
                  <c:v>3672.8718975257198</c:v>
                </c:pt>
                <c:pt idx="400" formatCode="0.0">
                  <c:v>3681.5782525914124</c:v>
                </c:pt>
                <c:pt idx="401" formatCode="0.0">
                  <c:v>3684.4485511307635</c:v>
                </c:pt>
                <c:pt idx="402" formatCode="0.0">
                  <c:v>3683.7522334517876</c:v>
                </c:pt>
                <c:pt idx="403" formatCode="0.0">
                  <c:v>3680.8508513818419</c:v>
                </c:pt>
                <c:pt idx="404" formatCode="0.0">
                  <c:v>3678.8092266061626</c:v>
                </c:pt>
                <c:pt idx="405" formatCode="0.0">
                  <c:v>3676.4338995355638</c:v>
                </c:pt>
                <c:pt idx="406" formatCode="0.0">
                  <c:v>3674.3970496767702</c:v>
                </c:pt>
                <c:pt idx="407" formatCode="0.0">
                  <c:v>3671.9647255386017</c:v>
                </c:pt>
                <c:pt idx="408" formatCode="0.0">
                  <c:v>3668.1778397008948</c:v>
                </c:pt>
                <c:pt idx="409" formatCode="0.0">
                  <c:v>3665.0027840921557</c:v>
                </c:pt>
                <c:pt idx="410" formatCode="0.0">
                  <c:v>3661.8397212818477</c:v>
                </c:pt>
                <c:pt idx="411" formatCode="0.0">
                  <c:v>3657.7227718292397</c:v>
                </c:pt>
                <c:pt idx="412" formatCode="0.0">
                  <c:v>3678.7754897838377</c:v>
                </c:pt>
                <c:pt idx="413" formatCode="0.0">
                  <c:v>3696.786833116143</c:v>
                </c:pt>
                <c:pt idx="414" formatCode="0.0">
                  <c:v>3698.3592295780109</c:v>
                </c:pt>
                <c:pt idx="415" formatCode="0.0">
                  <c:v>3692.4520398374666</c:v>
                </c:pt>
                <c:pt idx="416" formatCode="0.0">
                  <c:v>3686.3762055692955</c:v>
                </c:pt>
                <c:pt idx="417" formatCode="0.0">
                  <c:v>3684.8328321013319</c:v>
                </c:pt>
                <c:pt idx="418" formatCode="0.0">
                  <c:v>3684.0385397761252</c:v>
                </c:pt>
                <c:pt idx="419" formatCode="0.0">
                  <c:v>3682.1178064932101</c:v>
                </c:pt>
                <c:pt idx="420" formatCode="0.0">
                  <c:v>3679.6144630476711</c:v>
                </c:pt>
                <c:pt idx="421" formatCode="0.0">
                  <c:v>3678.4333896635871</c:v>
                </c:pt>
                <c:pt idx="422" formatCode="0.0">
                  <c:v>3679.5470886580774</c:v>
                </c:pt>
                <c:pt idx="423" formatCode="0.0">
                  <c:v>3676.4797596763697</c:v>
                </c:pt>
                <c:pt idx="424" formatCode="0.0">
                  <c:v>3689.8950271907315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3695.5011501239915</c:v>
                </c:pt>
                <c:pt idx="428" formatCode="0.0">
                  <c:v>3690.5192654503521</c:v>
                </c:pt>
                <c:pt idx="429" formatCode="0.0">
                  <c:v>3688.4419923598339</c:v>
                </c:pt>
                <c:pt idx="430" formatCode="0.0">
                  <c:v>3686.5010550344396</c:v>
                </c:pt>
                <c:pt idx="431" formatCode="0.0">
                  <c:v>3684.5634942161209</c:v>
                </c:pt>
                <c:pt idx="432" formatCode="0.0">
                  <c:v>3682.6662324560871</c:v>
                </c:pt>
                <c:pt idx="433" formatCode="0.0">
                  <c:v>3678.3866166065059</c:v>
                </c:pt>
                <c:pt idx="434" formatCode="0.0">
                  <c:v>3674.7031335932534</c:v>
                </c:pt>
                <c:pt idx="435" formatCode="0.0">
                  <c:v>3672.3934741079065</c:v>
                </c:pt>
                <c:pt idx="436" formatCode="0.0">
                  <c:v>3687.0636562604609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3694.5741212391326</c:v>
                </c:pt>
                <c:pt idx="440" formatCode="0.0">
                  <c:v>3690.2245251137247</c:v>
                </c:pt>
                <c:pt idx="441" formatCode="0.0">
                  <c:v>3688.1009267331269</c:v>
                </c:pt>
                <c:pt idx="442" formatCode="0.0">
                  <c:v>3686.3578010285742</c:v>
                </c:pt>
                <c:pt idx="443" formatCode="0.0">
                  <c:v>3684.4365021835565</c:v>
                </c:pt>
                <c:pt idx="444" formatCode="0.0">
                  <c:v>3681.4875319066891</c:v>
                </c:pt>
                <c:pt idx="445" formatCode="0.0">
                  <c:v>3678.1872650695022</c:v>
                </c:pt>
                <c:pt idx="446" formatCode="0.0">
                  <c:v>3676.2075732663507</c:v>
                </c:pt>
                <c:pt idx="447" formatCode="0.0">
                  <c:v>3677.4690899852412</c:v>
                </c:pt>
                <c:pt idx="448" formatCode="0.0">
                  <c:v>3687.7909954890624</c:v>
                </c:pt>
                <c:pt idx="449" formatCode="0.0">
                  <c:v>3698.7448803807288</c:v>
                </c:pt>
                <c:pt idx="450" formatCode="0.0">
                  <c:v>3700</c:v>
                </c:pt>
                <c:pt idx="451" formatCode="0.0">
                  <c:v>3694.4047743113888</c:v>
                </c:pt>
                <c:pt idx="452" formatCode="0.0">
                  <c:v>3688.5049279580098</c:v>
                </c:pt>
                <c:pt idx="453" formatCode="0.0">
                  <c:v>3686.6207214974602</c:v>
                </c:pt>
                <c:pt idx="454" formatCode="0.0">
                  <c:v>3685.1886368451533</c:v>
                </c:pt>
                <c:pt idx="455" formatCode="0.0">
                  <c:v>3682.3005115261285</c:v>
                </c:pt>
                <c:pt idx="456" formatCode="0.0">
                  <c:v>3680.0927447389863</c:v>
                </c:pt>
                <c:pt idx="457" formatCode="0.0">
                  <c:v>3679.3223263997897</c:v>
                </c:pt>
                <c:pt idx="458" formatCode="0.0">
                  <c:v>3677.2594601831152</c:v>
                </c:pt>
                <c:pt idx="459" formatCode="0.0">
                  <c:v>3679.9818194313079</c:v>
                </c:pt>
                <c:pt idx="460" formatCode="0.0">
                  <c:v>3688.8727199220548</c:v>
                </c:pt>
                <c:pt idx="461" formatCode="0.0">
                  <c:v>3698.1598930449004</c:v>
                </c:pt>
                <c:pt idx="462" formatCode="0.0">
                  <c:v>3698.1545929890867</c:v>
                </c:pt>
                <c:pt idx="463" formatCode="0.0">
                  <c:v>3694.5154103404552</c:v>
                </c:pt>
                <c:pt idx="464" formatCode="0.0">
                  <c:v>3691.3777257138645</c:v>
                </c:pt>
                <c:pt idx="465" formatCode="0.0">
                  <c:v>3689.1951013219004</c:v>
                </c:pt>
                <c:pt idx="466" formatCode="0.0">
                  <c:v>3687.2270602706221</c:v>
                </c:pt>
                <c:pt idx="467" formatCode="0.0">
                  <c:v>3684.3886457586082</c:v>
                </c:pt>
                <c:pt idx="468" formatCode="0.0">
                  <c:v>3681.3950718340784</c:v>
                </c:pt>
                <c:pt idx="469" formatCode="0.0">
                  <c:v>3679.4122749399567</c:v>
                </c:pt>
                <c:pt idx="470" formatCode="0.0">
                  <c:v>3677.4662202416603</c:v>
                </c:pt>
                <c:pt idx="471" formatCode="0.0">
                  <c:v>3678.8713649713768</c:v>
                </c:pt>
                <c:pt idx="472" formatCode="0.0">
                  <c:v>3683.466123172836</c:v>
                </c:pt>
                <c:pt idx="473" formatCode="0.0">
                  <c:v>3686.0910171830283</c:v>
                </c:pt>
                <c:pt idx="474" formatCode="0.0">
                  <c:v>3685.7007395730193</c:v>
                </c:pt>
                <c:pt idx="475" formatCode="0.0">
                  <c:v>3682.8303433323872</c:v>
                </c:pt>
                <c:pt idx="476" formatCode="0.0">
                  <c:v>3683.6498388817354</c:v>
                </c:pt>
                <c:pt idx="477" formatCode="0.0">
                  <c:v>3684.7373770617937</c:v>
                </c:pt>
                <c:pt idx="478" formatCode="0.0">
                  <c:v>3684.0135073125266</c:v>
                </c:pt>
                <c:pt idx="479" formatCode="0.0">
                  <c:v>3682.3030080028529</c:v>
                </c:pt>
                <c:pt idx="480" formatCode="0.0">
                  <c:v>3680.0702587424448</c:v>
                </c:pt>
                <c:pt idx="481" formatCode="0.0">
                  <c:v>3678.043824991852</c:v>
                </c:pt>
                <c:pt idx="482" formatCode="0.0">
                  <c:v>3676.4881325307338</c:v>
                </c:pt>
                <c:pt idx="483" formatCode="0.0">
                  <c:v>3679.0976483188069</c:v>
                </c:pt>
                <c:pt idx="484" formatCode="0.0">
                  <c:v>3689.2253431490349</c:v>
                </c:pt>
                <c:pt idx="485" formatCode="0.0">
                  <c:v>3699.0726882907347</c:v>
                </c:pt>
                <c:pt idx="486" formatCode="0.0">
                  <c:v>3699.9687876338462</c:v>
                </c:pt>
                <c:pt idx="487" formatCode="0.0">
                  <c:v>3696.3504085744667</c:v>
                </c:pt>
                <c:pt idx="488" formatCode="0.0">
                  <c:v>3693.0289002339368</c:v>
                </c:pt>
                <c:pt idx="489" formatCode="0.0">
                  <c:v>3691.2317950169377</c:v>
                </c:pt>
                <c:pt idx="490" formatCode="0.0">
                  <c:v>3688.9955512656798</c:v>
                </c:pt>
                <c:pt idx="491" formatCode="0.0">
                  <c:v>3686.852330894254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0-4725-AC95-BD62E1C388FA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'Run94'!$D$4:$D$495</c:f>
              <c:numCache>
                <c:formatCode>General</c:formatCode>
                <c:ptCount val="492"/>
                <c:pt idx="12" formatCode="0.0">
                  <c:v>3588.7213076325656</c:v>
                </c:pt>
                <c:pt idx="13" formatCode="0.0">
                  <c:v>3586.5785692842146</c:v>
                </c:pt>
                <c:pt idx="14" formatCode="0.0">
                  <c:v>3584.7609999747015</c:v>
                </c:pt>
                <c:pt idx="15" formatCode="0.0">
                  <c:v>3586.6860350237389</c:v>
                </c:pt>
                <c:pt idx="16" formatCode="0.0">
                  <c:v>3595.7162944649181</c:v>
                </c:pt>
                <c:pt idx="17" formatCode="0.0">
                  <c:v>3598.0818953596422</c:v>
                </c:pt>
                <c:pt idx="18" formatCode="0.0">
                  <c:v>3593.6193826802923</c:v>
                </c:pt>
                <c:pt idx="19" formatCode="0.0">
                  <c:v>3587.7802873861751</c:v>
                </c:pt>
                <c:pt idx="20" formatCode="0.0">
                  <c:v>3584.5048272145864</c:v>
                </c:pt>
                <c:pt idx="21" formatCode="0.0">
                  <c:v>3582.9937754501866</c:v>
                </c:pt>
                <c:pt idx="22" formatCode="0.0">
                  <c:v>3581.4140608607559</c:v>
                </c:pt>
                <c:pt idx="23" formatCode="0.0">
                  <c:v>3578.2318631215853</c:v>
                </c:pt>
                <c:pt idx="24" formatCode="0.0">
                  <c:v>3574.6091192440795</c:v>
                </c:pt>
                <c:pt idx="25" formatCode="0.0">
                  <c:v>3571.6272356980207</c:v>
                </c:pt>
                <c:pt idx="26" formatCode="0.0">
                  <c:v>3569.8545416965503</c:v>
                </c:pt>
                <c:pt idx="27" formatCode="0.0">
                  <c:v>3569.5316908520012</c:v>
                </c:pt>
                <c:pt idx="28" formatCode="0.0">
                  <c:v>3580.1550488507646</c:v>
                </c:pt>
                <c:pt idx="29" formatCode="0.0">
                  <c:v>3581.1580285299578</c:v>
                </c:pt>
                <c:pt idx="30" formatCode="0.0">
                  <c:v>3576.3004086379556</c:v>
                </c:pt>
                <c:pt idx="31" formatCode="0.0">
                  <c:v>3571.3443601972267</c:v>
                </c:pt>
                <c:pt idx="32" formatCode="0.0">
                  <c:v>3568.2222088358053</c:v>
                </c:pt>
                <c:pt idx="33" formatCode="0.0">
                  <c:v>3565.2400769102023</c:v>
                </c:pt>
                <c:pt idx="34" formatCode="0.0">
                  <c:v>3563.0727243488295</c:v>
                </c:pt>
                <c:pt idx="35" formatCode="0.0">
                  <c:v>3559.4897329810537</c:v>
                </c:pt>
                <c:pt idx="36" formatCode="0.0">
                  <c:v>3554.9002699055477</c:v>
                </c:pt>
                <c:pt idx="37" formatCode="0.0">
                  <c:v>3550.7411946567772</c:v>
                </c:pt>
                <c:pt idx="38" formatCode="0.0">
                  <c:v>3546.9868111885203</c:v>
                </c:pt>
                <c:pt idx="39" formatCode="0.0">
                  <c:v>3550.7663838121462</c:v>
                </c:pt>
                <c:pt idx="40" formatCode="0.0">
                  <c:v>3554.7156124124176</c:v>
                </c:pt>
                <c:pt idx="41" formatCode="0.0">
                  <c:v>3555.9479208678263</c:v>
                </c:pt>
                <c:pt idx="42" formatCode="0.0">
                  <c:v>3555.127663541406</c:v>
                </c:pt>
                <c:pt idx="43" formatCode="0.0">
                  <c:v>3549.4713787801093</c:v>
                </c:pt>
                <c:pt idx="44" formatCode="0.0">
                  <c:v>3547.7411137898766</c:v>
                </c:pt>
                <c:pt idx="45" formatCode="0.0">
                  <c:v>3546.1535627817757</c:v>
                </c:pt>
                <c:pt idx="46" formatCode="0.0">
                  <c:v>3545.344839803714</c:v>
                </c:pt>
                <c:pt idx="47" formatCode="0.0">
                  <c:v>3542.1031994444797</c:v>
                </c:pt>
                <c:pt idx="48" formatCode="0.0">
                  <c:v>3538.2492563652013</c:v>
                </c:pt>
                <c:pt idx="49" formatCode="0.0">
                  <c:v>3534.9631406228309</c:v>
                </c:pt>
                <c:pt idx="50" formatCode="0.0">
                  <c:v>3533.4421210611085</c:v>
                </c:pt>
                <c:pt idx="51" formatCode="0.0">
                  <c:v>3531.3476935147596</c:v>
                </c:pt>
                <c:pt idx="52" formatCode="0.0">
                  <c:v>3538.4053596389413</c:v>
                </c:pt>
                <c:pt idx="53" formatCode="0.0">
                  <c:v>3546.9515542730114</c:v>
                </c:pt>
                <c:pt idx="54" formatCode="0.0">
                  <c:v>3542.738882250585</c:v>
                </c:pt>
                <c:pt idx="55" formatCode="0.0">
                  <c:v>3535.7021136669537</c:v>
                </c:pt>
                <c:pt idx="56" formatCode="0.0">
                  <c:v>3534.1906762845442</c:v>
                </c:pt>
                <c:pt idx="57" formatCode="0.0">
                  <c:v>3531.6624619204495</c:v>
                </c:pt>
                <c:pt idx="58" formatCode="0.0">
                  <c:v>3529.836758900009</c:v>
                </c:pt>
                <c:pt idx="59" formatCode="0.0">
                  <c:v>3525.5654696541246</c:v>
                </c:pt>
                <c:pt idx="60" formatCode="0.0">
                  <c:v>3520.2567197474295</c:v>
                </c:pt>
                <c:pt idx="61" formatCode="0.0">
                  <c:v>3515.8568475860066</c:v>
                </c:pt>
                <c:pt idx="62" formatCode="0.0">
                  <c:v>3514.5694697995955</c:v>
                </c:pt>
                <c:pt idx="63" formatCode="0.0">
                  <c:v>3516.6500953660666</c:v>
                </c:pt>
                <c:pt idx="64" formatCode="0.0">
                  <c:v>3520.4298142909379</c:v>
                </c:pt>
                <c:pt idx="65" formatCode="0.0">
                  <c:v>3517.4199913799935</c:v>
                </c:pt>
                <c:pt idx="66" formatCode="0.0">
                  <c:v>3509.8467506470179</c:v>
                </c:pt>
                <c:pt idx="67" formatCode="0.0">
                  <c:v>3500.3265694574475</c:v>
                </c:pt>
                <c:pt idx="68" formatCode="0.0">
                  <c:v>3495.7555506546632</c:v>
                </c:pt>
                <c:pt idx="69" formatCode="0.0">
                  <c:v>3497.2829764226817</c:v>
                </c:pt>
                <c:pt idx="70" formatCode="0.0">
                  <c:v>3496.7261697199729</c:v>
                </c:pt>
                <c:pt idx="71" formatCode="0.0">
                  <c:v>3492.6513776324196</c:v>
                </c:pt>
                <c:pt idx="72" formatCode="0.0">
                  <c:v>3490.4421626552848</c:v>
                </c:pt>
                <c:pt idx="73" formatCode="0.0">
                  <c:v>3487.2690380387808</c:v>
                </c:pt>
                <c:pt idx="74" formatCode="0.0">
                  <c:v>3486.5973625406277</c:v>
                </c:pt>
                <c:pt idx="75" formatCode="0.0">
                  <c:v>3499.0724436178257</c:v>
                </c:pt>
                <c:pt idx="76" formatCode="0.0">
                  <c:v>3531.2670235485684</c:v>
                </c:pt>
                <c:pt idx="77" formatCode="0.0">
                  <c:v>3559.0592752160737</c:v>
                </c:pt>
                <c:pt idx="78" formatCode="0.0">
                  <c:v>3562.4805850692755</c:v>
                </c:pt>
                <c:pt idx="79" formatCode="0.0">
                  <c:v>3559.78325560651</c:v>
                </c:pt>
                <c:pt idx="80" formatCode="0.0">
                  <c:v>3560.2260262312443</c:v>
                </c:pt>
                <c:pt idx="81" formatCode="0.0">
                  <c:v>3562.4543216105076</c:v>
                </c:pt>
                <c:pt idx="82" formatCode="0.0">
                  <c:v>3562.6928593086045</c:v>
                </c:pt>
                <c:pt idx="83" formatCode="0.0">
                  <c:v>3559.6818115827678</c:v>
                </c:pt>
                <c:pt idx="84" formatCode="0.0">
                  <c:v>3557.1225897797226</c:v>
                </c:pt>
                <c:pt idx="85" formatCode="0.0">
                  <c:v>3554.5814275939674</c:v>
                </c:pt>
                <c:pt idx="86" formatCode="0.0">
                  <c:v>3553.4642576187771</c:v>
                </c:pt>
                <c:pt idx="87" formatCode="0.0">
                  <c:v>3561.9207312273506</c:v>
                </c:pt>
                <c:pt idx="88" formatCode="0.0">
                  <c:v>3578.0930050933243</c:v>
                </c:pt>
                <c:pt idx="89" formatCode="0.0">
                  <c:v>3584.0343356056196</c:v>
                </c:pt>
                <c:pt idx="90" formatCode="0.0">
                  <c:v>3582.3331447971509</c:v>
                </c:pt>
                <c:pt idx="91" formatCode="0.0">
                  <c:v>3579.9166496873354</c:v>
                </c:pt>
                <c:pt idx="92" formatCode="0.0">
                  <c:v>3579.8992019388761</c:v>
                </c:pt>
                <c:pt idx="93" formatCode="0.0">
                  <c:v>3589.7995732686582</c:v>
                </c:pt>
                <c:pt idx="94" formatCode="0.0">
                  <c:v>3590.7549504630856</c:v>
                </c:pt>
                <c:pt idx="95" formatCode="0.0">
                  <c:v>3589.4463507389564</c:v>
                </c:pt>
                <c:pt idx="96" formatCode="0.0">
                  <c:v>3586.6722104011974</c:v>
                </c:pt>
                <c:pt idx="97" formatCode="0.0">
                  <c:v>3585.5503778754924</c:v>
                </c:pt>
                <c:pt idx="98" formatCode="0.0">
                  <c:v>3588.5304984913396</c:v>
                </c:pt>
                <c:pt idx="99" formatCode="0.0">
                  <c:v>3593.64414903237</c:v>
                </c:pt>
                <c:pt idx="100" formatCode="0.0">
                  <c:v>3604.2182588592977</c:v>
                </c:pt>
                <c:pt idx="101" formatCode="0.0">
                  <c:v>3608.2141870414707</c:v>
                </c:pt>
                <c:pt idx="102" formatCode="0.0">
                  <c:v>3607.7739242471976</c:v>
                </c:pt>
                <c:pt idx="103" formatCode="0.0">
                  <c:v>3605.7217591077824</c:v>
                </c:pt>
                <c:pt idx="104" formatCode="0.0">
                  <c:v>3605.2971544664101</c:v>
                </c:pt>
                <c:pt idx="105" formatCode="0.0">
                  <c:v>3605.2923075426725</c:v>
                </c:pt>
                <c:pt idx="106" formatCode="0.0">
                  <c:v>3604.9960221963147</c:v>
                </c:pt>
                <c:pt idx="107" formatCode="0.0">
                  <c:v>3603.1717156383984</c:v>
                </c:pt>
                <c:pt idx="108" formatCode="0.0">
                  <c:v>3597.6599733838275</c:v>
                </c:pt>
                <c:pt idx="109" formatCode="0.0">
                  <c:v>3593.8147960127699</c:v>
                </c:pt>
                <c:pt idx="110" formatCode="0.0">
                  <c:v>3590.5070427567548</c:v>
                </c:pt>
                <c:pt idx="111" formatCode="0.0">
                  <c:v>3590.7401826009755</c:v>
                </c:pt>
                <c:pt idx="112" formatCode="0.0">
                  <c:v>3605.9820715061119</c:v>
                </c:pt>
                <c:pt idx="113" formatCode="0.0">
                  <c:v>3622.1064628514278</c:v>
                </c:pt>
                <c:pt idx="114" formatCode="0.0">
                  <c:v>3622.2960937124071</c:v>
                </c:pt>
                <c:pt idx="115" formatCode="0.0">
                  <c:v>3616.7761679945215</c:v>
                </c:pt>
                <c:pt idx="116" formatCode="0.0">
                  <c:v>3612.8995909817354</c:v>
                </c:pt>
                <c:pt idx="117" formatCode="0.0">
                  <c:v>3610.8891214267778</c:v>
                </c:pt>
                <c:pt idx="118" formatCode="0.0">
                  <c:v>3609.403352982044</c:v>
                </c:pt>
                <c:pt idx="119" formatCode="0.0">
                  <c:v>3606.6767481860902</c:v>
                </c:pt>
                <c:pt idx="120" formatCode="0.0">
                  <c:v>3602.9444748224773</c:v>
                </c:pt>
                <c:pt idx="121" formatCode="0.0">
                  <c:v>3599.2832568071003</c:v>
                </c:pt>
                <c:pt idx="122" formatCode="0.0">
                  <c:v>3595.7221253227253</c:v>
                </c:pt>
                <c:pt idx="123" formatCode="0.0">
                  <c:v>3595.5632013985555</c:v>
                </c:pt>
                <c:pt idx="124" formatCode="0.0">
                  <c:v>3614.8219550235049</c:v>
                </c:pt>
                <c:pt idx="125" formatCode="0.0">
                  <c:v>3620.2205133516168</c:v>
                </c:pt>
                <c:pt idx="126" formatCode="0.0">
                  <c:v>3619.1831359128823</c:v>
                </c:pt>
                <c:pt idx="127" formatCode="0.0">
                  <c:v>3613.6469882240713</c:v>
                </c:pt>
                <c:pt idx="128" formatCode="0.0">
                  <c:v>3610.3771970068242</c:v>
                </c:pt>
                <c:pt idx="129" formatCode="0.0">
                  <c:v>3608.4895075286654</c:v>
                </c:pt>
                <c:pt idx="130" formatCode="0.0">
                  <c:v>3607.2315766579391</c:v>
                </c:pt>
                <c:pt idx="131" formatCode="0.0">
                  <c:v>3604.2021111849899</c:v>
                </c:pt>
                <c:pt idx="132" formatCode="0.0">
                  <c:v>3600.6753263626797</c:v>
                </c:pt>
                <c:pt idx="133" formatCode="0.0">
                  <c:v>3597.6737594442443</c:v>
                </c:pt>
                <c:pt idx="134" formatCode="0.0">
                  <c:v>3595.5607835795358</c:v>
                </c:pt>
                <c:pt idx="135" formatCode="0.0">
                  <c:v>3596.7398198111077</c:v>
                </c:pt>
                <c:pt idx="136" formatCode="0.0">
                  <c:v>3601.8350308350423</c:v>
                </c:pt>
                <c:pt idx="137" formatCode="0.0">
                  <c:v>3613.4112867773215</c:v>
                </c:pt>
                <c:pt idx="138" formatCode="0.0">
                  <c:v>3609.5298360173383</c:v>
                </c:pt>
                <c:pt idx="139" formatCode="0.0">
                  <c:v>3605.8688184806801</c:v>
                </c:pt>
                <c:pt idx="140" formatCode="0.0">
                  <c:v>3602.7934010227732</c:v>
                </c:pt>
                <c:pt idx="141" formatCode="0.0">
                  <c:v>3601.1976643522721</c:v>
                </c:pt>
                <c:pt idx="142" formatCode="0.0">
                  <c:v>3598.9623734313359</c:v>
                </c:pt>
                <c:pt idx="143" formatCode="0.0">
                  <c:v>3596.3227375820943</c:v>
                </c:pt>
                <c:pt idx="144" formatCode="0.0">
                  <c:v>3588.8839485599365</c:v>
                </c:pt>
                <c:pt idx="145" formatCode="0.0">
                  <c:v>3582.4079003579809</c:v>
                </c:pt>
                <c:pt idx="146" formatCode="0.0">
                  <c:v>3577.1414516304035</c:v>
                </c:pt>
                <c:pt idx="147" formatCode="0.0">
                  <c:v>3576.0838912342479</c:v>
                </c:pt>
                <c:pt idx="148" formatCode="0.0">
                  <c:v>3586.6615468664536</c:v>
                </c:pt>
                <c:pt idx="149" formatCode="0.0">
                  <c:v>3617.5397645700273</c:v>
                </c:pt>
                <c:pt idx="150" formatCode="0.0">
                  <c:v>3632.0463737992113</c:v>
                </c:pt>
                <c:pt idx="151" formatCode="0.0">
                  <c:v>3628.5569338019754</c:v>
                </c:pt>
                <c:pt idx="152" formatCode="0.0">
                  <c:v>3625.6670577756158</c:v>
                </c:pt>
                <c:pt idx="153" formatCode="0.0">
                  <c:v>3624.0872129621957</c:v>
                </c:pt>
                <c:pt idx="154" formatCode="0.0">
                  <c:v>3622.3317631561822</c:v>
                </c:pt>
                <c:pt idx="155" formatCode="0.0">
                  <c:v>3619.1816858047787</c:v>
                </c:pt>
                <c:pt idx="156" formatCode="0.0">
                  <c:v>3616.6908622294122</c:v>
                </c:pt>
                <c:pt idx="157" formatCode="0.0">
                  <c:v>3614.6599286481041</c:v>
                </c:pt>
                <c:pt idx="158" formatCode="0.0">
                  <c:v>3614.0117856850775</c:v>
                </c:pt>
                <c:pt idx="159" formatCode="0.0">
                  <c:v>3617.4161010186349</c:v>
                </c:pt>
                <c:pt idx="160" formatCode="0.0">
                  <c:v>3621.4243578013347</c:v>
                </c:pt>
                <c:pt idx="161" formatCode="0.0">
                  <c:v>3618.2779537251581</c:v>
                </c:pt>
                <c:pt idx="162" formatCode="0.0">
                  <c:v>3615.2674246157621</c:v>
                </c:pt>
                <c:pt idx="163" formatCode="0.0">
                  <c:v>3610.5401672178459</c:v>
                </c:pt>
                <c:pt idx="164" formatCode="0.0">
                  <c:v>3607.8494571738979</c:v>
                </c:pt>
                <c:pt idx="165" formatCode="0.0">
                  <c:v>3606.5848838244033</c:v>
                </c:pt>
                <c:pt idx="166" formatCode="0.0">
                  <c:v>3604.3354275373331</c:v>
                </c:pt>
                <c:pt idx="167" formatCode="0.0">
                  <c:v>3600.8607027061844</c:v>
                </c:pt>
                <c:pt idx="168" formatCode="0.0">
                  <c:v>3596.5991396342283</c:v>
                </c:pt>
                <c:pt idx="169" formatCode="0.0">
                  <c:v>3593.4584839693953</c:v>
                </c:pt>
                <c:pt idx="170" formatCode="0.0">
                  <c:v>3589.8898819733154</c:v>
                </c:pt>
                <c:pt idx="171" formatCode="0.0">
                  <c:v>3586.8337269927083</c:v>
                </c:pt>
                <c:pt idx="172" formatCode="0.0">
                  <c:v>3588.8937013053396</c:v>
                </c:pt>
                <c:pt idx="173" formatCode="0.0">
                  <c:v>3587.6536316264323</c:v>
                </c:pt>
                <c:pt idx="174" formatCode="0.0">
                  <c:v>3584.0274298427239</c:v>
                </c:pt>
                <c:pt idx="175" formatCode="0.0">
                  <c:v>3580.6192326804839</c:v>
                </c:pt>
                <c:pt idx="176" formatCode="0.0">
                  <c:v>3584.2033920924341</c:v>
                </c:pt>
                <c:pt idx="177" formatCode="0.0">
                  <c:v>3583.736574562316</c:v>
                </c:pt>
                <c:pt idx="178" formatCode="0.0">
                  <c:v>3583.5985359767633</c:v>
                </c:pt>
                <c:pt idx="179" formatCode="0.0">
                  <c:v>3580.2887512013085</c:v>
                </c:pt>
                <c:pt idx="180" formatCode="0.0">
                  <c:v>3575.3677536291339</c:v>
                </c:pt>
                <c:pt idx="181" formatCode="0.0">
                  <c:v>3571.5677849835661</c:v>
                </c:pt>
                <c:pt idx="182" formatCode="0.0">
                  <c:v>3568.148396481713</c:v>
                </c:pt>
                <c:pt idx="183" formatCode="0.0">
                  <c:v>3569.1602130692636</c:v>
                </c:pt>
                <c:pt idx="184" formatCode="0.0">
                  <c:v>3580.5556858729378</c:v>
                </c:pt>
                <c:pt idx="185" formatCode="0.0">
                  <c:v>3594.390070069112</c:v>
                </c:pt>
                <c:pt idx="186" formatCode="0.0">
                  <c:v>3590.8507675789033</c:v>
                </c:pt>
                <c:pt idx="187" formatCode="0.0">
                  <c:v>3588.5988150457547</c:v>
                </c:pt>
                <c:pt idx="188" formatCode="0.0">
                  <c:v>3588.4058017028428</c:v>
                </c:pt>
                <c:pt idx="189" formatCode="0.0">
                  <c:v>3589.60385058376</c:v>
                </c:pt>
                <c:pt idx="190" formatCode="0.0">
                  <c:v>3588.5941069211503</c:v>
                </c:pt>
                <c:pt idx="191" formatCode="0.0">
                  <c:v>3586.5673492107276</c:v>
                </c:pt>
                <c:pt idx="192" formatCode="0.0">
                  <c:v>3583.8351633079442</c:v>
                </c:pt>
                <c:pt idx="193" formatCode="0.0">
                  <c:v>3582.4702230409675</c:v>
                </c:pt>
                <c:pt idx="194" formatCode="0.0">
                  <c:v>3580.8054159838521</c:v>
                </c:pt>
                <c:pt idx="195" formatCode="0.0">
                  <c:v>3579.2638316948583</c:v>
                </c:pt>
                <c:pt idx="196" formatCode="0.0">
                  <c:v>3582.0503639280446</c:v>
                </c:pt>
                <c:pt idx="197" formatCode="0.0">
                  <c:v>3595.7116154562718</c:v>
                </c:pt>
                <c:pt idx="198" formatCode="0.0">
                  <c:v>3596.685734517956</c:v>
                </c:pt>
                <c:pt idx="199" formatCode="0.0">
                  <c:v>3593.8165828887068</c:v>
                </c:pt>
                <c:pt idx="200" formatCode="0.0">
                  <c:v>3591.7325572520349</c:v>
                </c:pt>
                <c:pt idx="201" formatCode="0.0">
                  <c:v>3593.1356428237859</c:v>
                </c:pt>
                <c:pt idx="202" formatCode="0.0">
                  <c:v>3593.9264601451755</c:v>
                </c:pt>
                <c:pt idx="203" formatCode="0.0">
                  <c:v>3592.1664320258251</c:v>
                </c:pt>
                <c:pt idx="204" formatCode="0.0">
                  <c:v>3588.0216216386048</c:v>
                </c:pt>
                <c:pt idx="205" formatCode="0.0">
                  <c:v>3584.9427010425115</c:v>
                </c:pt>
                <c:pt idx="206" formatCode="0.0">
                  <c:v>3582.80722669533</c:v>
                </c:pt>
                <c:pt idx="207" formatCode="0.0">
                  <c:v>3582.5801185384385</c:v>
                </c:pt>
                <c:pt idx="208" formatCode="0.0">
                  <c:v>3591.5687032113278</c:v>
                </c:pt>
                <c:pt idx="209" formatCode="0.0">
                  <c:v>3601.924432592119</c:v>
                </c:pt>
                <c:pt idx="210" formatCode="0.0">
                  <c:v>3601.0830129599653</c:v>
                </c:pt>
                <c:pt idx="211" formatCode="0.0">
                  <c:v>3596.1111719746982</c:v>
                </c:pt>
                <c:pt idx="212" formatCode="0.0">
                  <c:v>3593.9326404015228</c:v>
                </c:pt>
                <c:pt idx="213" formatCode="0.0">
                  <c:v>3592.7922604819378</c:v>
                </c:pt>
                <c:pt idx="214" formatCode="0.0">
                  <c:v>3591.7169269481001</c:v>
                </c:pt>
                <c:pt idx="215" formatCode="0.0">
                  <c:v>3588.9338010123311</c:v>
                </c:pt>
                <c:pt idx="216" formatCode="0.0">
                  <c:v>3584.0801611689999</c:v>
                </c:pt>
                <c:pt idx="217" formatCode="0.0">
                  <c:v>3580.9021574916283</c:v>
                </c:pt>
                <c:pt idx="218" formatCode="0.0">
                  <c:v>3578.9263972029335</c:v>
                </c:pt>
                <c:pt idx="219" formatCode="0.0">
                  <c:v>3587.555011636312</c:v>
                </c:pt>
                <c:pt idx="220" formatCode="0.0">
                  <c:v>3600.4898549889999</c:v>
                </c:pt>
                <c:pt idx="221" formatCode="0.0">
                  <c:v>3611.610044149184</c:v>
                </c:pt>
                <c:pt idx="222" formatCode="0.0">
                  <c:v>3611.454175324292</c:v>
                </c:pt>
                <c:pt idx="223" formatCode="0.0">
                  <c:v>3606.2851444984653</c:v>
                </c:pt>
                <c:pt idx="224" formatCode="0.0">
                  <c:v>3602.3227896261587</c:v>
                </c:pt>
                <c:pt idx="225" formatCode="0.0">
                  <c:v>3601.4452133308405</c:v>
                </c:pt>
                <c:pt idx="226" formatCode="0.0">
                  <c:v>3600.2127622345351</c:v>
                </c:pt>
                <c:pt idx="227" formatCode="0.0">
                  <c:v>3597.2822871557937</c:v>
                </c:pt>
                <c:pt idx="228" formatCode="0.0">
                  <c:v>3594.0700863258062</c:v>
                </c:pt>
                <c:pt idx="229" formatCode="0.0">
                  <c:v>3591.1134674527229</c:v>
                </c:pt>
                <c:pt idx="230" formatCode="0.0">
                  <c:v>3588.2784402850825</c:v>
                </c:pt>
                <c:pt idx="231" formatCode="0.0">
                  <c:v>3586.1955768626763</c:v>
                </c:pt>
                <c:pt idx="232" formatCode="0.0">
                  <c:v>3588.1215703742532</c:v>
                </c:pt>
                <c:pt idx="233" formatCode="0.0">
                  <c:v>3586.9997021636823</c:v>
                </c:pt>
                <c:pt idx="234" formatCode="0.0">
                  <c:v>3582.2845142767528</c:v>
                </c:pt>
                <c:pt idx="235" formatCode="0.0">
                  <c:v>3577.0780145253702</c:v>
                </c:pt>
                <c:pt idx="236" formatCode="0.0">
                  <c:v>3575.8346318639365</c:v>
                </c:pt>
                <c:pt idx="237" formatCode="0.0">
                  <c:v>3575.2668510757367</c:v>
                </c:pt>
                <c:pt idx="238" formatCode="0.0">
                  <c:v>3574.1295849161525</c:v>
                </c:pt>
                <c:pt idx="239" formatCode="0.0">
                  <c:v>3571.067952380105</c:v>
                </c:pt>
                <c:pt idx="240" formatCode="0.0">
                  <c:v>3564.8915312868967</c:v>
                </c:pt>
                <c:pt idx="241" formatCode="0.0">
                  <c:v>3559.2309688780574</c:v>
                </c:pt>
                <c:pt idx="242" formatCode="0.0">
                  <c:v>3556.0826775639539</c:v>
                </c:pt>
                <c:pt idx="243" formatCode="0.0">
                  <c:v>3554.0972969624231</c:v>
                </c:pt>
                <c:pt idx="244" formatCode="0.0">
                  <c:v>3564.7368794412878</c:v>
                </c:pt>
                <c:pt idx="245" formatCode="0.0">
                  <c:v>3584.9124550649231</c:v>
                </c:pt>
                <c:pt idx="246" formatCode="0.0">
                  <c:v>3592.4029358244984</c:v>
                </c:pt>
                <c:pt idx="247" formatCode="0.0">
                  <c:v>3593.1710860607395</c:v>
                </c:pt>
                <c:pt idx="248" formatCode="0.0">
                  <c:v>3598.926871317778</c:v>
                </c:pt>
                <c:pt idx="249" formatCode="0.0">
                  <c:v>3599.803104826196</c:v>
                </c:pt>
                <c:pt idx="250" formatCode="0.0">
                  <c:v>3598.3448409433549</c:v>
                </c:pt>
                <c:pt idx="251" formatCode="0.0">
                  <c:v>3594.8571319796833</c:v>
                </c:pt>
                <c:pt idx="252" formatCode="0.0">
                  <c:v>3588.0236254987872</c:v>
                </c:pt>
                <c:pt idx="253" formatCode="0.0">
                  <c:v>3582.1296883612786</c:v>
                </c:pt>
                <c:pt idx="254" formatCode="0.0">
                  <c:v>3576.9808821653155</c:v>
                </c:pt>
                <c:pt idx="255" formatCode="0.0">
                  <c:v>3577.8164280961123</c:v>
                </c:pt>
                <c:pt idx="256" formatCode="0.0">
                  <c:v>3590.0896208597433</c:v>
                </c:pt>
                <c:pt idx="257" formatCode="0.0">
                  <c:v>3614.2945923718889</c:v>
                </c:pt>
                <c:pt idx="258" formatCode="0.0">
                  <c:v>3632.2860410558756</c:v>
                </c:pt>
                <c:pt idx="259" formatCode="0.0">
                  <c:v>3632.2447106983764</c:v>
                </c:pt>
                <c:pt idx="260" formatCode="0.0">
                  <c:v>3631.0366153775135</c:v>
                </c:pt>
                <c:pt idx="261" formatCode="0.0">
                  <c:v>3630.5509629423595</c:v>
                </c:pt>
                <c:pt idx="262" formatCode="0.0">
                  <c:v>3628.8162871408931</c:v>
                </c:pt>
                <c:pt idx="263" formatCode="0.0">
                  <c:v>3625.3212123423118</c:v>
                </c:pt>
                <c:pt idx="264" formatCode="0.0">
                  <c:v>3622.2080521536391</c:v>
                </c:pt>
                <c:pt idx="265" formatCode="0.0">
                  <c:v>3620.121943009603</c:v>
                </c:pt>
                <c:pt idx="266" formatCode="0.0">
                  <c:v>3618.472470700538</c:v>
                </c:pt>
                <c:pt idx="267" formatCode="0.0">
                  <c:v>3618.0469172915937</c:v>
                </c:pt>
                <c:pt idx="268" formatCode="0.0">
                  <c:v>3619.5627983608256</c:v>
                </c:pt>
                <c:pt idx="269" formatCode="0.0">
                  <c:v>3623.8130675557331</c:v>
                </c:pt>
                <c:pt idx="270" formatCode="0.0">
                  <c:v>3624.0703035442302</c:v>
                </c:pt>
                <c:pt idx="271" formatCode="0.0">
                  <c:v>3620.7686784202788</c:v>
                </c:pt>
                <c:pt idx="272" formatCode="0.0">
                  <c:v>3618.9615804947935</c:v>
                </c:pt>
                <c:pt idx="273" formatCode="0.0">
                  <c:v>3617.4902286528149</c:v>
                </c:pt>
                <c:pt idx="274" formatCode="0.0">
                  <c:v>3616.1698198011904</c:v>
                </c:pt>
                <c:pt idx="275" formatCode="0.0">
                  <c:v>3613.375681384276</c:v>
                </c:pt>
                <c:pt idx="276" formatCode="0.0">
                  <c:v>3605.3375860302281</c:v>
                </c:pt>
                <c:pt idx="277" formatCode="0.0">
                  <c:v>3598.2373672093149</c:v>
                </c:pt>
                <c:pt idx="278" formatCode="0.0">
                  <c:v>3590.9768154921426</c:v>
                </c:pt>
                <c:pt idx="279" formatCode="0.0">
                  <c:v>3586.4075193377807</c:v>
                </c:pt>
                <c:pt idx="280" formatCode="0.0">
                  <c:v>3600.1428786800043</c:v>
                </c:pt>
                <c:pt idx="281" formatCode="0.0">
                  <c:v>3631.3139203624687</c:v>
                </c:pt>
                <c:pt idx="282" formatCode="0.0">
                  <c:v>3645.0493979519815</c:v>
                </c:pt>
                <c:pt idx="283" formatCode="0.0">
                  <c:v>3642.69011871883</c:v>
                </c:pt>
                <c:pt idx="284" formatCode="0.0">
                  <c:v>3643.7462480633953</c:v>
                </c:pt>
                <c:pt idx="285" formatCode="0.0">
                  <c:v>3643.5120774538232</c:v>
                </c:pt>
                <c:pt idx="286" formatCode="0.0">
                  <c:v>3642.8519663597763</c:v>
                </c:pt>
                <c:pt idx="287" formatCode="0.0">
                  <c:v>3640.7351434529069</c:v>
                </c:pt>
                <c:pt idx="288" formatCode="0.0">
                  <c:v>3637.346602887088</c:v>
                </c:pt>
                <c:pt idx="289" formatCode="0.0">
                  <c:v>3635.7783912069672</c:v>
                </c:pt>
                <c:pt idx="290" formatCode="0.0">
                  <c:v>3638.3850947273213</c:v>
                </c:pt>
                <c:pt idx="291" formatCode="0.0">
                  <c:v>3642.4443377148127</c:v>
                </c:pt>
                <c:pt idx="292" formatCode="0.0">
                  <c:v>3651.7373466200502</c:v>
                </c:pt>
                <c:pt idx="293" formatCode="0.0">
                  <c:v>3656.6501165115969</c:v>
                </c:pt>
                <c:pt idx="294" formatCode="0.0">
                  <c:v>3654.7475853076626</c:v>
                </c:pt>
                <c:pt idx="295" formatCode="0.0">
                  <c:v>3651.5583136295854</c:v>
                </c:pt>
                <c:pt idx="296" formatCode="0.0">
                  <c:v>3650.1604782562708</c:v>
                </c:pt>
                <c:pt idx="297" formatCode="0.0">
                  <c:v>3648.5771732528401</c:v>
                </c:pt>
                <c:pt idx="298" formatCode="0.0">
                  <c:v>3646.2738138348773</c:v>
                </c:pt>
                <c:pt idx="299" formatCode="0.0">
                  <c:v>3643.0494137777546</c:v>
                </c:pt>
                <c:pt idx="300" formatCode="0.0">
                  <c:v>3638.7858884452817</c:v>
                </c:pt>
                <c:pt idx="301" formatCode="0.0">
                  <c:v>3635.630616218225</c:v>
                </c:pt>
                <c:pt idx="302" formatCode="0.0">
                  <c:v>3633.836749389649</c:v>
                </c:pt>
                <c:pt idx="303" formatCode="0.0">
                  <c:v>3633.2846100514744</c:v>
                </c:pt>
                <c:pt idx="304" formatCode="0.0">
                  <c:v>3644.1025137571196</c:v>
                </c:pt>
                <c:pt idx="305" formatCode="0.0">
                  <c:v>3652.3963647789078</c:v>
                </c:pt>
                <c:pt idx="306" formatCode="0.0">
                  <c:v>3654.3707963465381</c:v>
                </c:pt>
                <c:pt idx="307" formatCode="0.0">
                  <c:v>3650.068617397073</c:v>
                </c:pt>
                <c:pt idx="308" formatCode="0.0">
                  <c:v>3647.2744619820978</c:v>
                </c:pt>
                <c:pt idx="309" formatCode="0.0">
                  <c:v>3649.9356890391018</c:v>
                </c:pt>
                <c:pt idx="310" formatCode="0.0">
                  <c:v>3647.8973095213951</c:v>
                </c:pt>
                <c:pt idx="311" formatCode="0.0">
                  <c:v>3644.8545208150167</c:v>
                </c:pt>
                <c:pt idx="312" formatCode="0.0">
                  <c:v>3639.3187484365781</c:v>
                </c:pt>
                <c:pt idx="313" formatCode="0.0">
                  <c:v>3634.2166981627411</c:v>
                </c:pt>
                <c:pt idx="314" formatCode="0.0">
                  <c:v>3629.9252766792952</c:v>
                </c:pt>
                <c:pt idx="315" formatCode="0.0">
                  <c:v>3626.8600464445421</c:v>
                </c:pt>
                <c:pt idx="316" formatCode="0.0">
                  <c:v>3639.0675994529643</c:v>
                </c:pt>
                <c:pt idx="317" formatCode="0.0">
                  <c:v>3659.7035276477145</c:v>
                </c:pt>
                <c:pt idx="318" formatCode="0.0">
                  <c:v>3667.1963276818642</c:v>
                </c:pt>
                <c:pt idx="319" formatCode="0.0">
                  <c:v>3664.0992242172911</c:v>
                </c:pt>
                <c:pt idx="320" formatCode="0.0">
                  <c:v>3660.8111810487007</c:v>
                </c:pt>
                <c:pt idx="321" formatCode="0.0">
                  <c:v>3660.2668211205782</c:v>
                </c:pt>
                <c:pt idx="322" formatCode="0.0">
                  <c:v>3659.4917975972198</c:v>
                </c:pt>
                <c:pt idx="323" formatCode="0.0">
                  <c:v>3656.5490742711399</c:v>
                </c:pt>
                <c:pt idx="324" formatCode="0.0">
                  <c:v>3653.9483740055002</c:v>
                </c:pt>
                <c:pt idx="325" formatCode="0.0">
                  <c:v>3651.504211759896</c:v>
                </c:pt>
                <c:pt idx="326" formatCode="0.0">
                  <c:v>3649.2840654727393</c:v>
                </c:pt>
                <c:pt idx="327" formatCode="0.0">
                  <c:v>3654.0548122099945</c:v>
                </c:pt>
                <c:pt idx="328" formatCode="0.0">
                  <c:v>3663.6036878708742</c:v>
                </c:pt>
                <c:pt idx="329" formatCode="0.0">
                  <c:v>3667.1303047517517</c:v>
                </c:pt>
                <c:pt idx="330" formatCode="0.0">
                  <c:v>3666.8721536039207</c:v>
                </c:pt>
                <c:pt idx="331" formatCode="0.0">
                  <c:v>3663.3488536608529</c:v>
                </c:pt>
                <c:pt idx="332" formatCode="0.0">
                  <c:v>3662.2587363225366</c:v>
                </c:pt>
                <c:pt idx="333" formatCode="0.0">
                  <c:v>3661.4782981226858</c:v>
                </c:pt>
                <c:pt idx="334" formatCode="0.0">
                  <c:v>3660.504072998081</c:v>
                </c:pt>
                <c:pt idx="335" formatCode="0.0">
                  <c:v>3658.0780163809768</c:v>
                </c:pt>
                <c:pt idx="336" formatCode="0.0">
                  <c:v>3652.2370590311789</c:v>
                </c:pt>
                <c:pt idx="337" formatCode="0.0">
                  <c:v>3647.4221193563599</c:v>
                </c:pt>
                <c:pt idx="338" formatCode="0.0">
                  <c:v>3644.6165484875551</c:v>
                </c:pt>
                <c:pt idx="339" formatCode="0.0">
                  <c:v>3645.0322860866181</c:v>
                </c:pt>
                <c:pt idx="340" formatCode="0.0">
                  <c:v>3660.7904047840047</c:v>
                </c:pt>
                <c:pt idx="341" formatCode="0.0">
                  <c:v>3681.0998140949032</c:v>
                </c:pt>
                <c:pt idx="342" formatCode="0.0">
                  <c:v>3686.6349277843842</c:v>
                </c:pt>
                <c:pt idx="343" formatCode="0.0">
                  <c:v>3683.2202238057353</c:v>
                </c:pt>
                <c:pt idx="344" formatCode="0.0">
                  <c:v>3680.2605491992581</c:v>
                </c:pt>
                <c:pt idx="345" formatCode="0.0">
                  <c:v>3681.4130645534115</c:v>
                </c:pt>
                <c:pt idx="346" formatCode="0.0">
                  <c:v>3680.7313046026602</c:v>
                </c:pt>
                <c:pt idx="347" formatCode="0.0">
                  <c:v>3678.3689643812913</c:v>
                </c:pt>
                <c:pt idx="348" formatCode="0.0">
                  <c:v>3675.4743997385913</c:v>
                </c:pt>
                <c:pt idx="349" formatCode="0.0">
                  <c:v>3673.4352736534647</c:v>
                </c:pt>
                <c:pt idx="350" formatCode="0.0">
                  <c:v>3671.4554653018954</c:v>
                </c:pt>
                <c:pt idx="351" formatCode="0.0">
                  <c:v>3674.0930029670089</c:v>
                </c:pt>
                <c:pt idx="352" formatCode="0.0">
                  <c:v>3679.2553723632759</c:v>
                </c:pt>
                <c:pt idx="353" formatCode="0.0">
                  <c:v>3685.5710562274103</c:v>
                </c:pt>
                <c:pt idx="354" formatCode="0.0">
                  <c:v>3687.1251330692266</c:v>
                </c:pt>
                <c:pt idx="355" formatCode="0.0">
                  <c:v>3684.0730038946654</c:v>
                </c:pt>
                <c:pt idx="356" formatCode="0.0">
                  <c:v>3682.0791856382134</c:v>
                </c:pt>
                <c:pt idx="357" formatCode="0.0">
                  <c:v>3680.5865093727916</c:v>
                </c:pt>
                <c:pt idx="358" formatCode="0.0">
                  <c:v>3678.6633666561429</c:v>
                </c:pt>
                <c:pt idx="359" formatCode="0.0">
                  <c:v>3676.0331199627303</c:v>
                </c:pt>
                <c:pt idx="360" formatCode="0.0">
                  <c:v>3671.5758964205279</c:v>
                </c:pt>
                <c:pt idx="361" formatCode="0.0">
                  <c:v>3667.7481171272652</c:v>
                </c:pt>
                <c:pt idx="362" formatCode="0.0">
                  <c:v>3667.4374417204008</c:v>
                </c:pt>
                <c:pt idx="363" formatCode="0.0">
                  <c:v>3669.8043066338628</c:v>
                </c:pt>
                <c:pt idx="364" formatCode="0.0">
                  <c:v>3680.3765411229201</c:v>
                </c:pt>
                <c:pt idx="365" formatCode="0.0">
                  <c:v>3688.6260965982829</c:v>
                </c:pt>
                <c:pt idx="366" formatCode="0.0">
                  <c:v>3690.9621251660033</c:v>
                </c:pt>
                <c:pt idx="367" formatCode="0.0">
                  <c:v>3690.6897966984402</c:v>
                </c:pt>
                <c:pt idx="368" formatCode="0.0">
                  <c:v>3688.6047923199681</c:v>
                </c:pt>
                <c:pt idx="369" formatCode="0.0">
                  <c:v>3692.5912917771793</c:v>
                </c:pt>
                <c:pt idx="370" formatCode="0.0">
                  <c:v>3691.8051316814472</c:v>
                </c:pt>
                <c:pt idx="371" formatCode="0.0">
                  <c:v>3689.9324495786482</c:v>
                </c:pt>
                <c:pt idx="372" formatCode="0.0">
                  <c:v>3683.5271848286579</c:v>
                </c:pt>
                <c:pt idx="373" formatCode="0.0">
                  <c:v>3678.3644399825389</c:v>
                </c:pt>
                <c:pt idx="374" formatCode="0.0">
                  <c:v>3673.0774361614303</c:v>
                </c:pt>
                <c:pt idx="375" formatCode="0.0">
                  <c:v>3674.5057508231744</c:v>
                </c:pt>
                <c:pt idx="376" formatCode="0.0">
                  <c:v>3685.8517205703911</c:v>
                </c:pt>
                <c:pt idx="377" formatCode="0.0">
                  <c:v>3700</c:v>
                </c:pt>
                <c:pt idx="378" formatCode="0.0">
                  <c:v>3700</c:v>
                </c:pt>
                <c:pt idx="379" formatCode="0.0">
                  <c:v>3697.1460287271707</c:v>
                </c:pt>
                <c:pt idx="380" formatCode="0.0">
                  <c:v>3694.3713786328181</c:v>
                </c:pt>
                <c:pt idx="381" formatCode="0.0">
                  <c:v>3693.5282759260322</c:v>
                </c:pt>
                <c:pt idx="382" formatCode="0.0">
                  <c:v>3692.6030984903973</c:v>
                </c:pt>
                <c:pt idx="383" formatCode="0.0">
                  <c:v>3691.0916763375935</c:v>
                </c:pt>
                <c:pt idx="384" formatCode="0.0">
                  <c:v>3689.7013245665048</c:v>
                </c:pt>
                <c:pt idx="385" formatCode="0.0">
                  <c:v>3688.5648164396489</c:v>
                </c:pt>
                <c:pt idx="386" formatCode="0.0">
                  <c:v>3688.3251358655198</c:v>
                </c:pt>
                <c:pt idx="387" formatCode="0.0">
                  <c:v>3689.0764933585469</c:v>
                </c:pt>
                <c:pt idx="388" formatCode="0.0">
                  <c:v>3696.8217781368417</c:v>
                </c:pt>
                <c:pt idx="389" formatCode="0.0">
                  <c:v>3700</c:v>
                </c:pt>
                <c:pt idx="390" formatCode="0.0">
                  <c:v>3700</c:v>
                </c:pt>
                <c:pt idx="391" formatCode="0.0">
                  <c:v>3697.9263296946638</c:v>
                </c:pt>
                <c:pt idx="392" formatCode="0.0">
                  <c:v>3696.9704018459943</c:v>
                </c:pt>
                <c:pt idx="393" formatCode="0.0">
                  <c:v>3696.8588408420719</c:v>
                </c:pt>
                <c:pt idx="394" formatCode="0.0">
                  <c:v>3696.8639228786192</c:v>
                </c:pt>
                <c:pt idx="395" formatCode="0.0">
                  <c:v>3695.7847522363568</c:v>
                </c:pt>
                <c:pt idx="396" formatCode="0.0">
                  <c:v>3693.7231116296953</c:v>
                </c:pt>
                <c:pt idx="397" formatCode="0.0">
                  <c:v>3691.9241993642217</c:v>
                </c:pt>
                <c:pt idx="398" formatCode="0.0">
                  <c:v>3691.3230231159791</c:v>
                </c:pt>
                <c:pt idx="399" formatCode="0.0">
                  <c:v>3692.6496702240188</c:v>
                </c:pt>
                <c:pt idx="400" formatCode="0.0">
                  <c:v>3700</c:v>
                </c:pt>
                <c:pt idx="401" formatCode="0.0">
                  <c:v>3700</c:v>
                </c:pt>
                <c:pt idx="402" formatCode="0.0">
                  <c:v>3699.8547215544254</c:v>
                </c:pt>
                <c:pt idx="403" formatCode="0.0">
                  <c:v>3697.6780809504248</c:v>
                </c:pt>
                <c:pt idx="404" formatCode="0.0">
                  <c:v>3696.1949558816627</c:v>
                </c:pt>
                <c:pt idx="405" formatCode="0.0">
                  <c:v>3694.9297954597769</c:v>
                </c:pt>
                <c:pt idx="406" formatCode="0.0">
                  <c:v>3693.8747843678825</c:v>
                </c:pt>
                <c:pt idx="407" formatCode="0.0">
                  <c:v>3692.3608843498291</c:v>
                </c:pt>
                <c:pt idx="408" formatCode="0.0">
                  <c:v>3688.41728028651</c:v>
                </c:pt>
                <c:pt idx="409" formatCode="0.0">
                  <c:v>3685.9637475403779</c:v>
                </c:pt>
                <c:pt idx="410" formatCode="0.0">
                  <c:v>3682.6849627255615</c:v>
                </c:pt>
                <c:pt idx="411" formatCode="0.0">
                  <c:v>3680.8548029099024</c:v>
                </c:pt>
                <c:pt idx="412" formatCode="0.0">
                  <c:v>3700</c:v>
                </c:pt>
                <c:pt idx="413" formatCode="0.0">
                  <c:v>3700</c:v>
                </c:pt>
                <c:pt idx="414" formatCode="0.0">
                  <c:v>3700</c:v>
                </c:pt>
                <c:pt idx="415" formatCode="0.0">
                  <c:v>3697.8150863198789</c:v>
                </c:pt>
                <c:pt idx="416" formatCode="0.0">
                  <c:v>3695.2398490186069</c:v>
                </c:pt>
                <c:pt idx="417" formatCode="0.0">
                  <c:v>3694.3511741459461</c:v>
                </c:pt>
                <c:pt idx="418" formatCode="0.0">
                  <c:v>3693.9941394041812</c:v>
                </c:pt>
                <c:pt idx="419" formatCode="0.0">
                  <c:v>3692.2219611712212</c:v>
                </c:pt>
                <c:pt idx="420" formatCode="0.0">
                  <c:v>3689.402841702743</c:v>
                </c:pt>
                <c:pt idx="421" formatCode="0.0">
                  <c:v>3687.3604394426357</c:v>
                </c:pt>
                <c:pt idx="422" formatCode="0.0">
                  <c:v>3687.2721276079264</c:v>
                </c:pt>
                <c:pt idx="423" formatCode="0.0">
                  <c:v>3686.4987547897667</c:v>
                </c:pt>
                <c:pt idx="424" formatCode="0.0">
                  <c:v>3700</c:v>
                </c:pt>
                <c:pt idx="425" formatCode="0.0">
                  <c:v>3700</c:v>
                </c:pt>
                <c:pt idx="426" formatCode="0.0">
                  <c:v>3700</c:v>
                </c:pt>
                <c:pt idx="427" formatCode="0.0">
                  <c:v>3700</c:v>
                </c:pt>
                <c:pt idx="428" formatCode="0.0">
                  <c:v>3699.6222305826968</c:v>
                </c:pt>
                <c:pt idx="429" formatCode="0.0">
                  <c:v>3698.5580090942371</c:v>
                </c:pt>
                <c:pt idx="430" formatCode="0.0">
                  <c:v>3697.468970024242</c:v>
                </c:pt>
                <c:pt idx="431" formatCode="0.0">
                  <c:v>3696.0966641498776</c:v>
                </c:pt>
                <c:pt idx="432" formatCode="0.0">
                  <c:v>3694.027512311412</c:v>
                </c:pt>
                <c:pt idx="433" formatCode="0.0">
                  <c:v>3692.7545086998107</c:v>
                </c:pt>
                <c:pt idx="434" formatCode="0.0">
                  <c:v>3693.0794983833425</c:v>
                </c:pt>
                <c:pt idx="435" formatCode="0.0">
                  <c:v>3694.2647634464861</c:v>
                </c:pt>
                <c:pt idx="436" formatCode="0.0">
                  <c:v>3700</c:v>
                </c:pt>
                <c:pt idx="437" formatCode="0.0">
                  <c:v>3700</c:v>
                </c:pt>
                <c:pt idx="438" formatCode="0.0">
                  <c:v>3700</c:v>
                </c:pt>
                <c:pt idx="439" formatCode="0.0">
                  <c:v>3698.2855385431908</c:v>
                </c:pt>
                <c:pt idx="440" formatCode="0.0">
                  <c:v>3697.0238715480637</c:v>
                </c:pt>
                <c:pt idx="441" formatCode="0.0">
                  <c:v>3694.9562007984114</c:v>
                </c:pt>
                <c:pt idx="442" formatCode="0.0">
                  <c:v>3693.2580786541293</c:v>
                </c:pt>
                <c:pt idx="443" formatCode="0.0">
                  <c:v>3691.3912423681322</c:v>
                </c:pt>
                <c:pt idx="444" formatCode="0.0">
                  <c:v>3689.3584090316331</c:v>
                </c:pt>
                <c:pt idx="445" formatCode="0.0">
                  <c:v>3687.4862434407437</c:v>
                </c:pt>
                <c:pt idx="446" formatCode="0.0">
                  <c:v>3685.619794306398</c:v>
                </c:pt>
                <c:pt idx="447" formatCode="0.0">
                  <c:v>3687.7242331999037</c:v>
                </c:pt>
                <c:pt idx="448" formatCode="0.0">
                  <c:v>3699.5741259719803</c:v>
                </c:pt>
                <c:pt idx="449" formatCode="0.0">
                  <c:v>3700</c:v>
                </c:pt>
                <c:pt idx="450" formatCode="0.0">
                  <c:v>3700</c:v>
                </c:pt>
                <c:pt idx="451" formatCode="0.0">
                  <c:v>3700</c:v>
                </c:pt>
                <c:pt idx="452" formatCode="0.0">
                  <c:v>3700</c:v>
                </c:pt>
                <c:pt idx="453" formatCode="0.0">
                  <c:v>3700</c:v>
                </c:pt>
                <c:pt idx="454" formatCode="0.0">
                  <c:v>3700</c:v>
                </c:pt>
                <c:pt idx="455" formatCode="0.0">
                  <c:v>3699.1308846428615</c:v>
                </c:pt>
                <c:pt idx="456" formatCode="0.0">
                  <c:v>3697.175740802501</c:v>
                </c:pt>
                <c:pt idx="457" formatCode="0.0">
                  <c:v>3696.5371698560239</c:v>
                </c:pt>
                <c:pt idx="458" formatCode="0.0">
                  <c:v>3695.4758853975086</c:v>
                </c:pt>
                <c:pt idx="459" formatCode="0.0">
                  <c:v>3698.323269867416</c:v>
                </c:pt>
                <c:pt idx="460" formatCode="0.0">
                  <c:v>3700</c:v>
                </c:pt>
                <c:pt idx="461" formatCode="0.0">
                  <c:v>3700</c:v>
                </c:pt>
                <c:pt idx="462" formatCode="0.0">
                  <c:v>3699.8494282922816</c:v>
                </c:pt>
                <c:pt idx="463" formatCode="0.0">
                  <c:v>3697.1518492154778</c:v>
                </c:pt>
                <c:pt idx="464" formatCode="0.0">
                  <c:v>3695.0802616863748</c:v>
                </c:pt>
                <c:pt idx="465" formatCode="0.0">
                  <c:v>3693.8799811265758</c:v>
                </c:pt>
                <c:pt idx="466" formatCode="0.0">
                  <c:v>3692.7873595822502</c:v>
                </c:pt>
                <c:pt idx="467" formatCode="0.0">
                  <c:v>3690.7419231219569</c:v>
                </c:pt>
                <c:pt idx="468" formatCode="0.0">
                  <c:v>3688.4500508542974</c:v>
                </c:pt>
                <c:pt idx="469" formatCode="0.0">
                  <c:v>3687.0859909917958</c:v>
                </c:pt>
                <c:pt idx="470" formatCode="0.0">
                  <c:v>3685.7635855497019</c:v>
                </c:pt>
                <c:pt idx="471" formatCode="0.0">
                  <c:v>3687.6489282399789</c:v>
                </c:pt>
                <c:pt idx="472" formatCode="0.0">
                  <c:v>3692.5088793592618</c:v>
                </c:pt>
                <c:pt idx="473" formatCode="0.0">
                  <c:v>3695.466282202015</c:v>
                </c:pt>
                <c:pt idx="474" formatCode="0.0">
                  <c:v>3695.6520581945638</c:v>
                </c:pt>
                <c:pt idx="475" formatCode="0.0">
                  <c:v>3693.5548864028406</c:v>
                </c:pt>
                <c:pt idx="476" formatCode="0.0">
                  <c:v>3694.9122032193359</c:v>
                </c:pt>
                <c:pt idx="477" formatCode="0.0">
                  <c:v>3696.855581236287</c:v>
                </c:pt>
                <c:pt idx="478" formatCode="0.0">
                  <c:v>3696.9693513534589</c:v>
                </c:pt>
                <c:pt idx="479" formatCode="0.0">
                  <c:v>3696.0552180741565</c:v>
                </c:pt>
                <c:pt idx="480" formatCode="0.0">
                  <c:v>3693.9640016719113</c:v>
                </c:pt>
                <c:pt idx="481" formatCode="0.0">
                  <c:v>3692.0668775861764</c:v>
                </c:pt>
                <c:pt idx="482" formatCode="0.0">
                  <c:v>3690.6043266747042</c:v>
                </c:pt>
                <c:pt idx="483" formatCode="0.0">
                  <c:v>3693.0145191148467</c:v>
                </c:pt>
                <c:pt idx="484" formatCode="0.0">
                  <c:v>3700</c:v>
                </c:pt>
                <c:pt idx="485" formatCode="0.0">
                  <c:v>3700</c:v>
                </c:pt>
                <c:pt idx="486" formatCode="0.0">
                  <c:v>3700</c:v>
                </c:pt>
                <c:pt idx="487" formatCode="0.0">
                  <c:v>3697.5275821203927</c:v>
                </c:pt>
                <c:pt idx="488" formatCode="0.0">
                  <c:v>3695.3042812904332</c:v>
                </c:pt>
                <c:pt idx="489" formatCode="0.0">
                  <c:v>3693.522677301105</c:v>
                </c:pt>
                <c:pt idx="490" formatCode="0.0">
                  <c:v>3691.3069157089249</c:v>
                </c:pt>
                <c:pt idx="491" formatCode="0.0">
                  <c:v>3689.1848075025569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0-4725-AC95-BD62E1C3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'Run94'!$E$4:$E$495</c:f>
              <c:numCache>
                <c:formatCode>General</c:formatCode>
                <c:ptCount val="492"/>
                <c:pt idx="12" formatCode="0.0">
                  <c:v>1087.2063658018631</c:v>
                </c:pt>
                <c:pt idx="13" formatCode="0.0">
                  <c:v>1087.0386982913747</c:v>
                </c:pt>
                <c:pt idx="14" formatCode="0.0">
                  <c:v>1085.1123006871917</c:v>
                </c:pt>
                <c:pt idx="15" formatCode="0.0">
                  <c:v>1080.64227600039</c:v>
                </c:pt>
                <c:pt idx="16" formatCode="0.0">
                  <c:v>1078.5340551924671</c:v>
                </c:pt>
                <c:pt idx="17" formatCode="0.0">
                  <c:v>1076.0027396852245</c:v>
                </c:pt>
                <c:pt idx="18" formatCode="0.0">
                  <c:v>1073.7162915003823</c:v>
                </c:pt>
                <c:pt idx="19" formatCode="0.0">
                  <c:v>1073.2040258635795</c:v>
                </c:pt>
                <c:pt idx="20" formatCode="0.0">
                  <c:v>1071.9486985552116</c:v>
                </c:pt>
                <c:pt idx="21" formatCode="0.0">
                  <c:v>1073.7323658852426</c:v>
                </c:pt>
                <c:pt idx="22" formatCode="0.0">
                  <c:v>1073.7700251683962</c:v>
                </c:pt>
                <c:pt idx="23" formatCode="0.0">
                  <c:v>1075.0796616558061</c:v>
                </c:pt>
                <c:pt idx="24" formatCode="0.0">
                  <c:v>1075.897020874065</c:v>
                </c:pt>
                <c:pt idx="25" formatCode="0.0">
                  <c:v>1074.7451948896389</c:v>
                </c:pt>
                <c:pt idx="26" formatCode="0.0">
                  <c:v>1071.6445201801669</c:v>
                </c:pt>
                <c:pt idx="27" formatCode="0.0">
                  <c:v>1066.2355773029421</c:v>
                </c:pt>
                <c:pt idx="28" formatCode="0.0">
                  <c:v>1062.862077675413</c:v>
                </c:pt>
                <c:pt idx="29" formatCode="0.0">
                  <c:v>1058.5297532698369</c:v>
                </c:pt>
                <c:pt idx="30" formatCode="0.0">
                  <c:v>1054.756318557341</c:v>
                </c:pt>
                <c:pt idx="31" formatCode="0.0">
                  <c:v>1053.2173716942664</c:v>
                </c:pt>
                <c:pt idx="32" formatCode="0.0">
                  <c:v>1051.269239005692</c:v>
                </c:pt>
                <c:pt idx="33" formatCode="0.0">
                  <c:v>1050.5781460662199</c:v>
                </c:pt>
                <c:pt idx="34" formatCode="0.0">
                  <c:v>1048.6306032563859</c:v>
                </c:pt>
                <c:pt idx="35" formatCode="0.0">
                  <c:v>1048.288656948667</c:v>
                </c:pt>
                <c:pt idx="36" formatCode="0.0">
                  <c:v>1049.4868126003532</c:v>
                </c:pt>
                <c:pt idx="37" formatCode="0.0">
                  <c:v>1048.6730948141137</c:v>
                </c:pt>
                <c:pt idx="38" formatCode="0.0">
                  <c:v>1045.4522300800195</c:v>
                </c:pt>
                <c:pt idx="39" formatCode="0.0">
                  <c:v>1039.7228465289927</c:v>
                </c:pt>
                <c:pt idx="40" formatCode="0.0">
                  <c:v>1035.7529898403282</c:v>
                </c:pt>
                <c:pt idx="41" formatCode="0.0">
                  <c:v>1030.7764212294512</c:v>
                </c:pt>
                <c:pt idx="42" formatCode="0.0">
                  <c:v>1027.1059151450156</c:v>
                </c:pt>
                <c:pt idx="43" formatCode="0.0">
                  <c:v>1025.2382920492357</c:v>
                </c:pt>
                <c:pt idx="44" formatCode="0.0">
                  <c:v>1025.0914483876832</c:v>
                </c:pt>
                <c:pt idx="45" formatCode="0.0">
                  <c:v>1028.2572345292542</c:v>
                </c:pt>
                <c:pt idx="46" formatCode="0.0">
                  <c:v>1029.3431524494117</c:v>
                </c:pt>
                <c:pt idx="47" formatCode="0.0">
                  <c:v>1031.6081662631923</c:v>
                </c:pt>
                <c:pt idx="48" formatCode="0.0">
                  <c:v>1032.3421620818401</c:v>
                </c:pt>
                <c:pt idx="49" formatCode="0.0">
                  <c:v>1031.7102410843574</c:v>
                </c:pt>
                <c:pt idx="50" formatCode="0.0">
                  <c:v>1027.5605844501931</c:v>
                </c:pt>
                <c:pt idx="51" formatCode="0.0">
                  <c:v>1021.473109838787</c:v>
                </c:pt>
                <c:pt idx="52" formatCode="0.0">
                  <c:v>1016.6282487723257</c:v>
                </c:pt>
                <c:pt idx="53" formatCode="0.0">
                  <c:v>1010.2183140678707</c:v>
                </c:pt>
                <c:pt idx="54" formatCode="0.0">
                  <c:v>1005.1121370561574</c:v>
                </c:pt>
                <c:pt idx="55" formatCode="0.0">
                  <c:v>1005.9666240086659</c:v>
                </c:pt>
                <c:pt idx="56" formatCode="0.0">
                  <c:v>1004.6781513152645</c:v>
                </c:pt>
                <c:pt idx="57" formatCode="0.0">
                  <c:v>1007.8466576978035</c:v>
                </c:pt>
                <c:pt idx="58" formatCode="0.0">
                  <c:v>1009.7645517991353</c:v>
                </c:pt>
                <c:pt idx="59" formatCode="0.0">
                  <c:v>1012.6929998746147</c:v>
                </c:pt>
                <c:pt idx="60" formatCode="0.0">
                  <c:v>1013.1858527117698</c:v>
                </c:pt>
                <c:pt idx="61" formatCode="0.0">
                  <c:v>1012.4115270467084</c:v>
                </c:pt>
                <c:pt idx="62" formatCode="0.0">
                  <c:v>1007.7728461057256</c:v>
                </c:pt>
                <c:pt idx="63" formatCode="0.0">
                  <c:v>1002.0233705609794</c:v>
                </c:pt>
                <c:pt idx="64" formatCode="0.0">
                  <c:v>996.77892767254878</c:v>
                </c:pt>
                <c:pt idx="65" formatCode="0.0">
                  <c:v>989.68534929476914</c:v>
                </c:pt>
                <c:pt idx="66" formatCode="0.0">
                  <c:v>984.39656245538959</c:v>
                </c:pt>
                <c:pt idx="67" formatCode="0.0">
                  <c:v>981.16390842381497</c:v>
                </c:pt>
                <c:pt idx="68" formatCode="0.0">
                  <c:v>979.56448670888813</c:v>
                </c:pt>
                <c:pt idx="69" formatCode="0.0">
                  <c:v>986.27750232304572</c:v>
                </c:pt>
                <c:pt idx="70" formatCode="0.0">
                  <c:v>990.4957722914603</c:v>
                </c:pt>
                <c:pt idx="71" formatCode="0.0">
                  <c:v>995.38594755764598</c:v>
                </c:pt>
                <c:pt idx="72" formatCode="0.0">
                  <c:v>1004.565274955448</c:v>
                </c:pt>
                <c:pt idx="73" formatCode="0.0">
                  <c:v>1010.6177717304763</c:v>
                </c:pt>
                <c:pt idx="74" formatCode="0.0">
                  <c:v>1011.2724000784991</c:v>
                </c:pt>
                <c:pt idx="75" formatCode="0.0">
                  <c:v>1007.4041988932927</c:v>
                </c:pt>
                <c:pt idx="76" formatCode="0.0">
                  <c:v>1004.9560425251295</c:v>
                </c:pt>
                <c:pt idx="77" formatCode="0.0">
                  <c:v>999.26475559122071</c:v>
                </c:pt>
                <c:pt idx="78" formatCode="0.0">
                  <c:v>994.38152252664031</c:v>
                </c:pt>
                <c:pt idx="79" formatCode="0.0">
                  <c:v>1002.8300115029159</c:v>
                </c:pt>
                <c:pt idx="80" formatCode="0.0">
                  <c:v>1008.13168766842</c:v>
                </c:pt>
                <c:pt idx="81" formatCode="0.0">
                  <c:v>1012.2326156577905</c:v>
                </c:pt>
                <c:pt idx="82" formatCode="0.0">
                  <c:v>1013.6253071182615</c:v>
                </c:pt>
                <c:pt idx="83" formatCode="0.0">
                  <c:v>1016.6065666823094</c:v>
                </c:pt>
                <c:pt idx="84" formatCode="0.0">
                  <c:v>1016.8440325772574</c:v>
                </c:pt>
                <c:pt idx="85" formatCode="0.0">
                  <c:v>1015.6316279131705</c:v>
                </c:pt>
                <c:pt idx="86" formatCode="0.0">
                  <c:v>1012.6999669365699</c:v>
                </c:pt>
                <c:pt idx="87" formatCode="0.0">
                  <c:v>1006.5338043698359</c:v>
                </c:pt>
                <c:pt idx="88" formatCode="0.0">
                  <c:v>1001.2079646321351</c:v>
                </c:pt>
                <c:pt idx="89" formatCode="0.0">
                  <c:v>994.59123725428276</c:v>
                </c:pt>
                <c:pt idx="90" formatCode="0.0">
                  <c:v>989.16561943162367</c:v>
                </c:pt>
                <c:pt idx="91" formatCode="0.0">
                  <c:v>997.18037381174599</c:v>
                </c:pt>
                <c:pt idx="92" formatCode="0.0">
                  <c:v>1001.5245339621608</c:v>
                </c:pt>
                <c:pt idx="93" formatCode="0.0">
                  <c:v>1006.7708939603792</c:v>
                </c:pt>
                <c:pt idx="94" formatCode="0.0">
                  <c:v>1008.8112567045155</c:v>
                </c:pt>
                <c:pt idx="95" formatCode="0.0">
                  <c:v>1011.7853211951369</c:v>
                </c:pt>
                <c:pt idx="96" formatCode="0.0">
                  <c:v>1012.4663883951827</c:v>
                </c:pt>
                <c:pt idx="97" formatCode="0.0">
                  <c:v>1011.2604423782204</c:v>
                </c:pt>
                <c:pt idx="98" formatCode="0.0">
                  <c:v>1008.1841580452517</c:v>
                </c:pt>
                <c:pt idx="99" formatCode="0.0">
                  <c:v>1002.0843058640617</c:v>
                </c:pt>
                <c:pt idx="100" formatCode="0.0">
                  <c:v>997.25484747397945</c:v>
                </c:pt>
                <c:pt idx="101" formatCode="0.0">
                  <c:v>991.31200685488409</c:v>
                </c:pt>
                <c:pt idx="102" formatCode="0.0">
                  <c:v>986.69107026592383</c:v>
                </c:pt>
                <c:pt idx="103" formatCode="0.0">
                  <c:v>996.82757936736323</c:v>
                </c:pt>
                <c:pt idx="104" formatCode="0.0">
                  <c:v>1002.5504699397843</c:v>
                </c:pt>
                <c:pt idx="105" formatCode="0.0">
                  <c:v>1006.6241690736786</c:v>
                </c:pt>
                <c:pt idx="106" formatCode="0.0">
                  <c:v>1009.3957203764708</c:v>
                </c:pt>
                <c:pt idx="107" formatCode="0.0">
                  <c:v>1013.6594256508356</c:v>
                </c:pt>
                <c:pt idx="108" formatCode="0.0">
                  <c:v>1015.2709076925761</c:v>
                </c:pt>
                <c:pt idx="109" formatCode="0.0">
                  <c:v>1016.6979439840618</c:v>
                </c:pt>
                <c:pt idx="110" formatCode="0.0">
                  <c:v>1014.7363961691489</c:v>
                </c:pt>
                <c:pt idx="111" formatCode="0.0">
                  <c:v>1008.7195746087539</c:v>
                </c:pt>
                <c:pt idx="112" formatCode="0.0">
                  <c:v>1003.9203508793098</c:v>
                </c:pt>
                <c:pt idx="113" formatCode="0.0">
                  <c:v>997.52891119048843</c:v>
                </c:pt>
                <c:pt idx="114" formatCode="0.0">
                  <c:v>992.57179753882338</c:v>
                </c:pt>
                <c:pt idx="115" formatCode="0.0">
                  <c:v>1008.8451338046533</c:v>
                </c:pt>
                <c:pt idx="116" formatCode="0.0">
                  <c:v>1019.5535534217785</c:v>
                </c:pt>
                <c:pt idx="117" formatCode="0.0">
                  <c:v>1023.4271011377856</c:v>
                </c:pt>
                <c:pt idx="118" formatCode="0.0">
                  <c:v>1026.0413700417123</c:v>
                </c:pt>
                <c:pt idx="119" formatCode="0.0">
                  <c:v>1029.8941177260845</c:v>
                </c:pt>
                <c:pt idx="120" formatCode="0.0">
                  <c:v>1030.0056561041608</c:v>
                </c:pt>
                <c:pt idx="121" formatCode="0.0">
                  <c:v>1029.1350491475844</c:v>
                </c:pt>
                <c:pt idx="122" formatCode="0.0">
                  <c:v>1025.4605102255885</c:v>
                </c:pt>
                <c:pt idx="123" formatCode="0.0">
                  <c:v>1019.2528132596902</c:v>
                </c:pt>
                <c:pt idx="124" formatCode="0.0">
                  <c:v>1015.3094666930269</c:v>
                </c:pt>
                <c:pt idx="125" formatCode="0.0">
                  <c:v>1009.5312745751626</c:v>
                </c:pt>
                <c:pt idx="126" formatCode="0.0">
                  <c:v>1004.4311599089605</c:v>
                </c:pt>
                <c:pt idx="127" formatCode="0.0">
                  <c:v>1014.8307902101825</c:v>
                </c:pt>
                <c:pt idx="128" formatCode="0.0">
                  <c:v>1023.3280266414395</c:v>
                </c:pt>
                <c:pt idx="129" formatCode="0.0">
                  <c:v>1026.1528265169536</c:v>
                </c:pt>
                <c:pt idx="130" formatCode="0.0">
                  <c:v>1027.6326691324778</c:v>
                </c:pt>
                <c:pt idx="131" formatCode="0.0">
                  <c:v>1030.1941402019875</c:v>
                </c:pt>
                <c:pt idx="132" formatCode="0.0">
                  <c:v>1032.2717829795918</c:v>
                </c:pt>
                <c:pt idx="133" formatCode="0.0">
                  <c:v>1031.4584637701403</c:v>
                </c:pt>
                <c:pt idx="134" formatCode="0.0">
                  <c:v>1028.7052647076866</c:v>
                </c:pt>
                <c:pt idx="135" formatCode="0.0">
                  <c:v>1024.2737379070049</c:v>
                </c:pt>
                <c:pt idx="136" formatCode="0.0">
                  <c:v>1019.7864354850421</c:v>
                </c:pt>
                <c:pt idx="137" formatCode="0.0">
                  <c:v>1013.6487957726445</c:v>
                </c:pt>
                <c:pt idx="138" formatCode="0.0">
                  <c:v>1007.7511800039352</c:v>
                </c:pt>
                <c:pt idx="139" formatCode="0.0">
                  <c:v>1013.7882115414923</c:v>
                </c:pt>
                <c:pt idx="140" formatCode="0.0">
                  <c:v>1017.6723512838114</c:v>
                </c:pt>
                <c:pt idx="141" formatCode="0.0">
                  <c:v>1021.464557128223</c:v>
                </c:pt>
                <c:pt idx="142" formatCode="0.0">
                  <c:v>1022.254487536155</c:v>
                </c:pt>
                <c:pt idx="143" formatCode="0.0">
                  <c:v>1028.5436231965195</c:v>
                </c:pt>
                <c:pt idx="144" formatCode="0.0">
                  <c:v>1029.0118649347889</c:v>
                </c:pt>
                <c:pt idx="145" formatCode="0.0">
                  <c:v>1028.4385435164766</c:v>
                </c:pt>
                <c:pt idx="146" formatCode="0.0">
                  <c:v>1024.9616570779228</c:v>
                </c:pt>
                <c:pt idx="147" formatCode="0.0">
                  <c:v>1021.7997164914144</c:v>
                </c:pt>
                <c:pt idx="148" formatCode="0.0">
                  <c:v>1019.7806141311412</c:v>
                </c:pt>
                <c:pt idx="149" formatCode="0.0">
                  <c:v>1018.4563313873076</c:v>
                </c:pt>
                <c:pt idx="150" formatCode="0.0">
                  <c:v>1019.960745162559</c:v>
                </c:pt>
                <c:pt idx="151" formatCode="0.0">
                  <c:v>1030.6499660736858</c:v>
                </c:pt>
                <c:pt idx="152" formatCode="0.0">
                  <c:v>1037.8824867395372</c:v>
                </c:pt>
                <c:pt idx="153" formatCode="0.0">
                  <c:v>1038.8455814085964</c:v>
                </c:pt>
                <c:pt idx="154" formatCode="0.0">
                  <c:v>1038.5505087143481</c:v>
                </c:pt>
                <c:pt idx="155" formatCode="0.0">
                  <c:v>1040.2929342334298</c:v>
                </c:pt>
                <c:pt idx="156" formatCode="0.0">
                  <c:v>1041.9221440076601</c:v>
                </c:pt>
                <c:pt idx="157" formatCode="0.0">
                  <c:v>1041.4985802902402</c:v>
                </c:pt>
                <c:pt idx="158" formatCode="0.0">
                  <c:v>1039.0141732763555</c:v>
                </c:pt>
                <c:pt idx="159" formatCode="0.0">
                  <c:v>1034.4762588836898</c:v>
                </c:pt>
                <c:pt idx="160" formatCode="0.0">
                  <c:v>1031.0894353739168</c:v>
                </c:pt>
                <c:pt idx="161" formatCode="0.0">
                  <c:v>1026.0286510513358</c:v>
                </c:pt>
                <c:pt idx="162" formatCode="0.0">
                  <c:v>1023.7470864568921</c:v>
                </c:pt>
                <c:pt idx="163" formatCode="0.0">
                  <c:v>1023.9412641655601</c:v>
                </c:pt>
                <c:pt idx="164" formatCode="0.0">
                  <c:v>1023.0050153650186</c:v>
                </c:pt>
                <c:pt idx="165" formatCode="0.0">
                  <c:v>1026.4737132791681</c:v>
                </c:pt>
                <c:pt idx="166" formatCode="0.0">
                  <c:v>1028.2295530708977</c:v>
                </c:pt>
                <c:pt idx="167" formatCode="0.0">
                  <c:v>1031.1851376442435</c:v>
                </c:pt>
                <c:pt idx="168" formatCode="0.0">
                  <c:v>1033.0125508532326</c:v>
                </c:pt>
                <c:pt idx="169" formatCode="0.0">
                  <c:v>1032.5499559693089</c:v>
                </c:pt>
                <c:pt idx="170" formatCode="0.0">
                  <c:v>1029.9541126381203</c:v>
                </c:pt>
                <c:pt idx="171" formatCode="0.0">
                  <c:v>1024.5979416011016</c:v>
                </c:pt>
                <c:pt idx="172" formatCode="0.0">
                  <c:v>1020.6467324418667</c:v>
                </c:pt>
                <c:pt idx="173" formatCode="0.0">
                  <c:v>1014.8734415073205</c:v>
                </c:pt>
                <c:pt idx="174" formatCode="0.0">
                  <c:v>1011.7268189568763</c:v>
                </c:pt>
                <c:pt idx="175" formatCode="0.0">
                  <c:v>1010.7604876388442</c:v>
                </c:pt>
                <c:pt idx="176" formatCode="0.0">
                  <c:v>1009.8549140812305</c:v>
                </c:pt>
                <c:pt idx="177" formatCode="0.0">
                  <c:v>1013.0734760333856</c:v>
                </c:pt>
                <c:pt idx="178" formatCode="0.0">
                  <c:v>1016.1502079346401</c:v>
                </c:pt>
                <c:pt idx="179" formatCode="0.0">
                  <c:v>1019.0277007504141</c:v>
                </c:pt>
                <c:pt idx="180" formatCode="0.0">
                  <c:v>1019.9952732534347</c:v>
                </c:pt>
                <c:pt idx="181" formatCode="0.0">
                  <c:v>1019.3947474365003</c:v>
                </c:pt>
                <c:pt idx="182" formatCode="0.0">
                  <c:v>1014.7159706981987</c:v>
                </c:pt>
                <c:pt idx="183" formatCode="0.0">
                  <c:v>1008.8626756728368</c:v>
                </c:pt>
                <c:pt idx="184" formatCode="0.0">
                  <c:v>1003.5071555707749</c:v>
                </c:pt>
                <c:pt idx="185" formatCode="0.0">
                  <c:v>996.4546973624889</c:v>
                </c:pt>
                <c:pt idx="186" formatCode="0.0">
                  <c:v>991.83984283681536</c:v>
                </c:pt>
                <c:pt idx="187" formatCode="0.0">
                  <c:v>996.91126736468141</c:v>
                </c:pt>
                <c:pt idx="188" formatCode="0.0">
                  <c:v>1000.0219250504049</c:v>
                </c:pt>
                <c:pt idx="189" formatCode="0.0">
                  <c:v>1004.2362203356195</c:v>
                </c:pt>
                <c:pt idx="190" formatCode="0.0">
                  <c:v>1006.4652361373272</c:v>
                </c:pt>
                <c:pt idx="191" formatCode="0.0">
                  <c:v>1010.6287068272048</c:v>
                </c:pt>
                <c:pt idx="192" formatCode="0.0">
                  <c:v>1012.0155413600635</c:v>
                </c:pt>
                <c:pt idx="193" formatCode="0.0">
                  <c:v>1011.5349702720468</c:v>
                </c:pt>
                <c:pt idx="194" formatCode="0.0">
                  <c:v>1007.387796927118</c:v>
                </c:pt>
                <c:pt idx="195" formatCode="0.0">
                  <c:v>1001.2221666625267</c:v>
                </c:pt>
                <c:pt idx="196" formatCode="0.0">
                  <c:v>996.26572441586609</c:v>
                </c:pt>
                <c:pt idx="197" formatCode="0.0">
                  <c:v>989.77973273905218</c:v>
                </c:pt>
                <c:pt idx="198" formatCode="0.0">
                  <c:v>984.83111876848579</c:v>
                </c:pt>
                <c:pt idx="199" formatCode="0.0">
                  <c:v>992.02313438811541</c:v>
                </c:pt>
                <c:pt idx="200" formatCode="0.0">
                  <c:v>997.04961710258249</c:v>
                </c:pt>
                <c:pt idx="201" formatCode="0.0">
                  <c:v>1002.3817276263824</c:v>
                </c:pt>
                <c:pt idx="202" formatCode="0.0">
                  <c:v>1004.6622529022035</c:v>
                </c:pt>
                <c:pt idx="203" formatCode="0.0">
                  <c:v>1008.5281470544556</c:v>
                </c:pt>
                <c:pt idx="204" formatCode="0.0">
                  <c:v>1009.7984494441127</c:v>
                </c:pt>
                <c:pt idx="205" formatCode="0.0">
                  <c:v>1008.7773927910134</c:v>
                </c:pt>
                <c:pt idx="206" formatCode="0.0">
                  <c:v>1005.0867136186473</c:v>
                </c:pt>
                <c:pt idx="207" formatCode="0.0">
                  <c:v>999.30880167375153</c:v>
                </c:pt>
                <c:pt idx="208" formatCode="0.0">
                  <c:v>994.37420819503575</c:v>
                </c:pt>
                <c:pt idx="209" formatCode="0.0">
                  <c:v>988.01294989290204</c:v>
                </c:pt>
                <c:pt idx="210" formatCode="0.0">
                  <c:v>982.923045635064</c:v>
                </c:pt>
                <c:pt idx="211" formatCode="0.0">
                  <c:v>989.9022350268566</c:v>
                </c:pt>
                <c:pt idx="212" formatCode="0.0">
                  <c:v>994.61615262090595</c:v>
                </c:pt>
                <c:pt idx="213" formatCode="0.0">
                  <c:v>999.10286477562818</c:v>
                </c:pt>
                <c:pt idx="214" formatCode="0.0">
                  <c:v>1001.8076927598655</c:v>
                </c:pt>
                <c:pt idx="215" formatCode="0.0">
                  <c:v>1006.2006342176896</c:v>
                </c:pt>
                <c:pt idx="216" formatCode="0.0">
                  <c:v>1008.4946645647673</c:v>
                </c:pt>
                <c:pt idx="217" formatCode="0.0">
                  <c:v>1009.8623198358333</c:v>
                </c:pt>
                <c:pt idx="218" formatCode="0.0">
                  <c:v>1006.6416146043623</c:v>
                </c:pt>
                <c:pt idx="219" formatCode="0.0">
                  <c:v>1000.9786406945021</c:v>
                </c:pt>
                <c:pt idx="220" formatCode="0.0">
                  <c:v>996.28789063864622</c:v>
                </c:pt>
                <c:pt idx="221" formatCode="0.0">
                  <c:v>989.69409230941505</c:v>
                </c:pt>
                <c:pt idx="222" formatCode="0.0">
                  <c:v>986.69255257508314</c:v>
                </c:pt>
                <c:pt idx="223" formatCode="0.0">
                  <c:v>1002.8471063252589</c:v>
                </c:pt>
                <c:pt idx="224" formatCode="0.0">
                  <c:v>1014.9381489490074</c:v>
                </c:pt>
                <c:pt idx="225" formatCode="0.0">
                  <c:v>1018.2750004046519</c:v>
                </c:pt>
                <c:pt idx="226" formatCode="0.0">
                  <c:v>1020.4884172388143</c:v>
                </c:pt>
                <c:pt idx="227" formatCode="0.0">
                  <c:v>1023.8554678666002</c:v>
                </c:pt>
                <c:pt idx="228" formatCode="0.0">
                  <c:v>1025.3631669157262</c:v>
                </c:pt>
                <c:pt idx="229" formatCode="0.0">
                  <c:v>1024.4469637973866</c:v>
                </c:pt>
                <c:pt idx="230" formatCode="0.0">
                  <c:v>1020.8835032111914</c:v>
                </c:pt>
                <c:pt idx="231" formatCode="0.0">
                  <c:v>1014.1344841952955</c:v>
                </c:pt>
                <c:pt idx="232" formatCode="0.0">
                  <c:v>1008.8191801543772</c:v>
                </c:pt>
                <c:pt idx="233" formatCode="0.0">
                  <c:v>1001.9235775703492</c:v>
                </c:pt>
                <c:pt idx="234" formatCode="0.0">
                  <c:v>997.70884794849508</c:v>
                </c:pt>
                <c:pt idx="235" formatCode="0.0">
                  <c:v>994.52158254544543</c:v>
                </c:pt>
                <c:pt idx="236" formatCode="0.0">
                  <c:v>991.78212624203195</c:v>
                </c:pt>
                <c:pt idx="237" formatCode="0.0">
                  <c:v>996.53232758878664</c:v>
                </c:pt>
                <c:pt idx="238" formatCode="0.0">
                  <c:v>998.89681257158657</c:v>
                </c:pt>
                <c:pt idx="239" formatCode="0.0">
                  <c:v>1003.0163526203231</c:v>
                </c:pt>
                <c:pt idx="240" formatCode="0.0">
                  <c:v>1002.8604417935563</c:v>
                </c:pt>
                <c:pt idx="241" formatCode="0.0">
                  <c:v>1003.0893118515164</c:v>
                </c:pt>
                <c:pt idx="242" formatCode="0.0">
                  <c:v>1004.0519638211523</c:v>
                </c:pt>
                <c:pt idx="243" formatCode="0.0">
                  <c:v>1001.2503170112367</c:v>
                </c:pt>
                <c:pt idx="244" formatCode="0.0">
                  <c:v>994.79136644677317</c:v>
                </c:pt>
                <c:pt idx="245" formatCode="0.0">
                  <c:v>987.43727066398844</c:v>
                </c:pt>
                <c:pt idx="246" formatCode="0.0">
                  <c:v>984.26794704244776</c:v>
                </c:pt>
                <c:pt idx="247" formatCode="0.0">
                  <c:v>1000.8954132617376</c:v>
                </c:pt>
                <c:pt idx="248" formatCode="0.0">
                  <c:v>1011.5492979534694</c:v>
                </c:pt>
                <c:pt idx="249" formatCode="0.0">
                  <c:v>1014.0261969125656</c:v>
                </c:pt>
                <c:pt idx="250" formatCode="0.0">
                  <c:v>1015.5962676072232</c:v>
                </c:pt>
                <c:pt idx="251" formatCode="0.0">
                  <c:v>1019.3443848921839</c:v>
                </c:pt>
                <c:pt idx="252" formatCode="0.0">
                  <c:v>1024.6485766210133</c:v>
                </c:pt>
                <c:pt idx="253" formatCode="0.0">
                  <c:v>1026.7529948615793</c:v>
                </c:pt>
                <c:pt idx="254" formatCode="0.0">
                  <c:v>1031.4582139032457</c:v>
                </c:pt>
                <c:pt idx="255" formatCode="0.0">
                  <c:v>1033.1594910324798</c:v>
                </c:pt>
                <c:pt idx="256" formatCode="0.0">
                  <c:v>1031.2411748535294</c:v>
                </c:pt>
                <c:pt idx="257" formatCode="0.0">
                  <c:v>1031.2197431848131</c:v>
                </c:pt>
                <c:pt idx="258" formatCode="0.0">
                  <c:v>1035.1105883327027</c:v>
                </c:pt>
                <c:pt idx="259" formatCode="0.0">
                  <c:v>1039.1873132230098</c:v>
                </c:pt>
                <c:pt idx="260" formatCode="0.0">
                  <c:v>1040.64715251396</c:v>
                </c:pt>
                <c:pt idx="261" formatCode="0.0">
                  <c:v>1044.573224967211</c:v>
                </c:pt>
                <c:pt idx="262" formatCode="0.0">
                  <c:v>1046.7009473946987</c:v>
                </c:pt>
                <c:pt idx="263" formatCode="0.0">
                  <c:v>1049.8375965074622</c:v>
                </c:pt>
                <c:pt idx="264" formatCode="0.0">
                  <c:v>1049.9170204483414</c:v>
                </c:pt>
                <c:pt idx="265" formatCode="0.0">
                  <c:v>1049.4854527444195</c:v>
                </c:pt>
                <c:pt idx="266" formatCode="0.0">
                  <c:v>1048.7589249303912</c:v>
                </c:pt>
                <c:pt idx="267" formatCode="0.0">
                  <c:v>1043.7930712783018</c:v>
                </c:pt>
                <c:pt idx="268" formatCode="0.0">
                  <c:v>1038.9416490690851</c:v>
                </c:pt>
                <c:pt idx="269" formatCode="0.0">
                  <c:v>1035.7375770445715</c:v>
                </c:pt>
                <c:pt idx="270" formatCode="0.0">
                  <c:v>1035.0523690448908</c:v>
                </c:pt>
                <c:pt idx="271" formatCode="0.0">
                  <c:v>1034.8666644559476</c:v>
                </c:pt>
                <c:pt idx="272" formatCode="0.0">
                  <c:v>1034.5039357665248</c:v>
                </c:pt>
                <c:pt idx="273" formatCode="0.0">
                  <c:v>1035.1611961887068</c:v>
                </c:pt>
                <c:pt idx="274" formatCode="0.0">
                  <c:v>1034.5485803744091</c:v>
                </c:pt>
                <c:pt idx="275" formatCode="0.0">
                  <c:v>1035.1615953730993</c:v>
                </c:pt>
                <c:pt idx="276" formatCode="0.0">
                  <c:v>1039.0673404716767</c:v>
                </c:pt>
                <c:pt idx="277" formatCode="0.0">
                  <c:v>1040.7239567485747</c:v>
                </c:pt>
                <c:pt idx="278" formatCode="0.0">
                  <c:v>1041.6208567265348</c:v>
                </c:pt>
                <c:pt idx="279" formatCode="0.0">
                  <c:v>1040.0072364432947</c:v>
                </c:pt>
                <c:pt idx="280" formatCode="0.0">
                  <c:v>1036.6081020945683</c:v>
                </c:pt>
                <c:pt idx="281" formatCode="0.0">
                  <c:v>1034.2321492112412</c:v>
                </c:pt>
                <c:pt idx="282" formatCode="0.0">
                  <c:v>1034.8151812803712</c:v>
                </c:pt>
                <c:pt idx="283" formatCode="0.0">
                  <c:v>1033.1560190213895</c:v>
                </c:pt>
                <c:pt idx="284" formatCode="0.0">
                  <c:v>1033.0649891590178</c:v>
                </c:pt>
                <c:pt idx="285" formatCode="0.0">
                  <c:v>1035.3336523473665</c:v>
                </c:pt>
                <c:pt idx="286" formatCode="0.0">
                  <c:v>1037.2225805962892</c:v>
                </c:pt>
                <c:pt idx="287" formatCode="0.0">
                  <c:v>1040.1997535359728</c:v>
                </c:pt>
                <c:pt idx="288" formatCode="0.0">
                  <c:v>1044.4006850896453</c:v>
                </c:pt>
                <c:pt idx="289" formatCode="0.0">
                  <c:v>1046.9318266111297</c:v>
                </c:pt>
                <c:pt idx="290" formatCode="0.0">
                  <c:v>1048.1960194785077</c:v>
                </c:pt>
                <c:pt idx="291" formatCode="0.0">
                  <c:v>1047.8818038274223</c:v>
                </c:pt>
                <c:pt idx="292" formatCode="0.0">
                  <c:v>1046.2627501552411</c:v>
                </c:pt>
                <c:pt idx="293" formatCode="0.0">
                  <c:v>1045.1773641885</c:v>
                </c:pt>
                <c:pt idx="294" formatCode="0.0">
                  <c:v>1046.7073533351886</c:v>
                </c:pt>
                <c:pt idx="295" formatCode="0.0">
                  <c:v>1048.3208788382235</c:v>
                </c:pt>
                <c:pt idx="296" formatCode="0.0">
                  <c:v>1048.9661569111458</c:v>
                </c:pt>
                <c:pt idx="297" formatCode="0.0">
                  <c:v>1053.3561685580853</c:v>
                </c:pt>
                <c:pt idx="298" formatCode="0.0">
                  <c:v>1055.2651459775295</c:v>
                </c:pt>
                <c:pt idx="299" formatCode="0.0">
                  <c:v>1058.4723957466042</c:v>
                </c:pt>
                <c:pt idx="300" formatCode="0.0">
                  <c:v>1060.7470222306465</c:v>
                </c:pt>
                <c:pt idx="301" formatCode="0.0">
                  <c:v>1062.9121813311883</c:v>
                </c:pt>
                <c:pt idx="302" formatCode="0.0">
                  <c:v>1063.6100350470419</c:v>
                </c:pt>
                <c:pt idx="303" formatCode="0.0">
                  <c:v>1061.1476363453753</c:v>
                </c:pt>
                <c:pt idx="304" formatCode="0.0">
                  <c:v>1058.4501725596738</c:v>
                </c:pt>
                <c:pt idx="305" formatCode="0.0">
                  <c:v>1056.6743156299642</c:v>
                </c:pt>
                <c:pt idx="306" formatCode="0.0">
                  <c:v>1056.7886082095417</c:v>
                </c:pt>
                <c:pt idx="307" formatCode="0.0">
                  <c:v>1056.4017837916099</c:v>
                </c:pt>
                <c:pt idx="308" formatCode="0.0">
                  <c:v>1056.883451166321</c:v>
                </c:pt>
                <c:pt idx="309" formatCode="0.0">
                  <c:v>1059.8054721459025</c:v>
                </c:pt>
                <c:pt idx="310" formatCode="0.0">
                  <c:v>1061.3100700826546</c:v>
                </c:pt>
                <c:pt idx="311" formatCode="0.0">
                  <c:v>1063.5340603899128</c:v>
                </c:pt>
                <c:pt idx="312" formatCode="0.0">
                  <c:v>1066.3259921429401</c:v>
                </c:pt>
                <c:pt idx="313" formatCode="0.0">
                  <c:v>1067.9181455001242</c:v>
                </c:pt>
                <c:pt idx="314" formatCode="0.0">
                  <c:v>1068.2162457033869</c:v>
                </c:pt>
                <c:pt idx="315" formatCode="0.0">
                  <c:v>1064.7834409341183</c:v>
                </c:pt>
                <c:pt idx="316" formatCode="0.0">
                  <c:v>1062.0155150222238</c:v>
                </c:pt>
                <c:pt idx="317" formatCode="0.0">
                  <c:v>1059.3412732230829</c:v>
                </c:pt>
                <c:pt idx="318" formatCode="0.0">
                  <c:v>1059.7125949978526</c:v>
                </c:pt>
                <c:pt idx="319" formatCode="0.0">
                  <c:v>1060.0907749514188</c:v>
                </c:pt>
                <c:pt idx="320" formatCode="0.0">
                  <c:v>1060.5505727604821</c:v>
                </c:pt>
                <c:pt idx="321" formatCode="0.0">
                  <c:v>1062.7595631643699</c:v>
                </c:pt>
                <c:pt idx="322" formatCode="0.0">
                  <c:v>1062.4446904952833</c:v>
                </c:pt>
                <c:pt idx="323" formatCode="0.0">
                  <c:v>1064.8079131050856</c:v>
                </c:pt>
                <c:pt idx="324" formatCode="0.0">
                  <c:v>1067.7019903796529</c:v>
                </c:pt>
                <c:pt idx="325" formatCode="0.0">
                  <c:v>1068.9362719699623</c:v>
                </c:pt>
                <c:pt idx="326" formatCode="0.0">
                  <c:v>1069.6877973523729</c:v>
                </c:pt>
                <c:pt idx="327" formatCode="0.0">
                  <c:v>1067.9325225915243</c:v>
                </c:pt>
                <c:pt idx="328" formatCode="0.0">
                  <c:v>1064.8007933336669</c:v>
                </c:pt>
                <c:pt idx="329" formatCode="0.0">
                  <c:v>1061.6218651228855</c:v>
                </c:pt>
                <c:pt idx="330" formatCode="0.0">
                  <c:v>1062.8674289751611</c:v>
                </c:pt>
                <c:pt idx="331" formatCode="0.0">
                  <c:v>1062.0108846740477</c:v>
                </c:pt>
                <c:pt idx="332" formatCode="0.0">
                  <c:v>1061.7114238726194</c:v>
                </c:pt>
                <c:pt idx="333" formatCode="0.0">
                  <c:v>1064.6973763138219</c:v>
                </c:pt>
                <c:pt idx="334" formatCode="0.0">
                  <c:v>1064.9094477599144</c:v>
                </c:pt>
                <c:pt idx="335" formatCode="0.0">
                  <c:v>1066.0082897647171</c:v>
                </c:pt>
                <c:pt idx="336" formatCode="0.0">
                  <c:v>1068.7657755309128</c:v>
                </c:pt>
                <c:pt idx="337" formatCode="0.0">
                  <c:v>1069.5829794663534</c:v>
                </c:pt>
                <c:pt idx="338" formatCode="0.0">
                  <c:v>1068.4306321268723</c:v>
                </c:pt>
                <c:pt idx="339" formatCode="0.0">
                  <c:v>1065.4356064866602</c:v>
                </c:pt>
                <c:pt idx="340" formatCode="0.0">
                  <c:v>1063.4224813561311</c:v>
                </c:pt>
                <c:pt idx="341" formatCode="0.0">
                  <c:v>1063.8671870341664</c:v>
                </c:pt>
                <c:pt idx="342" formatCode="0.0">
                  <c:v>1063.4042080527538</c:v>
                </c:pt>
                <c:pt idx="343" formatCode="0.0">
                  <c:v>1064.453926208346</c:v>
                </c:pt>
                <c:pt idx="344" formatCode="0.0">
                  <c:v>1064.9487841825799</c:v>
                </c:pt>
                <c:pt idx="345" formatCode="0.0">
                  <c:v>1071.0590234323643</c:v>
                </c:pt>
                <c:pt idx="346" formatCode="0.0">
                  <c:v>1074.660716417711</c:v>
                </c:pt>
                <c:pt idx="347" formatCode="0.0">
                  <c:v>1079.8992066882474</c:v>
                </c:pt>
                <c:pt idx="348" formatCode="0.0">
                  <c:v>1080.0942553250293</c:v>
                </c:pt>
                <c:pt idx="349" formatCode="0.0">
                  <c:v>1080.3484305745881</c:v>
                </c:pt>
                <c:pt idx="350" formatCode="0.0">
                  <c:v>1077.0787666432304</c:v>
                </c:pt>
                <c:pt idx="351" formatCode="0.0">
                  <c:v>1073.891335093095</c:v>
                </c:pt>
                <c:pt idx="352" formatCode="0.0">
                  <c:v>1070.9321946331488</c:v>
                </c:pt>
                <c:pt idx="353" formatCode="0.0">
                  <c:v>1068.6811072733826</c:v>
                </c:pt>
                <c:pt idx="354" formatCode="0.0">
                  <c:v>1068.1423331589165</c:v>
                </c:pt>
                <c:pt idx="355" formatCode="0.0">
                  <c:v>1067.7873723656476</c:v>
                </c:pt>
                <c:pt idx="356" formatCode="0.0">
                  <c:v>1067.0795277115101</c:v>
                </c:pt>
                <c:pt idx="357" formatCode="0.0">
                  <c:v>1068.373040511176</c:v>
                </c:pt>
                <c:pt idx="358" formatCode="0.0">
                  <c:v>1067.6719996619117</c:v>
                </c:pt>
                <c:pt idx="359" formatCode="0.0">
                  <c:v>1067.0255674668076</c:v>
                </c:pt>
                <c:pt idx="360" formatCode="0.0">
                  <c:v>1073.2781268079998</c:v>
                </c:pt>
                <c:pt idx="361" formatCode="0.0">
                  <c:v>1075.3538688252206</c:v>
                </c:pt>
                <c:pt idx="362" formatCode="0.0">
                  <c:v>1076.5267289397623</c:v>
                </c:pt>
                <c:pt idx="363" formatCode="0.0">
                  <c:v>1074.3404387005974</c:v>
                </c:pt>
                <c:pt idx="364" formatCode="0.0">
                  <c:v>1071.4972475770376</c:v>
                </c:pt>
                <c:pt idx="365" formatCode="0.0">
                  <c:v>1075.6478486715635</c:v>
                </c:pt>
                <c:pt idx="366" formatCode="0.0">
                  <c:v>1081.7647397396775</c:v>
                </c:pt>
                <c:pt idx="367" formatCode="0.0">
                  <c:v>1087.6850756669105</c:v>
                </c:pt>
                <c:pt idx="368" formatCode="0.0">
                  <c:v>1103.2636638487318</c:v>
                </c:pt>
                <c:pt idx="369" formatCode="0.0">
                  <c:v>1115.0329461866806</c:v>
                </c:pt>
                <c:pt idx="370" formatCode="0.0">
                  <c:v>1124.6658628081261</c:v>
                </c:pt>
                <c:pt idx="371" formatCode="0.0">
                  <c:v>1136.2095939981605</c:v>
                </c:pt>
                <c:pt idx="372" formatCode="0.0">
                  <c:v>1136.6632618859103</c:v>
                </c:pt>
                <c:pt idx="373" formatCode="0.0">
                  <c:v>1140.6315134931103</c:v>
                </c:pt>
                <c:pt idx="374" formatCode="0.0">
                  <c:v>1144.2818720229443</c:v>
                </c:pt>
                <c:pt idx="375" formatCode="0.0">
                  <c:v>1146.3220127883469</c:v>
                </c:pt>
                <c:pt idx="376" formatCode="0.0">
                  <c:v>1151.5116692536765</c:v>
                </c:pt>
                <c:pt idx="377" formatCode="0.0">
                  <c:v>1160.242317977727</c:v>
                </c:pt>
                <c:pt idx="378" formatCode="0.0">
                  <c:v>1176.648885267756</c:v>
                </c:pt>
                <c:pt idx="379" formatCode="0.0">
                  <c:v>1183.2998916393672</c:v>
                </c:pt>
                <c:pt idx="380" formatCode="0.0">
                  <c:v>1189.3928709014269</c:v>
                </c:pt>
                <c:pt idx="381" formatCode="0.0">
                  <c:v>1192.3874550393064</c:v>
                </c:pt>
                <c:pt idx="382" formatCode="0.0">
                  <c:v>1193.4052286953813</c:v>
                </c:pt>
                <c:pt idx="383" formatCode="0.0">
                  <c:v>1195.0662923570674</c:v>
                </c:pt>
                <c:pt idx="384" formatCode="0.0">
                  <c:v>1195.0972517144749</c:v>
                </c:pt>
                <c:pt idx="385" formatCode="0.0">
                  <c:v>1194.3966949600631</c:v>
                </c:pt>
                <c:pt idx="386" formatCode="0.0">
                  <c:v>1192.3151294850773</c:v>
                </c:pt>
                <c:pt idx="387" formatCode="0.0">
                  <c:v>1189.8538025374048</c:v>
                </c:pt>
                <c:pt idx="388" formatCode="0.0">
                  <c:v>1186.8468903883438</c:v>
                </c:pt>
                <c:pt idx="389" formatCode="0.0">
                  <c:v>1184.1674603666872</c:v>
                </c:pt>
                <c:pt idx="390" formatCode="0.0">
                  <c:v>1182.421772640417</c:v>
                </c:pt>
                <c:pt idx="391" formatCode="0.0">
                  <c:v>1184.6283067407935</c:v>
                </c:pt>
                <c:pt idx="392" formatCode="0.0">
                  <c:v>1186.9352060238709</c:v>
                </c:pt>
                <c:pt idx="393" formatCode="0.0">
                  <c:v>1187.7545667488989</c:v>
                </c:pt>
                <c:pt idx="394" formatCode="0.0">
                  <c:v>1187.3586653699572</c:v>
                </c:pt>
                <c:pt idx="395" formatCode="0.0">
                  <c:v>1187.7578159905597</c:v>
                </c:pt>
                <c:pt idx="396" formatCode="0.0">
                  <c:v>1188.2962801214035</c:v>
                </c:pt>
                <c:pt idx="397" formatCode="0.0">
                  <c:v>1187.9009902310618</c:v>
                </c:pt>
                <c:pt idx="398" formatCode="0.0">
                  <c:v>1186.0845282957816</c:v>
                </c:pt>
                <c:pt idx="399" formatCode="0.0">
                  <c:v>1183.7230556875809</c:v>
                </c:pt>
                <c:pt idx="400" formatCode="0.0">
                  <c:v>1181.7864206349764</c:v>
                </c:pt>
                <c:pt idx="401" formatCode="0.0">
                  <c:v>1180.4995805044919</c:v>
                </c:pt>
                <c:pt idx="402" formatCode="0.0">
                  <c:v>1181.0136366246486</c:v>
                </c:pt>
                <c:pt idx="403" formatCode="0.0">
                  <c:v>1178.9519906204564</c:v>
                </c:pt>
                <c:pt idx="404" formatCode="0.0">
                  <c:v>1178.7529582925856</c:v>
                </c:pt>
                <c:pt idx="405" formatCode="0.0">
                  <c:v>1179.9868963004501</c:v>
                </c:pt>
                <c:pt idx="406" formatCode="0.0">
                  <c:v>1180.1711040368223</c:v>
                </c:pt>
                <c:pt idx="407" formatCode="0.0">
                  <c:v>1181.0970717243986</c:v>
                </c:pt>
                <c:pt idx="408" formatCode="0.0">
                  <c:v>1183.7788353558471</c:v>
                </c:pt>
                <c:pt idx="409" formatCode="0.0">
                  <c:v>1187.250374558764</c:v>
                </c:pt>
                <c:pt idx="410" formatCode="0.0">
                  <c:v>1188.1398018156387</c:v>
                </c:pt>
                <c:pt idx="411" formatCode="0.0">
                  <c:v>1189.9791070435658</c:v>
                </c:pt>
                <c:pt idx="412" formatCode="0.0">
                  <c:v>1190.129123699239</c:v>
                </c:pt>
                <c:pt idx="413" formatCode="0.0">
                  <c:v>1194.3414776499314</c:v>
                </c:pt>
                <c:pt idx="414" formatCode="0.0">
                  <c:v>1200.1622057080438</c:v>
                </c:pt>
                <c:pt idx="415" formatCode="0.0">
                  <c:v>1205.6435754515053</c:v>
                </c:pt>
                <c:pt idx="416" formatCode="0.0">
                  <c:v>1210.367367351505</c:v>
                </c:pt>
                <c:pt idx="417" formatCode="0.0">
                  <c:v>1210.8836830908876</c:v>
                </c:pt>
                <c:pt idx="418" formatCode="0.0">
                  <c:v>1209.8411729598004</c:v>
                </c:pt>
                <c:pt idx="419" formatCode="0.0">
                  <c:v>1209.1538630301645</c:v>
                </c:pt>
                <c:pt idx="420" formatCode="0.0">
                  <c:v>1209.8145217835781</c:v>
                </c:pt>
                <c:pt idx="421" formatCode="0.0">
                  <c:v>1209.184143458426</c:v>
                </c:pt>
                <c:pt idx="422" formatCode="0.0">
                  <c:v>1207.102879121675</c:v>
                </c:pt>
                <c:pt idx="423" formatCode="0.0">
                  <c:v>1207.5082179919896</c:v>
                </c:pt>
                <c:pt idx="424" formatCode="0.0">
                  <c:v>1208.6265945401535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1219.6500000000001</c:v>
                </c:pt>
                <c:pt idx="429" formatCode="0.0">
                  <c:v>1219.6500000000001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1219.2509205155061</c:v>
                </c:pt>
                <c:pt idx="433" formatCode="0.0">
                  <c:v>1219.6500000000001</c:v>
                </c:pt>
                <c:pt idx="434" formatCode="0.0">
                  <c:v>1219.6500000000001</c:v>
                </c:pt>
                <c:pt idx="435" formatCode="0.0">
                  <c:v>1219.6500000000001</c:v>
                </c:pt>
                <c:pt idx="436" formatCode="0.0">
                  <c:v>1219.2399912806577</c:v>
                </c:pt>
                <c:pt idx="437" formatCode="0.0">
                  <c:v>1219.5982497296507</c:v>
                </c:pt>
                <c:pt idx="438" formatCode="0.0">
                  <c:v>1219.6500000000001</c:v>
                </c:pt>
                <c:pt idx="439" formatCode="0.0">
                  <c:v>1219.6500000000001</c:v>
                </c:pt>
                <c:pt idx="440" formatCode="0.0">
                  <c:v>1219.6500000000001</c:v>
                </c:pt>
                <c:pt idx="441" formatCode="0.0">
                  <c:v>1219.6500000000001</c:v>
                </c:pt>
                <c:pt idx="442" formatCode="0.0">
                  <c:v>1218.5343803787398</c:v>
                </c:pt>
                <c:pt idx="443" formatCode="0.0">
                  <c:v>1218.2482887437875</c:v>
                </c:pt>
                <c:pt idx="444" formatCode="0.0">
                  <c:v>1217.9109650059547</c:v>
                </c:pt>
                <c:pt idx="445" formatCode="0.0">
                  <c:v>1217.7171484754119</c:v>
                </c:pt>
                <c:pt idx="446" formatCode="0.0">
                  <c:v>1216.2540418258111</c:v>
                </c:pt>
                <c:pt idx="447" formatCode="0.0">
                  <c:v>1214.080392294557</c:v>
                </c:pt>
                <c:pt idx="448" formatCode="0.0">
                  <c:v>1213.4808070035656</c:v>
                </c:pt>
                <c:pt idx="449" formatCode="0.0">
                  <c:v>1216.4034602547683</c:v>
                </c:pt>
                <c:pt idx="450" formatCode="0.0">
                  <c:v>1219.4847146787897</c:v>
                </c:pt>
                <c:pt idx="451" formatCode="0.0">
                  <c:v>1219.6500000000001</c:v>
                </c:pt>
                <c:pt idx="452" formatCode="0.0">
                  <c:v>1219.6500000000001</c:v>
                </c:pt>
                <c:pt idx="453" formatCode="0.0">
                  <c:v>1219.6500000000001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1219.5938275080625</c:v>
                </c:pt>
                <c:pt idx="457" formatCode="0.0">
                  <c:v>1218.0608029473872</c:v>
                </c:pt>
                <c:pt idx="458" formatCode="0.0">
                  <c:v>1216.8750228412598</c:v>
                </c:pt>
                <c:pt idx="459" formatCode="0.0">
                  <c:v>1214.3870577957159</c:v>
                </c:pt>
                <c:pt idx="460" formatCode="0.0">
                  <c:v>1211.3453181480077</c:v>
                </c:pt>
                <c:pt idx="461" formatCode="0.0">
                  <c:v>1208.5518995345187</c:v>
                </c:pt>
                <c:pt idx="462" formatCode="0.0">
                  <c:v>1207.024692729485</c:v>
                </c:pt>
                <c:pt idx="463" formatCode="0.0">
                  <c:v>1206.2862657855849</c:v>
                </c:pt>
                <c:pt idx="464" formatCode="0.0">
                  <c:v>1205.7343302201168</c:v>
                </c:pt>
                <c:pt idx="465" formatCode="0.0">
                  <c:v>1205.4630706982612</c:v>
                </c:pt>
                <c:pt idx="466" formatCode="0.0">
                  <c:v>1204.1898433751628</c:v>
                </c:pt>
                <c:pt idx="467" formatCode="0.0">
                  <c:v>1204.3805401633392</c:v>
                </c:pt>
                <c:pt idx="468" formatCode="0.0">
                  <c:v>1203.8287191036786</c:v>
                </c:pt>
                <c:pt idx="469" formatCode="0.0">
                  <c:v>1203.3280959945055</c:v>
                </c:pt>
                <c:pt idx="470" formatCode="0.0">
                  <c:v>1201.5991986304339</c:v>
                </c:pt>
                <c:pt idx="471" formatCode="0.0">
                  <c:v>1199.3370181029718</c:v>
                </c:pt>
                <c:pt idx="472" formatCode="0.0">
                  <c:v>1196.5797010171173</c:v>
                </c:pt>
                <c:pt idx="473" formatCode="0.0">
                  <c:v>1194.7997204032285</c:v>
                </c:pt>
                <c:pt idx="474" formatCode="0.0">
                  <c:v>1194.9275777447867</c:v>
                </c:pt>
                <c:pt idx="475" formatCode="0.0">
                  <c:v>1194.3539903846854</c:v>
                </c:pt>
                <c:pt idx="476" formatCode="0.0">
                  <c:v>1194.1544384440858</c:v>
                </c:pt>
                <c:pt idx="477" formatCode="0.0">
                  <c:v>1195.2653861702981</c:v>
                </c:pt>
                <c:pt idx="478" formatCode="0.0">
                  <c:v>1194.590499047373</c:v>
                </c:pt>
                <c:pt idx="479" formatCode="0.0">
                  <c:v>1194.2205292146489</c:v>
                </c:pt>
                <c:pt idx="480" formatCode="0.0">
                  <c:v>1194.2317599208027</c:v>
                </c:pt>
                <c:pt idx="481" formatCode="0.0">
                  <c:v>1193.5153623722756</c:v>
                </c:pt>
                <c:pt idx="482" formatCode="0.0">
                  <c:v>1191.4728556518255</c:v>
                </c:pt>
                <c:pt idx="483" formatCode="0.0">
                  <c:v>1188.9466492832701</c:v>
                </c:pt>
                <c:pt idx="484" formatCode="0.0">
                  <c:v>1186.6854837406859</c:v>
                </c:pt>
                <c:pt idx="485" formatCode="0.0">
                  <c:v>1185.785056689831</c:v>
                </c:pt>
                <c:pt idx="486" formatCode="0.0">
                  <c:v>1184.7250172271113</c:v>
                </c:pt>
                <c:pt idx="487" formatCode="0.0">
                  <c:v>1184.5613345925315</c:v>
                </c:pt>
                <c:pt idx="488" formatCode="0.0">
                  <c:v>1184.3626465559232</c:v>
                </c:pt>
                <c:pt idx="489" formatCode="0.0">
                  <c:v>1184.6068589737804</c:v>
                </c:pt>
                <c:pt idx="490" formatCode="0.0">
                  <c:v>1183.3562854147558</c:v>
                </c:pt>
                <c:pt idx="491" formatCode="0.0">
                  <c:v>1183.148451246514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3-4076-887D-72F4D3A2B9E0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'Run94'!$F$4:$F$495</c:f>
              <c:numCache>
                <c:formatCode>General</c:formatCode>
                <c:ptCount val="492"/>
                <c:pt idx="12" formatCode="0.0">
                  <c:v>1086.7333039848263</c:v>
                </c:pt>
                <c:pt idx="13" formatCode="0.0">
                  <c:v>1085.8562839301337</c:v>
                </c:pt>
                <c:pt idx="14" formatCode="0.0">
                  <c:v>1083.8159658930174</c:v>
                </c:pt>
                <c:pt idx="15" formatCode="0.0">
                  <c:v>1079.4550904126213</c:v>
                </c:pt>
                <c:pt idx="16" formatCode="0.0">
                  <c:v>1076.681680345032</c:v>
                </c:pt>
                <c:pt idx="17" formatCode="0.0">
                  <c:v>1073.7802798850701</c:v>
                </c:pt>
                <c:pt idx="18" formatCode="0.0">
                  <c:v>1070.7277995249112</c:v>
                </c:pt>
                <c:pt idx="19" formatCode="0.0">
                  <c:v>1069.2546176511939</c:v>
                </c:pt>
                <c:pt idx="20" formatCode="0.0">
                  <c:v>1066.8426386348372</c:v>
                </c:pt>
                <c:pt idx="21" formatCode="0.0">
                  <c:v>1064.6314652291887</c:v>
                </c:pt>
                <c:pt idx="22" formatCode="0.0">
                  <c:v>1063.5204432868031</c:v>
                </c:pt>
                <c:pt idx="23" formatCode="0.0">
                  <c:v>1064.2449411777307</c:v>
                </c:pt>
                <c:pt idx="24" formatCode="0.0">
                  <c:v>1065.9622951744661</c:v>
                </c:pt>
                <c:pt idx="25" formatCode="0.0">
                  <c:v>1065.0394625008141</c:v>
                </c:pt>
                <c:pt idx="26" formatCode="0.0">
                  <c:v>1063.3327488047739</c:v>
                </c:pt>
                <c:pt idx="27" formatCode="0.0">
                  <c:v>1058.9760153722282</c:v>
                </c:pt>
                <c:pt idx="28" formatCode="0.0">
                  <c:v>1056.0213641968442</c:v>
                </c:pt>
                <c:pt idx="29" formatCode="0.0">
                  <c:v>1052.5586399846438</c:v>
                </c:pt>
                <c:pt idx="30" formatCode="0.0">
                  <c:v>1049.3379752484145</c:v>
                </c:pt>
                <c:pt idx="31" formatCode="0.0">
                  <c:v>1048.2761303347797</c:v>
                </c:pt>
                <c:pt idx="32" formatCode="0.0">
                  <c:v>1046.161674138905</c:v>
                </c:pt>
                <c:pt idx="33" formatCode="0.0">
                  <c:v>1043.103039608729</c:v>
                </c:pt>
                <c:pt idx="34" formatCode="0.0">
                  <c:v>1041.9905232052342</c:v>
                </c:pt>
                <c:pt idx="35" formatCode="0.0">
                  <c:v>1042.8464927717</c:v>
                </c:pt>
                <c:pt idx="36" formatCode="0.0">
                  <c:v>1044.2655115063235</c:v>
                </c:pt>
                <c:pt idx="37" formatCode="0.0">
                  <c:v>1042.6734174493035</c:v>
                </c:pt>
                <c:pt idx="38" formatCode="0.0">
                  <c:v>1039.4777717262982</c:v>
                </c:pt>
                <c:pt idx="39" formatCode="0.0">
                  <c:v>1033.905456686661</c:v>
                </c:pt>
                <c:pt idx="40" formatCode="0.0">
                  <c:v>1030.3077405095762</c:v>
                </c:pt>
                <c:pt idx="41" formatCode="0.0">
                  <c:v>1026.0782733438909</c:v>
                </c:pt>
                <c:pt idx="42" formatCode="0.0">
                  <c:v>1022.7282026331264</c:v>
                </c:pt>
                <c:pt idx="43" formatCode="0.0">
                  <c:v>1020.6432732456944</c:v>
                </c:pt>
                <c:pt idx="44" formatCode="0.0">
                  <c:v>1019.5407542483716</c:v>
                </c:pt>
                <c:pt idx="45" formatCode="0.0">
                  <c:v>1016.572639319445</c:v>
                </c:pt>
                <c:pt idx="46" formatCode="0.0">
                  <c:v>1015.3474778791409</c:v>
                </c:pt>
                <c:pt idx="47" formatCode="0.0">
                  <c:v>1016.3107206599688</c:v>
                </c:pt>
                <c:pt idx="48" formatCode="0.0">
                  <c:v>1018.3006628527379</c:v>
                </c:pt>
                <c:pt idx="49" formatCode="0.0">
                  <c:v>1017.0024631169327</c:v>
                </c:pt>
                <c:pt idx="50" formatCode="0.0">
                  <c:v>1014.3334167943077</c:v>
                </c:pt>
                <c:pt idx="51" formatCode="0.0">
                  <c:v>1008.8617129968161</c:v>
                </c:pt>
                <c:pt idx="52" formatCode="0.0">
                  <c:v>1005.0701855268883</c:v>
                </c:pt>
                <c:pt idx="53" formatCode="0.0">
                  <c:v>1000.1598301524898</c:v>
                </c:pt>
                <c:pt idx="54" formatCode="0.0">
                  <c:v>996.44103253522621</c:v>
                </c:pt>
                <c:pt idx="55" formatCode="0.0">
                  <c:v>995.28278052090457</c:v>
                </c:pt>
                <c:pt idx="56" formatCode="0.0">
                  <c:v>992.49013936411473</c:v>
                </c:pt>
                <c:pt idx="57" formatCode="0.0">
                  <c:v>988.62137428244819</c:v>
                </c:pt>
                <c:pt idx="58" formatCode="0.0">
                  <c:v>987.38004462290166</c:v>
                </c:pt>
                <c:pt idx="59" formatCode="0.0">
                  <c:v>988.37933630479711</c:v>
                </c:pt>
                <c:pt idx="60" formatCode="0.0">
                  <c:v>990.23104114816283</c:v>
                </c:pt>
                <c:pt idx="61" formatCode="0.0">
                  <c:v>988.63517262173741</c:v>
                </c:pt>
                <c:pt idx="62" formatCode="0.0">
                  <c:v>985.05575471690304</c:v>
                </c:pt>
                <c:pt idx="63" formatCode="0.0">
                  <c:v>979.06619789802198</c:v>
                </c:pt>
                <c:pt idx="64" formatCode="0.0">
                  <c:v>975.06635892146323</c:v>
                </c:pt>
                <c:pt idx="65" formatCode="0.0">
                  <c:v>969.63776966810212</c:v>
                </c:pt>
                <c:pt idx="66" formatCode="0.0">
                  <c:v>965.4858876083789</c:v>
                </c:pt>
                <c:pt idx="67" formatCode="0.0">
                  <c:v>963.71886434123712</c:v>
                </c:pt>
                <c:pt idx="68" formatCode="0.0">
                  <c:v>960.93694171702418</c:v>
                </c:pt>
                <c:pt idx="69" formatCode="0.0">
                  <c:v>958.41891106905257</c:v>
                </c:pt>
                <c:pt idx="70" formatCode="0.0">
                  <c:v>958.8272031668555</c:v>
                </c:pt>
                <c:pt idx="71" formatCode="0.0">
                  <c:v>961.23527806795028</c:v>
                </c:pt>
                <c:pt idx="72" formatCode="0.0">
                  <c:v>980.65203106020351</c:v>
                </c:pt>
                <c:pt idx="73" formatCode="0.0">
                  <c:v>992.65100991156874</c:v>
                </c:pt>
                <c:pt idx="74" formatCode="0.0">
                  <c:v>1000.267819821757</c:v>
                </c:pt>
                <c:pt idx="75" formatCode="0.0">
                  <c:v>1005.2471883539311</c:v>
                </c:pt>
                <c:pt idx="76" formatCode="0.0">
                  <c:v>1012.146945970068</c:v>
                </c:pt>
                <c:pt idx="77" formatCode="0.0">
                  <c:v>1016.0715191356935</c:v>
                </c:pt>
                <c:pt idx="78" formatCode="0.0">
                  <c:v>1020.9013468956935</c:v>
                </c:pt>
                <c:pt idx="79" formatCode="0.0">
                  <c:v>1027.0953848764973</c:v>
                </c:pt>
                <c:pt idx="80" formatCode="0.0">
                  <c:v>1031.634545353799</c:v>
                </c:pt>
                <c:pt idx="81" formatCode="0.0">
                  <c:v>1036.6631244447206</c:v>
                </c:pt>
                <c:pt idx="82" formatCode="0.0">
                  <c:v>1042.8812379266342</c:v>
                </c:pt>
                <c:pt idx="83" formatCode="0.0">
                  <c:v>1050.2097728939657</c:v>
                </c:pt>
                <c:pt idx="84" formatCode="0.0">
                  <c:v>1055.9957086682327</c:v>
                </c:pt>
                <c:pt idx="85" formatCode="0.0">
                  <c:v>1058.7607812700719</c:v>
                </c:pt>
                <c:pt idx="86" formatCode="0.0">
                  <c:v>1060.961842761415</c:v>
                </c:pt>
                <c:pt idx="87" formatCode="0.0">
                  <c:v>1060.9377390039681</c:v>
                </c:pt>
                <c:pt idx="88" formatCode="0.0">
                  <c:v>1062.0798805609895</c:v>
                </c:pt>
                <c:pt idx="89" formatCode="0.0">
                  <c:v>1062.7341403628516</c:v>
                </c:pt>
                <c:pt idx="90" formatCode="0.0">
                  <c:v>1063.9808116403797</c:v>
                </c:pt>
                <c:pt idx="91" formatCode="0.0">
                  <c:v>1066.8743632751045</c:v>
                </c:pt>
                <c:pt idx="92" formatCode="0.0">
                  <c:v>1068.5175321157083</c:v>
                </c:pt>
                <c:pt idx="93" formatCode="0.0">
                  <c:v>1070.719062365926</c:v>
                </c:pt>
                <c:pt idx="94" formatCode="0.0">
                  <c:v>1073.5987048929637</c:v>
                </c:pt>
                <c:pt idx="95" formatCode="0.0">
                  <c:v>1077.8477358619762</c:v>
                </c:pt>
                <c:pt idx="96" formatCode="0.0">
                  <c:v>1082.3807651195198</c:v>
                </c:pt>
                <c:pt idx="97" formatCode="0.0">
                  <c:v>1084.6786053540961</c:v>
                </c:pt>
                <c:pt idx="98" formatCode="0.0">
                  <c:v>1085.9519957069892</c:v>
                </c:pt>
                <c:pt idx="99" formatCode="0.0">
                  <c:v>1085.37138318646</c:v>
                </c:pt>
                <c:pt idx="100" formatCode="0.0">
                  <c:v>1085.970936949632</c:v>
                </c:pt>
                <c:pt idx="101" formatCode="0.0">
                  <c:v>1086.2546274189312</c:v>
                </c:pt>
                <c:pt idx="102" formatCode="0.0">
                  <c:v>1087.3174364710967</c:v>
                </c:pt>
                <c:pt idx="103" formatCode="0.0">
                  <c:v>1089.9664431961733</c:v>
                </c:pt>
                <c:pt idx="104" formatCode="0.0">
                  <c:v>1091.1357961738674</c:v>
                </c:pt>
                <c:pt idx="105" formatCode="0.0">
                  <c:v>1088.5582252627084</c:v>
                </c:pt>
                <c:pt idx="106" formatCode="0.0">
                  <c:v>1091.2241010677888</c:v>
                </c:pt>
                <c:pt idx="107" formatCode="0.0">
                  <c:v>1092.1721496091448</c:v>
                </c:pt>
                <c:pt idx="108" formatCode="0.0">
                  <c:v>1096.4450531647087</c:v>
                </c:pt>
                <c:pt idx="109" formatCode="0.0">
                  <c:v>1098.5095745552128</c:v>
                </c:pt>
                <c:pt idx="110" formatCode="0.0">
                  <c:v>1099.4858761429666</c:v>
                </c:pt>
                <c:pt idx="111" formatCode="0.0">
                  <c:v>1097.8312699875469</c:v>
                </c:pt>
                <c:pt idx="112" formatCode="0.0">
                  <c:v>1097.502483387826</c:v>
                </c:pt>
                <c:pt idx="113" formatCode="0.0">
                  <c:v>1097.0060488133986</c:v>
                </c:pt>
                <c:pt idx="114" formatCode="0.0">
                  <c:v>1097.1811219964943</c:v>
                </c:pt>
                <c:pt idx="115" formatCode="0.0">
                  <c:v>1098.6470890049541</c:v>
                </c:pt>
                <c:pt idx="116" formatCode="0.0">
                  <c:v>1098.6720773834259</c:v>
                </c:pt>
                <c:pt idx="117" formatCode="0.0">
                  <c:v>1097.966933649335</c:v>
                </c:pt>
                <c:pt idx="118" formatCode="0.0">
                  <c:v>1098.7855803942907</c:v>
                </c:pt>
                <c:pt idx="119" formatCode="0.0">
                  <c:v>1100.5554530938837</c:v>
                </c:pt>
                <c:pt idx="120" formatCode="0.0">
                  <c:v>1103.7427830673987</c:v>
                </c:pt>
                <c:pt idx="121" formatCode="0.0">
                  <c:v>1104.4485715910234</c:v>
                </c:pt>
                <c:pt idx="122" formatCode="0.0">
                  <c:v>1104.3601765543128</c:v>
                </c:pt>
                <c:pt idx="123" formatCode="0.0">
                  <c:v>1102.2466875087939</c:v>
                </c:pt>
                <c:pt idx="124" formatCode="0.0">
                  <c:v>1101.6793464350151</c:v>
                </c:pt>
                <c:pt idx="125" formatCode="0.0">
                  <c:v>1100.4395056848723</c:v>
                </c:pt>
                <c:pt idx="126" formatCode="0.0">
                  <c:v>1099.776156608435</c:v>
                </c:pt>
                <c:pt idx="127" formatCode="0.0">
                  <c:v>1100.0949253863155</c:v>
                </c:pt>
                <c:pt idx="128" formatCode="0.0">
                  <c:v>1099.3536694786058</c:v>
                </c:pt>
                <c:pt idx="129" formatCode="0.0">
                  <c:v>1098.3950945851054</c:v>
                </c:pt>
                <c:pt idx="130" formatCode="0.0">
                  <c:v>1098.8405849941405</c:v>
                </c:pt>
                <c:pt idx="131" formatCode="0.0">
                  <c:v>1100.4388330399006</c:v>
                </c:pt>
                <c:pt idx="132" formatCode="0.0">
                  <c:v>1103.1621678148972</c:v>
                </c:pt>
                <c:pt idx="133" formatCode="0.0">
                  <c:v>1103.4005188420617</c:v>
                </c:pt>
                <c:pt idx="134" formatCode="0.0">
                  <c:v>1102.6110357651371</c:v>
                </c:pt>
                <c:pt idx="135" formatCode="0.0">
                  <c:v>1100.7527798104886</c:v>
                </c:pt>
                <c:pt idx="136" formatCode="0.0">
                  <c:v>1099.5142648726548</c:v>
                </c:pt>
                <c:pt idx="137" formatCode="0.0">
                  <c:v>1097.4054752901209</c:v>
                </c:pt>
                <c:pt idx="138" formatCode="0.0">
                  <c:v>1095.6149197517564</c:v>
                </c:pt>
                <c:pt idx="139" formatCode="0.0">
                  <c:v>1095.6319415035068</c:v>
                </c:pt>
                <c:pt idx="140" formatCode="0.0">
                  <c:v>1094.4801415339746</c:v>
                </c:pt>
                <c:pt idx="141" formatCode="0.0">
                  <c:v>1094.1887656126196</c:v>
                </c:pt>
                <c:pt idx="142" formatCode="0.0">
                  <c:v>1094.2850904193504</c:v>
                </c:pt>
                <c:pt idx="143" formatCode="0.0">
                  <c:v>1098.0933633321808</c:v>
                </c:pt>
                <c:pt idx="144" formatCode="0.0">
                  <c:v>1103.4185250761186</c:v>
                </c:pt>
                <c:pt idx="145" formatCode="0.0">
                  <c:v>1105.8858758836252</c:v>
                </c:pt>
                <c:pt idx="146" formatCode="0.0">
                  <c:v>1107.6146826778736</c:v>
                </c:pt>
                <c:pt idx="147" formatCode="0.0">
                  <c:v>1108.0369710569219</c:v>
                </c:pt>
                <c:pt idx="148" formatCode="0.0">
                  <c:v>1109.2253634738499</c:v>
                </c:pt>
                <c:pt idx="149" formatCode="0.0">
                  <c:v>1110.1297561914021</c:v>
                </c:pt>
                <c:pt idx="150" formatCode="0.0">
                  <c:v>1111.5698985628048</c:v>
                </c:pt>
                <c:pt idx="151" formatCode="0.0">
                  <c:v>1114.1108157805872</c:v>
                </c:pt>
                <c:pt idx="152" formatCode="0.0">
                  <c:v>1115.0539644557041</c:v>
                </c:pt>
                <c:pt idx="153" formatCode="0.0">
                  <c:v>1114.4744568282897</c:v>
                </c:pt>
                <c:pt idx="154" formatCode="0.0">
                  <c:v>1114.8511005552564</c:v>
                </c:pt>
                <c:pt idx="155" formatCode="0.0">
                  <c:v>1116.8120208028106</c:v>
                </c:pt>
                <c:pt idx="156" formatCode="0.0">
                  <c:v>1117.9781206857087</c:v>
                </c:pt>
                <c:pt idx="157" formatCode="0.0">
                  <c:v>1116.7904603076015</c:v>
                </c:pt>
                <c:pt idx="158" formatCode="0.0">
                  <c:v>1114.7246990632482</c:v>
                </c:pt>
                <c:pt idx="159" formatCode="0.0">
                  <c:v>1111.1904611520536</c:v>
                </c:pt>
                <c:pt idx="160" formatCode="0.0">
                  <c:v>1108.5037548362677</c:v>
                </c:pt>
                <c:pt idx="161" formatCode="0.0">
                  <c:v>1105.5235660433366</c:v>
                </c:pt>
                <c:pt idx="162" formatCode="0.0">
                  <c:v>1103.3048785308956</c:v>
                </c:pt>
                <c:pt idx="163" formatCode="0.0">
                  <c:v>1102.8418220385227</c:v>
                </c:pt>
                <c:pt idx="164" formatCode="0.0">
                  <c:v>1101.1615061763732</c:v>
                </c:pt>
                <c:pt idx="165" formatCode="0.0">
                  <c:v>1099.0155314330163</c:v>
                </c:pt>
                <c:pt idx="166" formatCode="0.0">
                  <c:v>1098.2395310712018</c:v>
                </c:pt>
                <c:pt idx="167" formatCode="0.0">
                  <c:v>1098.8242686342742</c:v>
                </c:pt>
                <c:pt idx="168" formatCode="0.0">
                  <c:v>1100.0623078905558</c:v>
                </c:pt>
                <c:pt idx="169" formatCode="0.0">
                  <c:v>1099.1123580371452</c:v>
                </c:pt>
                <c:pt idx="170" formatCode="0.0">
                  <c:v>1097.3247195873037</c:v>
                </c:pt>
                <c:pt idx="171" formatCode="0.0">
                  <c:v>1093.5354276660535</c:v>
                </c:pt>
                <c:pt idx="172" formatCode="0.0">
                  <c:v>1090.8781190079349</c:v>
                </c:pt>
                <c:pt idx="173" formatCode="0.0">
                  <c:v>1087.6352292006861</c:v>
                </c:pt>
                <c:pt idx="174" formatCode="0.0">
                  <c:v>1088.1973709326721</c:v>
                </c:pt>
                <c:pt idx="175" formatCode="0.0">
                  <c:v>1089.7640351405641</c:v>
                </c:pt>
                <c:pt idx="176" formatCode="0.0">
                  <c:v>1091.0110914455881</c:v>
                </c:pt>
                <c:pt idx="177" formatCode="0.0">
                  <c:v>1088.5790392986269</c:v>
                </c:pt>
                <c:pt idx="178" formatCode="0.0">
                  <c:v>1090.7650342747788</c:v>
                </c:pt>
                <c:pt idx="179" formatCode="0.0">
                  <c:v>1091.3398286883507</c:v>
                </c:pt>
                <c:pt idx="180" formatCode="0.0">
                  <c:v>1093.4696396422974</c:v>
                </c:pt>
                <c:pt idx="181" formatCode="0.0">
                  <c:v>1093.4599292622606</c:v>
                </c:pt>
                <c:pt idx="182" formatCode="0.0">
                  <c:v>1092.0564970642845</c:v>
                </c:pt>
                <c:pt idx="183" formatCode="0.0">
                  <c:v>1088.8492598654495</c:v>
                </c:pt>
                <c:pt idx="184" formatCode="0.0">
                  <c:v>1089.8876901056592</c:v>
                </c:pt>
                <c:pt idx="185" formatCode="0.0">
                  <c:v>1090.6235215731106</c:v>
                </c:pt>
                <c:pt idx="186" formatCode="0.0">
                  <c:v>1089.1614983813304</c:v>
                </c:pt>
                <c:pt idx="187" formatCode="0.0">
                  <c:v>1092.1625067643133</c:v>
                </c:pt>
                <c:pt idx="188" formatCode="0.0">
                  <c:v>1091.5813442201134</c:v>
                </c:pt>
                <c:pt idx="189" formatCode="0.0">
                  <c:v>1091.0831968054081</c:v>
                </c:pt>
                <c:pt idx="190" formatCode="0.0">
                  <c:v>1091.6728025698214</c:v>
                </c:pt>
                <c:pt idx="191" formatCode="0.0">
                  <c:v>1093.4462362177294</c:v>
                </c:pt>
                <c:pt idx="192" formatCode="0.0">
                  <c:v>1095.3732557360677</c:v>
                </c:pt>
                <c:pt idx="193" formatCode="0.0">
                  <c:v>1095.0519155467987</c:v>
                </c:pt>
                <c:pt idx="194" formatCode="0.0">
                  <c:v>1093.5731601769789</c:v>
                </c:pt>
                <c:pt idx="195" formatCode="0.0">
                  <c:v>1090.0437945907377</c:v>
                </c:pt>
                <c:pt idx="196" formatCode="0.0">
                  <c:v>1087.7820312248682</c:v>
                </c:pt>
                <c:pt idx="197" formatCode="0.0">
                  <c:v>1088.4155976515888</c:v>
                </c:pt>
                <c:pt idx="198" formatCode="0.0">
                  <c:v>1089.7714162789109</c:v>
                </c:pt>
                <c:pt idx="199" formatCode="0.0">
                  <c:v>1092.417708445978</c:v>
                </c:pt>
                <c:pt idx="200" formatCode="0.0">
                  <c:v>1090.7654313156477</c:v>
                </c:pt>
                <c:pt idx="201" formatCode="0.0">
                  <c:v>1089.1446651697909</c:v>
                </c:pt>
                <c:pt idx="202" formatCode="0.0">
                  <c:v>1091.2560185313946</c:v>
                </c:pt>
                <c:pt idx="203" formatCode="0.0">
                  <c:v>1091.7037267432747</c:v>
                </c:pt>
                <c:pt idx="204" formatCode="0.0">
                  <c:v>1094.3395037479386</c:v>
                </c:pt>
                <c:pt idx="205" formatCode="0.0">
                  <c:v>1094.3831862005716</c:v>
                </c:pt>
                <c:pt idx="206" formatCode="0.0">
                  <c:v>1092.9276756675074</c:v>
                </c:pt>
                <c:pt idx="207" formatCode="0.0">
                  <c:v>1090.2101509502822</c:v>
                </c:pt>
                <c:pt idx="208" formatCode="0.0">
                  <c:v>1088.5440885593723</c:v>
                </c:pt>
                <c:pt idx="209" formatCode="0.0">
                  <c:v>1089.4594786970154</c:v>
                </c:pt>
                <c:pt idx="210" formatCode="0.0">
                  <c:v>1091.3326226649347</c:v>
                </c:pt>
                <c:pt idx="211" formatCode="0.0">
                  <c:v>1091.239713639857</c:v>
                </c:pt>
                <c:pt idx="212" formatCode="0.0">
                  <c:v>1090.1103444646944</c:v>
                </c:pt>
                <c:pt idx="213" formatCode="0.0">
                  <c:v>1089.7919923985348</c:v>
                </c:pt>
                <c:pt idx="214" formatCode="0.0">
                  <c:v>1093.8459926555324</c:v>
                </c:pt>
                <c:pt idx="215" formatCode="0.0">
                  <c:v>1095.7054376637732</c:v>
                </c:pt>
                <c:pt idx="216" formatCode="0.0">
                  <c:v>1100.2722566361324</c:v>
                </c:pt>
                <c:pt idx="217" formatCode="0.0">
                  <c:v>1102.3374630116673</c:v>
                </c:pt>
                <c:pt idx="218" formatCode="0.0">
                  <c:v>1103.2122467690283</c:v>
                </c:pt>
                <c:pt idx="219" formatCode="0.0">
                  <c:v>1102.1753888646858</c:v>
                </c:pt>
                <c:pt idx="220" formatCode="0.0">
                  <c:v>1101.8406771648513</c:v>
                </c:pt>
                <c:pt idx="221" formatCode="0.0">
                  <c:v>1101.0935042125304</c:v>
                </c:pt>
                <c:pt idx="222" formatCode="0.0">
                  <c:v>1101.4777222992193</c:v>
                </c:pt>
                <c:pt idx="223" formatCode="0.0">
                  <c:v>1102.843915926599</c:v>
                </c:pt>
                <c:pt idx="224" formatCode="0.0">
                  <c:v>1102.8472137098647</c:v>
                </c:pt>
                <c:pt idx="225" formatCode="0.0">
                  <c:v>1102.3211314309185</c:v>
                </c:pt>
                <c:pt idx="226" formatCode="0.0">
                  <c:v>1102.9667435339529</c:v>
                </c:pt>
                <c:pt idx="227" formatCode="0.0">
                  <c:v>1104.7518805446123</c:v>
                </c:pt>
                <c:pt idx="228" formatCode="0.0">
                  <c:v>1106.1742263117437</c:v>
                </c:pt>
                <c:pt idx="229" formatCode="0.0">
                  <c:v>1104.9136046623153</c:v>
                </c:pt>
                <c:pt idx="230" formatCode="0.0">
                  <c:v>1102.7377034302026</c:v>
                </c:pt>
                <c:pt idx="231" formatCode="0.0">
                  <c:v>1098.7021741321175</c:v>
                </c:pt>
                <c:pt idx="232" formatCode="0.0">
                  <c:v>1095.7392163717518</c:v>
                </c:pt>
                <c:pt idx="233" formatCode="0.0">
                  <c:v>1092.6490978537697</c:v>
                </c:pt>
                <c:pt idx="234" formatCode="0.0">
                  <c:v>1090.6541177501695</c:v>
                </c:pt>
                <c:pt idx="235" formatCode="0.0">
                  <c:v>1089.172776192215</c:v>
                </c:pt>
                <c:pt idx="236" formatCode="0.0">
                  <c:v>1090.2406291450552</c:v>
                </c:pt>
                <c:pt idx="237" formatCode="0.0">
                  <c:v>1088.2372903175806</c:v>
                </c:pt>
                <c:pt idx="238" formatCode="0.0">
                  <c:v>1090.7040640813991</c:v>
                </c:pt>
                <c:pt idx="239" formatCode="0.0">
                  <c:v>1091.2730902332883</c:v>
                </c:pt>
                <c:pt idx="240" formatCode="0.0">
                  <c:v>1094.6670689759212</c:v>
                </c:pt>
                <c:pt idx="241" formatCode="0.0">
                  <c:v>1095.6640051683589</c:v>
                </c:pt>
                <c:pt idx="242" formatCode="0.0">
                  <c:v>1097.4218832310046</c:v>
                </c:pt>
                <c:pt idx="243" formatCode="0.0">
                  <c:v>1096.3166150812244</c:v>
                </c:pt>
                <c:pt idx="244" formatCode="0.0">
                  <c:v>1094.4510335524772</c:v>
                </c:pt>
                <c:pt idx="245" formatCode="0.0">
                  <c:v>1093.4679495230321</c:v>
                </c:pt>
                <c:pt idx="246" formatCode="0.0">
                  <c:v>1093.2904802342221</c:v>
                </c:pt>
                <c:pt idx="247" formatCode="0.0">
                  <c:v>1093.6736067350319</c:v>
                </c:pt>
                <c:pt idx="248" formatCode="0.0">
                  <c:v>1092.5331185420023</c:v>
                </c:pt>
                <c:pt idx="249" formatCode="0.0">
                  <c:v>1090.5380189586824</c:v>
                </c:pt>
                <c:pt idx="250" formatCode="0.0">
                  <c:v>1090.9363985355981</c:v>
                </c:pt>
                <c:pt idx="251" formatCode="0.0">
                  <c:v>1092.9378542589457</c:v>
                </c:pt>
                <c:pt idx="252" formatCode="0.0">
                  <c:v>1099.3680353712402</c:v>
                </c:pt>
                <c:pt idx="253" formatCode="0.0">
                  <c:v>1101.7758798851537</c:v>
                </c:pt>
                <c:pt idx="254" formatCode="0.0">
                  <c:v>1106.2667131449996</c:v>
                </c:pt>
                <c:pt idx="255" formatCode="0.0">
                  <c:v>1108.1695336867631</c:v>
                </c:pt>
                <c:pt idx="256" formatCode="0.0">
                  <c:v>1109.129890499072</c:v>
                </c:pt>
                <c:pt idx="257" formatCode="0.0">
                  <c:v>1110.4333650728265</c:v>
                </c:pt>
                <c:pt idx="258" formatCode="0.0">
                  <c:v>1113.1393155187402</c:v>
                </c:pt>
                <c:pt idx="259" formatCode="0.0">
                  <c:v>1116.7974299709431</c:v>
                </c:pt>
                <c:pt idx="260" formatCode="0.0">
                  <c:v>1117.8110870406476</c:v>
                </c:pt>
                <c:pt idx="261" formatCode="0.0">
                  <c:v>1116.7581632159063</c:v>
                </c:pt>
                <c:pt idx="262" formatCode="0.0">
                  <c:v>1117.0851707425845</c:v>
                </c:pt>
                <c:pt idx="263" formatCode="0.0">
                  <c:v>1119.2004600661442</c:v>
                </c:pt>
                <c:pt idx="264" formatCode="0.0">
                  <c:v>1120.7196019026726</c:v>
                </c:pt>
                <c:pt idx="265" formatCode="0.0">
                  <c:v>1120.2784504223932</c:v>
                </c:pt>
                <c:pt idx="266" formatCode="0.0">
                  <c:v>1118.8731490297771</c:v>
                </c:pt>
                <c:pt idx="267" formatCode="0.0">
                  <c:v>1115.0574971136887</c:v>
                </c:pt>
                <c:pt idx="268" formatCode="0.0">
                  <c:v>1111.4720451312946</c:v>
                </c:pt>
                <c:pt idx="269" formatCode="0.0">
                  <c:v>1109.0639363107271</c:v>
                </c:pt>
                <c:pt idx="270" formatCode="0.0">
                  <c:v>1107.4517487268406</c:v>
                </c:pt>
                <c:pt idx="271" formatCode="0.0">
                  <c:v>1106.8359346561235</c:v>
                </c:pt>
                <c:pt idx="272" formatCode="0.0">
                  <c:v>1105.0465158148893</c:v>
                </c:pt>
                <c:pt idx="273" formatCode="0.0">
                  <c:v>1103.4082302361687</c:v>
                </c:pt>
                <c:pt idx="274" formatCode="0.0">
                  <c:v>1103.1463045007661</c:v>
                </c:pt>
                <c:pt idx="275" formatCode="0.0">
                  <c:v>1103.9827969899727</c:v>
                </c:pt>
                <c:pt idx="276" formatCode="0.0">
                  <c:v>1111.6174203698986</c:v>
                </c:pt>
                <c:pt idx="277" formatCode="0.0">
                  <c:v>1115.6663800126614</c:v>
                </c:pt>
                <c:pt idx="278" formatCode="0.0">
                  <c:v>1119.0088202329905</c:v>
                </c:pt>
                <c:pt idx="279" formatCode="0.0">
                  <c:v>1120.9422852837106</c:v>
                </c:pt>
                <c:pt idx="280" formatCode="0.0">
                  <c:v>1122.4726015919048</c:v>
                </c:pt>
                <c:pt idx="281" formatCode="0.0">
                  <c:v>1124.9534703772831</c:v>
                </c:pt>
                <c:pt idx="282" formatCode="0.0">
                  <c:v>1129.028581759738</c:v>
                </c:pt>
                <c:pt idx="283" formatCode="0.0">
                  <c:v>1131.8142641472618</c:v>
                </c:pt>
                <c:pt idx="284" formatCode="0.0">
                  <c:v>1134.1385237254553</c:v>
                </c:pt>
                <c:pt idx="285" formatCode="0.0">
                  <c:v>1133.4933247165638</c:v>
                </c:pt>
                <c:pt idx="286" formatCode="0.0">
                  <c:v>1134.7332728913709</c:v>
                </c:pt>
                <c:pt idx="287" formatCode="0.0">
                  <c:v>1136.6722246594488</c:v>
                </c:pt>
                <c:pt idx="288" formatCode="0.0">
                  <c:v>1139.4371103107144</c:v>
                </c:pt>
                <c:pt idx="289" formatCode="0.0">
                  <c:v>1139.6477880318814</c:v>
                </c:pt>
                <c:pt idx="290" formatCode="0.0">
                  <c:v>1139.0598842094967</c:v>
                </c:pt>
                <c:pt idx="291" formatCode="0.0">
                  <c:v>1137.2989285102865</c:v>
                </c:pt>
                <c:pt idx="292" formatCode="0.0">
                  <c:v>1135.4593386035588</c:v>
                </c:pt>
                <c:pt idx="293" formatCode="0.0">
                  <c:v>1134.1088783260325</c:v>
                </c:pt>
                <c:pt idx="294" formatCode="0.0">
                  <c:v>1133.2798115496507</c:v>
                </c:pt>
                <c:pt idx="295" formatCode="0.0">
                  <c:v>1132.7256440245349</c:v>
                </c:pt>
                <c:pt idx="296" formatCode="0.0">
                  <c:v>1131.7123050002328</c:v>
                </c:pt>
                <c:pt idx="297" formatCode="0.0">
                  <c:v>1131.5189181860724</c:v>
                </c:pt>
                <c:pt idx="298" formatCode="0.0">
                  <c:v>1132.9899358422524</c:v>
                </c:pt>
                <c:pt idx="299" formatCode="0.0">
                  <c:v>1135.2301718366959</c:v>
                </c:pt>
                <c:pt idx="300" formatCode="0.0">
                  <c:v>1138.9444175060173</c:v>
                </c:pt>
                <c:pt idx="301" formatCode="0.0">
                  <c:v>1139.9759102904088</c:v>
                </c:pt>
                <c:pt idx="302" formatCode="0.0">
                  <c:v>1140.3589813878937</c:v>
                </c:pt>
                <c:pt idx="303" formatCode="0.0">
                  <c:v>1139.0850641678674</c:v>
                </c:pt>
                <c:pt idx="304" formatCode="0.0">
                  <c:v>1138.3372898378095</c:v>
                </c:pt>
                <c:pt idx="305" formatCode="0.0">
                  <c:v>1138.2131508672121</c:v>
                </c:pt>
                <c:pt idx="306" formatCode="0.0">
                  <c:v>1138.6773172544092</c:v>
                </c:pt>
                <c:pt idx="307" formatCode="0.0">
                  <c:v>1138.7810841003281</c:v>
                </c:pt>
                <c:pt idx="308" formatCode="0.0">
                  <c:v>1138.7086305697349</c:v>
                </c:pt>
                <c:pt idx="309" formatCode="0.0">
                  <c:v>1138.6197601870076</c:v>
                </c:pt>
                <c:pt idx="310" formatCode="0.0">
                  <c:v>1139.3649662776268</c:v>
                </c:pt>
                <c:pt idx="311" formatCode="0.0">
                  <c:v>1141.0243380684401</c:v>
                </c:pt>
                <c:pt idx="312" formatCode="0.0">
                  <c:v>1145.353773633226</c:v>
                </c:pt>
                <c:pt idx="313" formatCode="0.0">
                  <c:v>1147.3696660054732</c:v>
                </c:pt>
                <c:pt idx="314" formatCode="0.0">
                  <c:v>1148.6288123949932</c:v>
                </c:pt>
                <c:pt idx="315" formatCode="0.0">
                  <c:v>1149.0130769905882</c:v>
                </c:pt>
                <c:pt idx="316" formatCode="0.0">
                  <c:v>1149.1672971527933</c:v>
                </c:pt>
                <c:pt idx="317" formatCode="0.0">
                  <c:v>1149.5358869268714</c:v>
                </c:pt>
                <c:pt idx="318" formatCode="0.0">
                  <c:v>1151.1269534471951</c:v>
                </c:pt>
                <c:pt idx="319" formatCode="0.0">
                  <c:v>1152.7976306751207</c:v>
                </c:pt>
                <c:pt idx="320" formatCode="0.0">
                  <c:v>1153.6348435259542</c:v>
                </c:pt>
                <c:pt idx="321" formatCode="0.0">
                  <c:v>1153.0165177105559</c:v>
                </c:pt>
                <c:pt idx="322" formatCode="0.0">
                  <c:v>1153.1542836482777</c:v>
                </c:pt>
                <c:pt idx="323" formatCode="0.0">
                  <c:v>1154.8606204888613</c:v>
                </c:pt>
                <c:pt idx="324" formatCode="0.0">
                  <c:v>1156.6693217059981</c:v>
                </c:pt>
                <c:pt idx="325" formatCode="0.0">
                  <c:v>1156.8530964941613</c:v>
                </c:pt>
                <c:pt idx="326" formatCode="0.0">
                  <c:v>1156.3784209383327</c:v>
                </c:pt>
                <c:pt idx="327" formatCode="0.0">
                  <c:v>1154.7687264085487</c:v>
                </c:pt>
                <c:pt idx="328" formatCode="0.0">
                  <c:v>1152.8938705827088</c:v>
                </c:pt>
                <c:pt idx="329" formatCode="0.0">
                  <c:v>1150.8363940835191</c:v>
                </c:pt>
                <c:pt idx="330" formatCode="0.0">
                  <c:v>1150.6593163320872</c:v>
                </c:pt>
                <c:pt idx="331" formatCode="0.0">
                  <c:v>1149.5290326714135</c:v>
                </c:pt>
                <c:pt idx="332" formatCode="0.0">
                  <c:v>1148.2419355007153</c:v>
                </c:pt>
                <c:pt idx="333" formatCode="0.0">
                  <c:v>1147.7635379485941</c:v>
                </c:pt>
                <c:pt idx="334" formatCode="0.0">
                  <c:v>1148.2584285389155</c:v>
                </c:pt>
                <c:pt idx="335" formatCode="0.0">
                  <c:v>1149.5909279302184</c:v>
                </c:pt>
                <c:pt idx="336" formatCode="0.0">
                  <c:v>1155.2879367960779</c:v>
                </c:pt>
                <c:pt idx="337" formatCode="0.0">
                  <c:v>1158.3998805319884</c:v>
                </c:pt>
                <c:pt idx="338" formatCode="0.0">
                  <c:v>1160.8930052734711</c:v>
                </c:pt>
                <c:pt idx="339" formatCode="0.0">
                  <c:v>1161.8237108357678</c:v>
                </c:pt>
                <c:pt idx="340" formatCode="0.0">
                  <c:v>1163.1508568277295</c:v>
                </c:pt>
                <c:pt idx="341" formatCode="0.0">
                  <c:v>1166.0360336727938</c:v>
                </c:pt>
                <c:pt idx="342" formatCode="0.0">
                  <c:v>1168.2970494341012</c:v>
                </c:pt>
                <c:pt idx="343" formatCode="0.0">
                  <c:v>1171.6752664117728</c:v>
                </c:pt>
                <c:pt idx="344" formatCode="0.0">
                  <c:v>1173.3251825820741</c:v>
                </c:pt>
                <c:pt idx="345" formatCode="0.0">
                  <c:v>1173.0934242784824</c:v>
                </c:pt>
                <c:pt idx="346" formatCode="0.0">
                  <c:v>1173.476366225141</c:v>
                </c:pt>
                <c:pt idx="347" formatCode="0.0">
                  <c:v>1174.9412570096788</c:v>
                </c:pt>
                <c:pt idx="348" formatCode="0.0">
                  <c:v>1177.0325528467026</c:v>
                </c:pt>
                <c:pt idx="349" formatCode="0.0">
                  <c:v>1177.4572242729653</c:v>
                </c:pt>
                <c:pt idx="350" formatCode="0.0">
                  <c:v>1176.5407260517554</c:v>
                </c:pt>
                <c:pt idx="351" formatCode="0.0">
                  <c:v>1173.6844840778983</c:v>
                </c:pt>
                <c:pt idx="352" formatCode="0.0">
                  <c:v>1171.7435909170561</c:v>
                </c:pt>
                <c:pt idx="353" formatCode="0.0">
                  <c:v>1170.7350158555812</c:v>
                </c:pt>
                <c:pt idx="354" formatCode="0.0">
                  <c:v>1170.3604681276472</c:v>
                </c:pt>
                <c:pt idx="355" formatCode="0.0">
                  <c:v>1170.1110897596907</c:v>
                </c:pt>
                <c:pt idx="356" formatCode="0.0">
                  <c:v>1168.902385766185</c:v>
                </c:pt>
                <c:pt idx="357" formatCode="0.0">
                  <c:v>1168.4349700322466</c:v>
                </c:pt>
                <c:pt idx="358" formatCode="0.0">
                  <c:v>1169.1969162337289</c:v>
                </c:pt>
                <c:pt idx="359" formatCode="0.0">
                  <c:v>1170.4584951866898</c:v>
                </c:pt>
                <c:pt idx="360" formatCode="0.0">
                  <c:v>1176.1026088259423</c:v>
                </c:pt>
                <c:pt idx="361" formatCode="0.0">
                  <c:v>1178.2723857291719</c:v>
                </c:pt>
                <c:pt idx="362" formatCode="0.0">
                  <c:v>1180.0895297441427</c:v>
                </c:pt>
                <c:pt idx="363" formatCode="0.0">
                  <c:v>1180.2787871558692</c:v>
                </c:pt>
                <c:pt idx="364" formatCode="0.0">
                  <c:v>1180.0252039684676</c:v>
                </c:pt>
                <c:pt idx="365" formatCode="0.0">
                  <c:v>1180.7444181296523</c:v>
                </c:pt>
                <c:pt idx="366" formatCode="0.0">
                  <c:v>1182.1216007467781</c:v>
                </c:pt>
                <c:pt idx="367" formatCode="0.0">
                  <c:v>1186.3016901301537</c:v>
                </c:pt>
                <c:pt idx="368" formatCode="0.0">
                  <c:v>1187.3564910696227</c:v>
                </c:pt>
                <c:pt idx="369" formatCode="0.0">
                  <c:v>1187.2803767983703</c:v>
                </c:pt>
                <c:pt idx="370" formatCode="0.0">
                  <c:v>1187.6909421988134</c:v>
                </c:pt>
                <c:pt idx="371" formatCode="0.0">
                  <c:v>1189.1422916149559</c:v>
                </c:pt>
                <c:pt idx="372" formatCode="0.0">
                  <c:v>1194.613120295613</c:v>
                </c:pt>
                <c:pt idx="373" formatCode="0.0">
                  <c:v>1198.0329821243652</c:v>
                </c:pt>
                <c:pt idx="374" formatCode="0.0">
                  <c:v>1201.1828766042588</c:v>
                </c:pt>
                <c:pt idx="375" formatCode="0.0">
                  <c:v>1201.9703477918601</c:v>
                </c:pt>
                <c:pt idx="376" formatCode="0.0">
                  <c:v>1203.5359145428674</c:v>
                </c:pt>
                <c:pt idx="377" formatCode="0.0">
                  <c:v>1213.474324377934</c:v>
                </c:pt>
                <c:pt idx="378" formatCode="0.0">
                  <c:v>1219.6500000000001</c:v>
                </c:pt>
                <c:pt idx="379" formatCode="0.0">
                  <c:v>1219.6500000000001</c:v>
                </c:pt>
                <c:pt idx="380" formatCode="0.0">
                  <c:v>1219.6500000000001</c:v>
                </c:pt>
                <c:pt idx="381" formatCode="0.0">
                  <c:v>1219.4420394743531</c:v>
                </c:pt>
                <c:pt idx="382" formatCode="0.0">
                  <c:v>1219.6500000000001</c:v>
                </c:pt>
                <c:pt idx="383" formatCode="0.0">
                  <c:v>1219.6500000000001</c:v>
                </c:pt>
                <c:pt idx="384" formatCode="0.0">
                  <c:v>1219.6500000000001</c:v>
                </c:pt>
                <c:pt idx="385" formatCode="0.0">
                  <c:v>1218.9722344637519</c:v>
                </c:pt>
                <c:pt idx="386" formatCode="0.0">
                  <c:v>1217.8358337869022</c:v>
                </c:pt>
                <c:pt idx="387" formatCode="0.0">
                  <c:v>1215.9630680246382</c:v>
                </c:pt>
                <c:pt idx="388" formatCode="0.0">
                  <c:v>1213.8520299324484</c:v>
                </c:pt>
                <c:pt idx="389" formatCode="0.0">
                  <c:v>1219.6500000000001</c:v>
                </c:pt>
                <c:pt idx="390" formatCode="0.0">
                  <c:v>1219.6500000000001</c:v>
                </c:pt>
                <c:pt idx="391" formatCode="0.0">
                  <c:v>1217.8445583943026</c:v>
                </c:pt>
                <c:pt idx="392" formatCode="0.0">
                  <c:v>1216.4777708292161</c:v>
                </c:pt>
                <c:pt idx="393" formatCode="0.0">
                  <c:v>1215.2178729788761</c:v>
                </c:pt>
                <c:pt idx="394" formatCode="0.0">
                  <c:v>1214.462088544188</c:v>
                </c:pt>
                <c:pt idx="395" formatCode="0.0">
                  <c:v>1214.8717739457568</c:v>
                </c:pt>
                <c:pt idx="396" formatCode="0.0">
                  <c:v>1215.8770007716605</c:v>
                </c:pt>
                <c:pt idx="397" formatCode="0.0">
                  <c:v>1215.4013471786434</c:v>
                </c:pt>
                <c:pt idx="398" formatCode="0.0">
                  <c:v>1214.3447599679571</c:v>
                </c:pt>
                <c:pt idx="399" formatCode="0.0">
                  <c:v>1212.7334653723533</c:v>
                </c:pt>
                <c:pt idx="400" formatCode="0.0">
                  <c:v>1211.8951185004044</c:v>
                </c:pt>
                <c:pt idx="401" formatCode="0.0">
                  <c:v>1213.5922351152406</c:v>
                </c:pt>
                <c:pt idx="402" formatCode="0.0">
                  <c:v>1212.8467123822907</c:v>
                </c:pt>
                <c:pt idx="403" formatCode="0.0">
                  <c:v>1210.9153889685551</c:v>
                </c:pt>
                <c:pt idx="404" formatCode="0.0">
                  <c:v>1209.6938072699932</c:v>
                </c:pt>
                <c:pt idx="405" formatCode="0.0">
                  <c:v>1208.1101850019941</c:v>
                </c:pt>
                <c:pt idx="406" formatCode="0.0">
                  <c:v>1208.0257980728118</c:v>
                </c:pt>
                <c:pt idx="407" formatCode="0.0">
                  <c:v>1208.9411454601677</c:v>
                </c:pt>
                <c:pt idx="408" formatCode="0.0">
                  <c:v>1212.9618570034208</c:v>
                </c:pt>
                <c:pt idx="409" formatCode="0.0">
                  <c:v>1215.2248518809283</c:v>
                </c:pt>
                <c:pt idx="410" formatCode="0.0">
                  <c:v>1216.6709117556854</c:v>
                </c:pt>
                <c:pt idx="411" formatCode="0.0">
                  <c:v>1216.6851380830647</c:v>
                </c:pt>
                <c:pt idx="412" formatCode="0.0">
                  <c:v>1217.7215755594768</c:v>
                </c:pt>
                <c:pt idx="413" formatCode="0.0">
                  <c:v>1219.6500000000001</c:v>
                </c:pt>
                <c:pt idx="414" formatCode="0.0">
                  <c:v>1219.6500000000001</c:v>
                </c:pt>
                <c:pt idx="415" formatCode="0.0">
                  <c:v>1219.6500000000001</c:v>
                </c:pt>
                <c:pt idx="416" formatCode="0.0">
                  <c:v>1219.6500000000001</c:v>
                </c:pt>
                <c:pt idx="417" formatCode="0.0">
                  <c:v>1218.9044649016653</c:v>
                </c:pt>
                <c:pt idx="418" formatCode="0.0">
                  <c:v>1219.1984315602404</c:v>
                </c:pt>
                <c:pt idx="419" formatCode="0.0">
                  <c:v>1219.6500000000001</c:v>
                </c:pt>
                <c:pt idx="420" formatCode="0.0">
                  <c:v>1219.6500000000001</c:v>
                </c:pt>
                <c:pt idx="421" formatCode="0.0">
                  <c:v>1219.6500000000001</c:v>
                </c:pt>
                <c:pt idx="422" formatCode="0.0">
                  <c:v>1219.6500000000001</c:v>
                </c:pt>
                <c:pt idx="423" formatCode="0.0">
                  <c:v>1219.0417504516302</c:v>
                </c:pt>
                <c:pt idx="424" formatCode="0.0">
                  <c:v>1219.6500000000001</c:v>
                </c:pt>
                <c:pt idx="425" formatCode="0.0">
                  <c:v>1219.6500000000001</c:v>
                </c:pt>
                <c:pt idx="426" formatCode="0.0">
                  <c:v>1219.6500000000001</c:v>
                </c:pt>
                <c:pt idx="427" formatCode="0.0">
                  <c:v>1219.6500000000001</c:v>
                </c:pt>
                <c:pt idx="428" formatCode="0.0">
                  <c:v>1219.5644221769676</c:v>
                </c:pt>
                <c:pt idx="429" formatCode="0.0">
                  <c:v>1219.2643416021967</c:v>
                </c:pt>
                <c:pt idx="430" formatCode="0.0">
                  <c:v>1219.6500000000001</c:v>
                </c:pt>
                <c:pt idx="431" formatCode="0.0">
                  <c:v>1219.6500000000001</c:v>
                </c:pt>
                <c:pt idx="432" formatCode="0.0">
                  <c:v>1219.6500000000001</c:v>
                </c:pt>
                <c:pt idx="433" formatCode="0.0">
                  <c:v>1219.6500000000001</c:v>
                </c:pt>
                <c:pt idx="434" formatCode="0.0">
                  <c:v>1219.47415184902</c:v>
                </c:pt>
                <c:pt idx="435" formatCode="0.0">
                  <c:v>1218.2297628604556</c:v>
                </c:pt>
                <c:pt idx="436" formatCode="0.0">
                  <c:v>1219.6500000000001</c:v>
                </c:pt>
                <c:pt idx="437" formatCode="0.0">
                  <c:v>1219.6500000000001</c:v>
                </c:pt>
                <c:pt idx="438" formatCode="0.0">
                  <c:v>1219.6500000000001</c:v>
                </c:pt>
                <c:pt idx="439" formatCode="0.0">
                  <c:v>1219.4530457796059</c:v>
                </c:pt>
                <c:pt idx="440" formatCode="0.0">
                  <c:v>1218.8241970227275</c:v>
                </c:pt>
                <c:pt idx="441" formatCode="0.0">
                  <c:v>1218.3013818116729</c:v>
                </c:pt>
                <c:pt idx="442" formatCode="0.0">
                  <c:v>1218.6330707962386</c:v>
                </c:pt>
                <c:pt idx="443" formatCode="0.0">
                  <c:v>1219.6500000000001</c:v>
                </c:pt>
                <c:pt idx="444" formatCode="0.0">
                  <c:v>1219.6500000000001</c:v>
                </c:pt>
                <c:pt idx="445" formatCode="0.0">
                  <c:v>1218.9987269365522</c:v>
                </c:pt>
                <c:pt idx="446" formatCode="0.0">
                  <c:v>1218.2349734685808</c:v>
                </c:pt>
                <c:pt idx="447" formatCode="0.0">
                  <c:v>1216.1114338735317</c:v>
                </c:pt>
                <c:pt idx="448" formatCode="0.0">
                  <c:v>1214.6767568873004</c:v>
                </c:pt>
                <c:pt idx="449" formatCode="0.0">
                  <c:v>1219.6500000000001</c:v>
                </c:pt>
                <c:pt idx="450" formatCode="0.0">
                  <c:v>1219.6500000000001</c:v>
                </c:pt>
                <c:pt idx="451" formatCode="0.0">
                  <c:v>1219.6500000000001</c:v>
                </c:pt>
                <c:pt idx="452" formatCode="0.0">
                  <c:v>1219.0847618129371</c:v>
                </c:pt>
                <c:pt idx="453" formatCode="0.0">
                  <c:v>1218.8616252363968</c:v>
                </c:pt>
                <c:pt idx="454" formatCode="0.0">
                  <c:v>1219.6500000000001</c:v>
                </c:pt>
                <c:pt idx="455" formatCode="0.0">
                  <c:v>1219.6500000000001</c:v>
                </c:pt>
                <c:pt idx="456" formatCode="0.0">
                  <c:v>1219.6500000000001</c:v>
                </c:pt>
                <c:pt idx="457" formatCode="0.0">
                  <c:v>1218.8672441152439</c:v>
                </c:pt>
                <c:pt idx="458" formatCode="0.0">
                  <c:v>1217.9152014206381</c:v>
                </c:pt>
                <c:pt idx="459" formatCode="0.0">
                  <c:v>1216.0584540589482</c:v>
                </c:pt>
                <c:pt idx="460" formatCode="0.0">
                  <c:v>1219.6500000000001</c:v>
                </c:pt>
                <c:pt idx="461" formatCode="0.0">
                  <c:v>1219.6500000000001</c:v>
                </c:pt>
                <c:pt idx="462" formatCode="0.0">
                  <c:v>1219.3161775459371</c:v>
                </c:pt>
                <c:pt idx="463" formatCode="0.0">
                  <c:v>1218.4394541244469</c:v>
                </c:pt>
                <c:pt idx="464" formatCode="0.0">
                  <c:v>1217.1752555952712</c:v>
                </c:pt>
                <c:pt idx="465" formatCode="0.0">
                  <c:v>1215.7108418528555</c:v>
                </c:pt>
                <c:pt idx="466" formatCode="0.0">
                  <c:v>1215.158060147864</c:v>
                </c:pt>
                <c:pt idx="467" formatCode="0.0">
                  <c:v>1215.7585428590055</c:v>
                </c:pt>
                <c:pt idx="468" formatCode="0.0">
                  <c:v>1216.1242742920163</c:v>
                </c:pt>
                <c:pt idx="469" formatCode="0.0">
                  <c:v>1215.2655634656549</c:v>
                </c:pt>
                <c:pt idx="470" formatCode="0.0">
                  <c:v>1213.8914825453423</c:v>
                </c:pt>
                <c:pt idx="471" formatCode="0.0">
                  <c:v>1211.5527607789443</c:v>
                </c:pt>
                <c:pt idx="472" formatCode="0.0">
                  <c:v>1209.065097435152</c:v>
                </c:pt>
                <c:pt idx="473" formatCode="0.0">
                  <c:v>1207.1677684662523</c:v>
                </c:pt>
                <c:pt idx="474" formatCode="0.0">
                  <c:v>1206.3595256553053</c:v>
                </c:pt>
                <c:pt idx="475" formatCode="0.0">
                  <c:v>1205.103922177479</c:v>
                </c:pt>
                <c:pt idx="476" formatCode="0.0">
                  <c:v>1204.1373653705032</c:v>
                </c:pt>
                <c:pt idx="477" formatCode="0.0">
                  <c:v>1202.8894636652485</c:v>
                </c:pt>
                <c:pt idx="478" formatCode="0.0">
                  <c:v>1202.1626085077933</c:v>
                </c:pt>
                <c:pt idx="479" formatCode="0.0">
                  <c:v>1202.1909290925512</c:v>
                </c:pt>
                <c:pt idx="480" formatCode="0.0">
                  <c:v>1203.3586556862792</c:v>
                </c:pt>
                <c:pt idx="481" formatCode="0.0">
                  <c:v>1202.8511623980862</c:v>
                </c:pt>
                <c:pt idx="482" formatCode="0.0">
                  <c:v>1201.4285087639817</c:v>
                </c:pt>
                <c:pt idx="483" formatCode="0.0">
                  <c:v>1199.3006008798379</c:v>
                </c:pt>
                <c:pt idx="484" formatCode="0.0">
                  <c:v>1200.3672894582589</c:v>
                </c:pt>
                <c:pt idx="485" formatCode="0.0">
                  <c:v>1210.13705573794</c:v>
                </c:pt>
                <c:pt idx="486" formatCode="0.0">
                  <c:v>1210.3761695019562</c:v>
                </c:pt>
                <c:pt idx="487" formatCode="0.0">
                  <c:v>1209.8678018536536</c:v>
                </c:pt>
                <c:pt idx="488" formatCode="0.0">
                  <c:v>1208.6905299072182</c:v>
                </c:pt>
                <c:pt idx="489" formatCode="0.0">
                  <c:v>1208.319902569689</c:v>
                </c:pt>
                <c:pt idx="490" formatCode="0.0">
                  <c:v>1208.2706218771912</c:v>
                </c:pt>
                <c:pt idx="491" formatCode="0.0">
                  <c:v>1209.1732073295948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3-4076-887D-72F4D3A2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CRSS-validation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'Run94'!$M$4:$M$44</c:f>
              <c:numCache>
                <c:formatCode>0</c:formatCode>
                <c:ptCount val="41"/>
                <c:pt idx="1">
                  <c:v>518751.8833333333</c:v>
                </c:pt>
                <c:pt idx="2">
                  <c:v>557818.92333333334</c:v>
                </c:pt>
                <c:pt idx="3">
                  <c:v>1989848.8966666663</c:v>
                </c:pt>
                <c:pt idx="4">
                  <c:v>977324.85333333351</c:v>
                </c:pt>
                <c:pt idx="5">
                  <c:v>1428614.26</c:v>
                </c:pt>
                <c:pt idx="6">
                  <c:v>1054225.3633333333</c:v>
                </c:pt>
                <c:pt idx="7">
                  <c:v>855080.32</c:v>
                </c:pt>
                <c:pt idx="8">
                  <c:v>1133636.2066666663</c:v>
                </c:pt>
                <c:pt idx="9">
                  <c:v>900059.11999999988</c:v>
                </c:pt>
                <c:pt idx="10">
                  <c:v>588171.82333333336</c:v>
                </c:pt>
                <c:pt idx="11">
                  <c:v>749238.01666666684</c:v>
                </c:pt>
                <c:pt idx="12">
                  <c:v>544238.82333333336</c:v>
                </c:pt>
                <c:pt idx="13">
                  <c:v>1541837.9033333336</c:v>
                </c:pt>
                <c:pt idx="14">
                  <c:v>1187881.9833333332</c:v>
                </c:pt>
                <c:pt idx="15">
                  <c:v>866694.55333333334</c:v>
                </c:pt>
                <c:pt idx="16">
                  <c:v>888866.40666666673</c:v>
                </c:pt>
                <c:pt idx="17">
                  <c:v>812599.17666666652</c:v>
                </c:pt>
                <c:pt idx="18">
                  <c:v>616605.40999999992</c:v>
                </c:pt>
                <c:pt idx="19">
                  <c:v>1453288.9366666668</c:v>
                </c:pt>
                <c:pt idx="20">
                  <c:v>993259.17000000016</c:v>
                </c:pt>
                <c:pt idx="21">
                  <c:v>1058827.57</c:v>
                </c:pt>
                <c:pt idx="22">
                  <c:v>621929.37</c:v>
                </c:pt>
                <c:pt idx="23">
                  <c:v>945602.26333333331</c:v>
                </c:pt>
                <c:pt idx="24">
                  <c:v>989599.56666666688</c:v>
                </c:pt>
                <c:pt idx="25">
                  <c:v>410123.93333333335</c:v>
                </c:pt>
                <c:pt idx="26">
                  <c:v>419678.06666666648</c:v>
                </c:pt>
                <c:pt idx="27">
                  <c:v>435097.57666666654</c:v>
                </c:pt>
                <c:pt idx="28">
                  <c:v>300116.04999999993</c:v>
                </c:pt>
                <c:pt idx="29">
                  <c:v>396783.61666666658</c:v>
                </c:pt>
                <c:pt idx="30">
                  <c:v>445013.68333333329</c:v>
                </c:pt>
                <c:pt idx="31">
                  <c:v>315745.99333333346</c:v>
                </c:pt>
                <c:pt idx="32">
                  <c:v>218217.0833333334</c:v>
                </c:pt>
                <c:pt idx="33">
                  <c:v>859641.67999999993</c:v>
                </c:pt>
                <c:pt idx="34">
                  <c:v>249909.32999999996</c:v>
                </c:pt>
                <c:pt idx="35">
                  <c:v>6206.7400000000007</c:v>
                </c:pt>
                <c:pt idx="36">
                  <c:v>157454.65451346675</c:v>
                </c:pt>
                <c:pt idx="37">
                  <c:v>37969.39</c:v>
                </c:pt>
                <c:pt idx="38">
                  <c:v>205553.70666666667</c:v>
                </c:pt>
                <c:pt idx="39">
                  <c:v>352989.9600000002</c:v>
                </c:pt>
                <c:pt idx="40">
                  <c:v>189654.86666666667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D-4A27-A997-060AD13A09C5}"/>
            </c:ext>
          </c:extLst>
        </c:ser>
        <c:ser>
          <c:idx val="1"/>
          <c:order val="1"/>
          <c:tx>
            <c:v>ADP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'Run94'!$N$4:$N$44</c:f>
              <c:numCache>
                <c:formatCode>0</c:formatCode>
                <c:ptCount val="41"/>
                <c:pt idx="1">
                  <c:v>325919.74000000046</c:v>
                </c:pt>
                <c:pt idx="2">
                  <c:v>375716.48000000039</c:v>
                </c:pt>
                <c:pt idx="3">
                  <c:v>1689973.9000000001</c:v>
                </c:pt>
                <c:pt idx="4">
                  <c:v>512980.82000000047</c:v>
                </c:pt>
                <c:pt idx="5">
                  <c:v>763731.96000000054</c:v>
                </c:pt>
                <c:pt idx="6">
                  <c:v>6735983.9853318473</c:v>
                </c:pt>
                <c:pt idx="7">
                  <c:v>5965239.3597615594</c:v>
                </c:pt>
                <c:pt idx="8">
                  <c:v>4936738.0091938712</c:v>
                </c:pt>
                <c:pt idx="9">
                  <c:v>165536.08000000045</c:v>
                </c:pt>
                <c:pt idx="10">
                  <c:v>116818.02000000046</c:v>
                </c:pt>
                <c:pt idx="11">
                  <c:v>257563.86000000048</c:v>
                </c:pt>
                <c:pt idx="12">
                  <c:v>22651.67000000046</c:v>
                </c:pt>
                <c:pt idx="13">
                  <c:v>1142920.7600000005</c:v>
                </c:pt>
                <c:pt idx="14">
                  <c:v>2138782.8619377143</c:v>
                </c:pt>
                <c:pt idx="15">
                  <c:v>1549295.0049999999</c:v>
                </c:pt>
                <c:pt idx="16">
                  <c:v>1973874.086436488</c:v>
                </c:pt>
                <c:pt idx="17">
                  <c:v>1496195.828392056</c:v>
                </c:pt>
                <c:pt idx="18">
                  <c:v>58322.47000000046</c:v>
                </c:pt>
                <c:pt idx="19">
                  <c:v>1703941.2472977396</c:v>
                </c:pt>
                <c:pt idx="20">
                  <c:v>31330.660000000458</c:v>
                </c:pt>
                <c:pt idx="21">
                  <c:v>35385.51000000046</c:v>
                </c:pt>
                <c:pt idx="22">
                  <c:v>126667.07000000044</c:v>
                </c:pt>
                <c:pt idx="23">
                  <c:v>26232.490000000456</c:v>
                </c:pt>
                <c:pt idx="24">
                  <c:v>199710.39000000051</c:v>
                </c:pt>
                <c:pt idx="25">
                  <c:v>82731.330000000453</c:v>
                </c:pt>
                <c:pt idx="26">
                  <c:v>34258.800000000461</c:v>
                </c:pt>
                <c:pt idx="27">
                  <c:v>96987.680000000459</c:v>
                </c:pt>
                <c:pt idx="28">
                  <c:v>22742.980000000458</c:v>
                </c:pt>
                <c:pt idx="29">
                  <c:v>89309.610000000481</c:v>
                </c:pt>
                <c:pt idx="30">
                  <c:v>5790.6700000004585</c:v>
                </c:pt>
                <c:pt idx="31">
                  <c:v>21765.510000000264</c:v>
                </c:pt>
                <c:pt idx="32">
                  <c:v>82019.190000000352</c:v>
                </c:pt>
                <c:pt idx="33">
                  <c:v>439595.02000000037</c:v>
                </c:pt>
                <c:pt idx="34">
                  <c:v>6391.3900000002677</c:v>
                </c:pt>
                <c:pt idx="35">
                  <c:v>6206.7400000001153</c:v>
                </c:pt>
                <c:pt idx="36">
                  <c:v>69409.040000000226</c:v>
                </c:pt>
                <c:pt idx="37">
                  <c:v>37969.390000000232</c:v>
                </c:pt>
                <c:pt idx="38">
                  <c:v>169417.65000000034</c:v>
                </c:pt>
                <c:pt idx="39">
                  <c:v>96767.680000000488</c:v>
                </c:pt>
                <c:pt idx="40">
                  <c:v>102988.33000000045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D-4A27-A997-060AD13A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Powell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CRSS-validation-10th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Results'!$E$4:$E$495</c:f>
              <c:numCache>
                <c:formatCode>General</c:formatCode>
                <c:ptCount val="492"/>
                <c:pt idx="12" formatCode="0">
                  <c:v>3588.5113044370501</c:v>
                </c:pt>
                <c:pt idx="13" formatCode="0">
                  <c:v>3586.4718829240974</c:v>
                </c:pt>
                <c:pt idx="14" formatCode="0">
                  <c:v>3586.9997958227077</c:v>
                </c:pt>
                <c:pt idx="15" formatCode="0">
                  <c:v>3591.8276901261329</c:v>
                </c:pt>
                <c:pt idx="16" formatCode="0">
                  <c:v>3613.8467314729014</c:v>
                </c:pt>
                <c:pt idx="17" formatCode="0">
                  <c:v>3635.0071584251123</c:v>
                </c:pt>
                <c:pt idx="18" formatCode="0">
                  <c:v>3647.3219758880973</c:v>
                </c:pt>
                <c:pt idx="19" formatCode="0">
                  <c:v>3648.6216166771178</c:v>
                </c:pt>
                <c:pt idx="20" formatCode="0">
                  <c:v>3651.1780728050539</c:v>
                </c:pt>
                <c:pt idx="21" formatCode="0">
                  <c:v>3651.2551414531613</c:v>
                </c:pt>
                <c:pt idx="22" formatCode="0">
                  <c:v>3651.6798454389259</c:v>
                </c:pt>
                <c:pt idx="23" formatCode="0">
                  <c:v>3649.11646933165</c:v>
                </c:pt>
                <c:pt idx="24" formatCode="0">
                  <c:v>3646.0242817403755</c:v>
                </c:pt>
                <c:pt idx="25" formatCode="0">
                  <c:v>3643.7544224686258</c:v>
                </c:pt>
                <c:pt idx="26" formatCode="0">
                  <c:v>3642.2289846807685</c:v>
                </c:pt>
                <c:pt idx="27" formatCode="0">
                  <c:v>3644.8664369948178</c:v>
                </c:pt>
                <c:pt idx="28" formatCode="0">
                  <c:v>3651.2581411699716</c:v>
                </c:pt>
                <c:pt idx="29" formatCode="0">
                  <c:v>3665.5553394042554</c:v>
                </c:pt>
                <c:pt idx="30" formatCode="0">
                  <c:v>3665.684354789566</c:v>
                </c:pt>
                <c:pt idx="31" formatCode="0">
                  <c:v>3661.2972392131692</c:v>
                </c:pt>
                <c:pt idx="32" formatCode="0">
                  <c:v>3656.3317320797019</c:v>
                </c:pt>
                <c:pt idx="33" formatCode="0">
                  <c:v>3655.1688198612856</c:v>
                </c:pt>
                <c:pt idx="34" formatCode="0">
                  <c:v>3653.7869313067213</c:v>
                </c:pt>
                <c:pt idx="35" formatCode="0">
                  <c:v>3651.553796843355</c:v>
                </c:pt>
                <c:pt idx="36" formatCode="0">
                  <c:v>3649.203942065124</c:v>
                </c:pt>
                <c:pt idx="37" formatCode="0">
                  <c:v>3647.5034803248341</c:v>
                </c:pt>
                <c:pt idx="38" formatCode="0">
                  <c:v>3647.5038742166125</c:v>
                </c:pt>
                <c:pt idx="39" formatCode="0">
                  <c:v>3647.949923368159</c:v>
                </c:pt>
                <c:pt idx="40" formatCode="0">
                  <c:v>3658.012043141262</c:v>
                </c:pt>
                <c:pt idx="41" formatCode="0">
                  <c:v>3668.3961695465023</c:v>
                </c:pt>
                <c:pt idx="42" formatCode="0">
                  <c:v>3670.560900111474</c:v>
                </c:pt>
                <c:pt idx="43" formatCode="0">
                  <c:v>3666.1158052441142</c:v>
                </c:pt>
                <c:pt idx="44" formatCode="0">
                  <c:v>3662.7502196631413</c:v>
                </c:pt>
                <c:pt idx="45" formatCode="0">
                  <c:v>3662.6517289559197</c:v>
                </c:pt>
                <c:pt idx="46" formatCode="0">
                  <c:v>3662.4146248546717</c:v>
                </c:pt>
                <c:pt idx="47" formatCode="0">
                  <c:v>3660.3846831852948</c:v>
                </c:pt>
                <c:pt idx="48" formatCode="0">
                  <c:v>3657.5613653232217</c:v>
                </c:pt>
                <c:pt idx="49" formatCode="0">
                  <c:v>3654.8714201802422</c:v>
                </c:pt>
                <c:pt idx="50" formatCode="0">
                  <c:v>3653.3876637597673</c:v>
                </c:pt>
                <c:pt idx="51" formatCode="0">
                  <c:v>3653.6834305576176</c:v>
                </c:pt>
                <c:pt idx="52" formatCode="0">
                  <c:v>3663.158657425231</c:v>
                </c:pt>
                <c:pt idx="53" formatCode="0">
                  <c:v>3675.9402697055793</c:v>
                </c:pt>
                <c:pt idx="54" formatCode="0">
                  <c:v>3676.3973280409291</c:v>
                </c:pt>
                <c:pt idx="55" formatCode="0">
                  <c:v>3669.8604703682481</c:v>
                </c:pt>
                <c:pt idx="56" formatCode="0">
                  <c:v>3665.8160103370774</c:v>
                </c:pt>
                <c:pt idx="57" formatCode="0">
                  <c:v>3665.069813326641</c:v>
                </c:pt>
                <c:pt idx="58" formatCode="0">
                  <c:v>3664.5878328850963</c:v>
                </c:pt>
                <c:pt idx="59" formatCode="0">
                  <c:v>3662.5832431283775</c:v>
                </c:pt>
                <c:pt idx="60" formatCode="0">
                  <c:v>3660.1784345715232</c:v>
                </c:pt>
                <c:pt idx="61" formatCode="0">
                  <c:v>3658.0748396078002</c:v>
                </c:pt>
                <c:pt idx="62" formatCode="0">
                  <c:v>3657.2257555413717</c:v>
                </c:pt>
                <c:pt idx="63" formatCode="0">
                  <c:v>3657.6090269721117</c:v>
                </c:pt>
                <c:pt idx="64" formatCode="0">
                  <c:v>3668.0593659527785</c:v>
                </c:pt>
                <c:pt idx="65" formatCode="0">
                  <c:v>3680.8774998209487</c:v>
                </c:pt>
                <c:pt idx="66" formatCode="0">
                  <c:v>3681.4274978100043</c:v>
                </c:pt>
                <c:pt idx="67" formatCode="0">
                  <c:v>3675.6849449496726</c:v>
                </c:pt>
                <c:pt idx="68" formatCode="0">
                  <c:v>3671.8385218479657</c:v>
                </c:pt>
                <c:pt idx="69" formatCode="0">
                  <c:v>3670.5514384581488</c:v>
                </c:pt>
                <c:pt idx="70" formatCode="0">
                  <c:v>3669.7618031563647</c:v>
                </c:pt>
                <c:pt idx="71" formatCode="0">
                  <c:v>3668.3935340424041</c:v>
                </c:pt>
                <c:pt idx="72" formatCode="0">
                  <c:v>3665.4026104383847</c:v>
                </c:pt>
                <c:pt idx="73" formatCode="0">
                  <c:v>3661.7911482748082</c:v>
                </c:pt>
                <c:pt idx="74" formatCode="0">
                  <c:v>3660.5619037723491</c:v>
                </c:pt>
                <c:pt idx="75" formatCode="0">
                  <c:v>3660.0433209540956</c:v>
                </c:pt>
                <c:pt idx="76" formatCode="0">
                  <c:v>3672.1920538562472</c:v>
                </c:pt>
                <c:pt idx="77" formatCode="0">
                  <c:v>3681.1631431374208</c:v>
                </c:pt>
                <c:pt idx="78" formatCode="0">
                  <c:v>3683.9814657558227</c:v>
                </c:pt>
                <c:pt idx="79" formatCode="0">
                  <c:v>3677.0092649080643</c:v>
                </c:pt>
                <c:pt idx="80" formatCode="0">
                  <c:v>3674.2842551535446</c:v>
                </c:pt>
                <c:pt idx="81" formatCode="0">
                  <c:v>3672.6984052145222</c:v>
                </c:pt>
                <c:pt idx="82" formatCode="0">
                  <c:v>3670.7724652152338</c:v>
                </c:pt>
                <c:pt idx="83" formatCode="0">
                  <c:v>3668.8058283489463</c:v>
                </c:pt>
                <c:pt idx="84" formatCode="0">
                  <c:v>3665.4356643995429</c:v>
                </c:pt>
                <c:pt idx="85" formatCode="0">
                  <c:v>3663.6331956447475</c:v>
                </c:pt>
                <c:pt idx="86" formatCode="0">
                  <c:v>3663.9732658659659</c:v>
                </c:pt>
                <c:pt idx="87" formatCode="0">
                  <c:v>3665.8876390751966</c:v>
                </c:pt>
                <c:pt idx="88" formatCode="0">
                  <c:v>3675.995995080008</c:v>
                </c:pt>
                <c:pt idx="89" formatCode="0">
                  <c:v>3687.1706405267291</c:v>
                </c:pt>
                <c:pt idx="90" formatCode="0">
                  <c:v>3688.3512726786339</c:v>
                </c:pt>
                <c:pt idx="91" formatCode="0">
                  <c:v>3682.6514151047804</c:v>
                </c:pt>
                <c:pt idx="92" formatCode="0">
                  <c:v>3678.3703583356851</c:v>
                </c:pt>
                <c:pt idx="93" formatCode="0">
                  <c:v>3677.5662975847126</c:v>
                </c:pt>
                <c:pt idx="94" formatCode="0">
                  <c:v>3676.7278596040564</c:v>
                </c:pt>
                <c:pt idx="95" formatCode="0">
                  <c:v>3675.2827649735614</c:v>
                </c:pt>
                <c:pt idx="96" formatCode="0">
                  <c:v>3671.7590109861412</c:v>
                </c:pt>
                <c:pt idx="97" formatCode="0">
                  <c:v>3668.2732458443379</c:v>
                </c:pt>
                <c:pt idx="98" formatCode="0">
                  <c:v>3666.1857767313068</c:v>
                </c:pt>
                <c:pt idx="99" formatCode="0">
                  <c:v>3667.4801678040153</c:v>
                </c:pt>
                <c:pt idx="100" formatCode="0">
                  <c:v>3676.1421904463718</c:v>
                </c:pt>
                <c:pt idx="101" formatCode="0">
                  <c:v>3687.2722768575877</c:v>
                </c:pt>
                <c:pt idx="102" formatCode="0">
                  <c:v>3687.5047984100388</c:v>
                </c:pt>
                <c:pt idx="103" formatCode="0">
                  <c:v>3682.8928171428583</c:v>
                </c:pt>
                <c:pt idx="104" formatCode="0">
                  <c:v>3679.0977689096139</c:v>
                </c:pt>
                <c:pt idx="105" formatCode="0">
                  <c:v>3678.7509165860415</c:v>
                </c:pt>
                <c:pt idx="106" formatCode="0">
                  <c:v>3678.5659947195054</c:v>
                </c:pt>
                <c:pt idx="107" formatCode="0">
                  <c:v>3676.7081493303481</c:v>
                </c:pt>
                <c:pt idx="108" formatCode="0">
                  <c:v>3672.7692153990502</c:v>
                </c:pt>
                <c:pt idx="109" formatCode="0">
                  <c:v>3669.3432431711449</c:v>
                </c:pt>
                <c:pt idx="110" formatCode="0">
                  <c:v>3668.3161671802709</c:v>
                </c:pt>
                <c:pt idx="111" formatCode="0">
                  <c:v>3667.9717038213616</c:v>
                </c:pt>
                <c:pt idx="112" formatCode="0">
                  <c:v>3679.6187535617755</c:v>
                </c:pt>
                <c:pt idx="113" formatCode="0">
                  <c:v>3690.26610510408</c:v>
                </c:pt>
                <c:pt idx="114" formatCode="0">
                  <c:v>3692.4907296264219</c:v>
                </c:pt>
                <c:pt idx="115" formatCode="0">
                  <c:v>3686.0752980427828</c:v>
                </c:pt>
                <c:pt idx="116" formatCode="0">
                  <c:v>3684.0612289181645</c:v>
                </c:pt>
                <c:pt idx="117" formatCode="0">
                  <c:v>3684.6637207402423</c:v>
                </c:pt>
                <c:pt idx="118" formatCode="0">
                  <c:v>3683.348229889727</c:v>
                </c:pt>
                <c:pt idx="119" formatCode="0">
                  <c:v>3680.695842062893</c:v>
                </c:pt>
                <c:pt idx="120" formatCode="0">
                  <c:v>3678.8095125852715</c:v>
                </c:pt>
                <c:pt idx="121" formatCode="0">
                  <c:v>3676.5956574679435</c:v>
                </c:pt>
                <c:pt idx="122" formatCode="0">
                  <c:v>3674.2001185300614</c:v>
                </c:pt>
                <c:pt idx="123" formatCode="0">
                  <c:v>3673.2532337189177</c:v>
                </c:pt>
                <c:pt idx="124" formatCode="0">
                  <c:v>3684.9631982573096</c:v>
                </c:pt>
                <c:pt idx="125" formatCode="0">
                  <c:v>3696.1378804601659</c:v>
                </c:pt>
                <c:pt idx="126" formatCode="0">
                  <c:v>3698.7963609984222</c:v>
                </c:pt>
                <c:pt idx="127" formatCode="0">
                  <c:v>3692.4852602427754</c:v>
                </c:pt>
                <c:pt idx="128" formatCode="0">
                  <c:v>3685.9303742988654</c:v>
                </c:pt>
                <c:pt idx="129" formatCode="0">
                  <c:v>3686.4768426839541</c:v>
                </c:pt>
                <c:pt idx="130" formatCode="0">
                  <c:v>3685.8028193531136</c:v>
                </c:pt>
                <c:pt idx="131" formatCode="0">
                  <c:v>3683.859378438885</c:v>
                </c:pt>
                <c:pt idx="132" formatCode="0">
                  <c:v>3679.8155338646616</c:v>
                </c:pt>
                <c:pt idx="133" formatCode="0">
                  <c:v>3676.1604426174181</c:v>
                </c:pt>
                <c:pt idx="134" formatCode="0">
                  <c:v>3674.7022857757938</c:v>
                </c:pt>
                <c:pt idx="135" formatCode="0">
                  <c:v>3676.2447923757049</c:v>
                </c:pt>
                <c:pt idx="136" formatCode="0">
                  <c:v>3685.5501384553227</c:v>
                </c:pt>
                <c:pt idx="137" formatCode="0">
                  <c:v>3698.4481774542082</c:v>
                </c:pt>
                <c:pt idx="138" formatCode="0">
                  <c:v>3699.6380632580594</c:v>
                </c:pt>
                <c:pt idx="139" formatCode="0">
                  <c:v>3692.1036109984097</c:v>
                </c:pt>
                <c:pt idx="140" formatCode="0">
                  <c:v>3688.2609922693468</c:v>
                </c:pt>
                <c:pt idx="141" formatCode="0">
                  <c:v>3686.8489861871003</c:v>
                </c:pt>
                <c:pt idx="142" formatCode="0">
                  <c:v>3685.526462013278</c:v>
                </c:pt>
                <c:pt idx="143" formatCode="0">
                  <c:v>3683.104410005687</c:v>
                </c:pt>
                <c:pt idx="144" formatCode="0">
                  <c:v>3679.9713196745574</c:v>
                </c:pt>
                <c:pt idx="145" formatCode="0">
                  <c:v>3678.2751176986608</c:v>
                </c:pt>
                <c:pt idx="146" formatCode="0">
                  <c:v>3677.3377648332139</c:v>
                </c:pt>
                <c:pt idx="147" formatCode="0">
                  <c:v>3678.6362967050591</c:v>
                </c:pt>
                <c:pt idx="148" formatCode="0">
                  <c:v>3687.5210230569196</c:v>
                </c:pt>
                <c:pt idx="149" formatCode="0">
                  <c:v>3699.1153933704181</c:v>
                </c:pt>
                <c:pt idx="150" formatCode="0">
                  <c:v>3699.308119262213</c:v>
                </c:pt>
                <c:pt idx="151" formatCode="0">
                  <c:v>3692.2009023976561</c:v>
                </c:pt>
                <c:pt idx="152" formatCode="0">
                  <c:v>3687.7733372109728</c:v>
                </c:pt>
                <c:pt idx="153" formatCode="0">
                  <c:v>3686.5905308253537</c:v>
                </c:pt>
                <c:pt idx="154" formatCode="0">
                  <c:v>3685.2408972799294</c:v>
                </c:pt>
                <c:pt idx="155" formatCode="0">
                  <c:v>3682.4804618816574</c:v>
                </c:pt>
                <c:pt idx="156" formatCode="0">
                  <c:v>3680.2864227701571</c:v>
                </c:pt>
                <c:pt idx="157" formatCode="0">
                  <c:v>3677.3166252093092</c:v>
                </c:pt>
                <c:pt idx="158" formatCode="0">
                  <c:v>3676.9065808545288</c:v>
                </c:pt>
                <c:pt idx="159" formatCode="0">
                  <c:v>3678.9712165153951</c:v>
                </c:pt>
                <c:pt idx="160" formatCode="0">
                  <c:v>3688.3064141318355</c:v>
                </c:pt>
                <c:pt idx="161" formatCode="0">
                  <c:v>3699.2348975192767</c:v>
                </c:pt>
                <c:pt idx="162" formatCode="0">
                  <c:v>3698.7743074466193</c:v>
                </c:pt>
                <c:pt idx="163" formatCode="0">
                  <c:v>3692.5124823424057</c:v>
                </c:pt>
                <c:pt idx="164" formatCode="0">
                  <c:v>3687.9251061654477</c:v>
                </c:pt>
                <c:pt idx="165" formatCode="0">
                  <c:v>3686.5391256235034</c:v>
                </c:pt>
                <c:pt idx="166" formatCode="0">
                  <c:v>3685.4543835572204</c:v>
                </c:pt>
                <c:pt idx="167" formatCode="0">
                  <c:v>3683.2680307896585</c:v>
                </c:pt>
                <c:pt idx="168" formatCode="0">
                  <c:v>3679.9422787886465</c:v>
                </c:pt>
                <c:pt idx="169" formatCode="0">
                  <c:v>3677.0934893414283</c:v>
                </c:pt>
                <c:pt idx="170" formatCode="0">
                  <c:v>3675.2654823359981</c:v>
                </c:pt>
                <c:pt idx="171" formatCode="0">
                  <c:v>3676.3476019852142</c:v>
                </c:pt>
                <c:pt idx="172" formatCode="0">
                  <c:v>3685.9231349880588</c:v>
                </c:pt>
                <c:pt idx="173" formatCode="0">
                  <c:v>3697.516716460058</c:v>
                </c:pt>
                <c:pt idx="174" formatCode="0">
                  <c:v>3698.9295147710791</c:v>
                </c:pt>
                <c:pt idx="175" formatCode="0">
                  <c:v>3691.1181164033942</c:v>
                </c:pt>
                <c:pt idx="176" formatCode="0">
                  <c:v>3687.1084236149868</c:v>
                </c:pt>
                <c:pt idx="177" formatCode="0">
                  <c:v>3685.9425508918839</c:v>
                </c:pt>
                <c:pt idx="178" formatCode="0">
                  <c:v>3685.1108413471529</c:v>
                </c:pt>
                <c:pt idx="179" formatCode="0">
                  <c:v>3682.9651809159886</c:v>
                </c:pt>
                <c:pt idx="180" formatCode="0">
                  <c:v>3679.5545065168999</c:v>
                </c:pt>
                <c:pt idx="181" formatCode="0">
                  <c:v>3676.6780364499427</c:v>
                </c:pt>
                <c:pt idx="182" formatCode="0">
                  <c:v>3676.0343394963675</c:v>
                </c:pt>
                <c:pt idx="183" formatCode="0">
                  <c:v>3678.3526875049088</c:v>
                </c:pt>
                <c:pt idx="184" formatCode="0">
                  <c:v>3685.5446650884874</c:v>
                </c:pt>
                <c:pt idx="185" formatCode="0">
                  <c:v>3696.3944720597788</c:v>
                </c:pt>
                <c:pt idx="186" formatCode="0">
                  <c:v>3698.7845140726354</c:v>
                </c:pt>
                <c:pt idx="187" formatCode="0">
                  <c:v>3692.3274706572429</c:v>
                </c:pt>
                <c:pt idx="188" formatCode="0">
                  <c:v>3687.1233853871495</c:v>
                </c:pt>
                <c:pt idx="189" formatCode="0">
                  <c:v>3686.3063199406561</c:v>
                </c:pt>
                <c:pt idx="190" formatCode="0">
                  <c:v>3685.4430544408733</c:v>
                </c:pt>
                <c:pt idx="191" formatCode="0">
                  <c:v>3683.3100072524085</c:v>
                </c:pt>
                <c:pt idx="192" formatCode="0">
                  <c:v>3680.7532157261976</c:v>
                </c:pt>
                <c:pt idx="193" formatCode="0">
                  <c:v>3677.9064879063708</c:v>
                </c:pt>
                <c:pt idx="194" formatCode="0">
                  <c:v>3676.144030869571</c:v>
                </c:pt>
                <c:pt idx="195" formatCode="0">
                  <c:v>3678.7917679496936</c:v>
                </c:pt>
                <c:pt idx="196" formatCode="0">
                  <c:v>3688.3936951679484</c:v>
                </c:pt>
                <c:pt idx="197" formatCode="0">
                  <c:v>3696.2682185205163</c:v>
                </c:pt>
                <c:pt idx="198" formatCode="0">
                  <c:v>3698.2077644283754</c:v>
                </c:pt>
                <c:pt idx="199" formatCode="0">
                  <c:v>3691.5674046626523</c:v>
                </c:pt>
                <c:pt idx="200" formatCode="0">
                  <c:v>3687.8525116323467</c:v>
                </c:pt>
                <c:pt idx="201" formatCode="0">
                  <c:v>3686.5536617578632</c:v>
                </c:pt>
                <c:pt idx="202" formatCode="0">
                  <c:v>3685.5476466140144</c:v>
                </c:pt>
                <c:pt idx="203" formatCode="0">
                  <c:v>3683.6540016166032</c:v>
                </c:pt>
                <c:pt idx="204" formatCode="0">
                  <c:v>3680.5721170254615</c:v>
                </c:pt>
                <c:pt idx="205" formatCode="0">
                  <c:v>3678.0805381827367</c:v>
                </c:pt>
                <c:pt idx="206" formatCode="0">
                  <c:v>3676.8847684663574</c:v>
                </c:pt>
                <c:pt idx="207" formatCode="0">
                  <c:v>3678.416389413575</c:v>
                </c:pt>
                <c:pt idx="208" formatCode="0">
                  <c:v>3689.3561411719033</c:v>
                </c:pt>
                <c:pt idx="209" formatCode="0">
                  <c:v>3698.8007864840947</c:v>
                </c:pt>
                <c:pt idx="210" formatCode="0">
                  <c:v>3699.4345023246806</c:v>
                </c:pt>
                <c:pt idx="211" formatCode="0">
                  <c:v>3692.7566174371573</c:v>
                </c:pt>
                <c:pt idx="212" formatCode="0">
                  <c:v>3688.3409611952711</c:v>
                </c:pt>
                <c:pt idx="213" formatCode="0">
                  <c:v>3686.6899655904663</c:v>
                </c:pt>
                <c:pt idx="214" formatCode="0">
                  <c:v>3685.2623185399093</c:v>
                </c:pt>
                <c:pt idx="215" formatCode="0">
                  <c:v>3683.2381752006131</c:v>
                </c:pt>
                <c:pt idx="216" formatCode="0">
                  <c:v>3680.1160195042648</c:v>
                </c:pt>
                <c:pt idx="217" formatCode="0">
                  <c:v>3677.220295862378</c:v>
                </c:pt>
                <c:pt idx="218" formatCode="0">
                  <c:v>3676.9030094426857</c:v>
                </c:pt>
                <c:pt idx="219" formatCode="0">
                  <c:v>3678.9522518326721</c:v>
                </c:pt>
                <c:pt idx="220" formatCode="0">
                  <c:v>3688.593611281613</c:v>
                </c:pt>
                <c:pt idx="221" formatCode="0">
                  <c:v>3698.4067123573946</c:v>
                </c:pt>
                <c:pt idx="222" formatCode="0">
                  <c:v>3698.3787886013192</c:v>
                </c:pt>
                <c:pt idx="223" formatCode="0">
                  <c:v>3691.0784583417217</c:v>
                </c:pt>
                <c:pt idx="224" formatCode="0">
                  <c:v>3687.5899117879085</c:v>
                </c:pt>
                <c:pt idx="225" formatCode="0">
                  <c:v>3686.03626216974</c:v>
                </c:pt>
                <c:pt idx="226" formatCode="0">
                  <c:v>3685.1649657243406</c:v>
                </c:pt>
                <c:pt idx="227" formatCode="0">
                  <c:v>3683.2019402818405</c:v>
                </c:pt>
                <c:pt idx="228" formatCode="0">
                  <c:v>3679.4625576297699</c:v>
                </c:pt>
                <c:pt idx="229" formatCode="0">
                  <c:v>3676.6538038066342</c:v>
                </c:pt>
                <c:pt idx="230" formatCode="0">
                  <c:v>3675.8830113692607</c:v>
                </c:pt>
                <c:pt idx="231" formatCode="0">
                  <c:v>3678.485270179604</c:v>
                </c:pt>
                <c:pt idx="232" formatCode="0">
                  <c:v>3688.2239173051626</c:v>
                </c:pt>
                <c:pt idx="233" formatCode="0">
                  <c:v>3695.7341174153175</c:v>
                </c:pt>
                <c:pt idx="234" formatCode="0">
                  <c:v>3698.8421142695906</c:v>
                </c:pt>
                <c:pt idx="235" formatCode="0">
                  <c:v>3692.0805679225123</c:v>
                </c:pt>
                <c:pt idx="236" formatCode="0">
                  <c:v>3687.8573266904255</c:v>
                </c:pt>
                <c:pt idx="237" formatCode="0">
                  <c:v>3687.0873388687605</c:v>
                </c:pt>
                <c:pt idx="238" formatCode="0">
                  <c:v>3685.8662231690746</c:v>
                </c:pt>
                <c:pt idx="239" formatCode="0">
                  <c:v>3683.902547146683</c:v>
                </c:pt>
                <c:pt idx="240" formatCode="0">
                  <c:v>3680.5792492368651</c:v>
                </c:pt>
                <c:pt idx="241" formatCode="0">
                  <c:v>3678.1467715845229</c:v>
                </c:pt>
                <c:pt idx="242" formatCode="0">
                  <c:v>3675.8878055149316</c:v>
                </c:pt>
                <c:pt idx="243" formatCode="0">
                  <c:v>3678.0063957887387</c:v>
                </c:pt>
                <c:pt idx="244" formatCode="0">
                  <c:v>3686.6054507882045</c:v>
                </c:pt>
                <c:pt idx="245" formatCode="0">
                  <c:v>3696.8320651729305</c:v>
                </c:pt>
                <c:pt idx="246" formatCode="0">
                  <c:v>3699.0119246999807</c:v>
                </c:pt>
                <c:pt idx="247" formatCode="0">
                  <c:v>3692.0119571487357</c:v>
                </c:pt>
                <c:pt idx="248" formatCode="0">
                  <c:v>3688.1229602219746</c:v>
                </c:pt>
                <c:pt idx="249" formatCode="0">
                  <c:v>3686.8198983273546</c:v>
                </c:pt>
                <c:pt idx="250" formatCode="0">
                  <c:v>3685.9787912025326</c:v>
                </c:pt>
                <c:pt idx="251" formatCode="0">
                  <c:v>3684.0631356525064</c:v>
                </c:pt>
                <c:pt idx="252" formatCode="0">
                  <c:v>3681.0128848563272</c:v>
                </c:pt>
                <c:pt idx="253" formatCode="0">
                  <c:v>3678.4230590931556</c:v>
                </c:pt>
                <c:pt idx="254" formatCode="0">
                  <c:v>3677.2239921840328</c:v>
                </c:pt>
                <c:pt idx="255" formatCode="0">
                  <c:v>3679.8207155249993</c:v>
                </c:pt>
                <c:pt idx="256" formatCode="0">
                  <c:v>3687.0323868628966</c:v>
                </c:pt>
                <c:pt idx="257" formatCode="0">
                  <c:v>3698.1696163121201</c:v>
                </c:pt>
                <c:pt idx="258" formatCode="0">
                  <c:v>3699.576015542742</c:v>
                </c:pt>
                <c:pt idx="259" formatCode="0">
                  <c:v>3692.4136413120714</c:v>
                </c:pt>
                <c:pt idx="260" formatCode="0">
                  <c:v>3687.619073860842</c:v>
                </c:pt>
                <c:pt idx="261" formatCode="0">
                  <c:v>3686.6476483922943</c:v>
                </c:pt>
                <c:pt idx="262" formatCode="0">
                  <c:v>3685.7838947888981</c:v>
                </c:pt>
                <c:pt idx="263" formatCode="0">
                  <c:v>3683.5606928133739</c:v>
                </c:pt>
                <c:pt idx="264" formatCode="0">
                  <c:v>3681.6257088852917</c:v>
                </c:pt>
                <c:pt idx="265" formatCode="0">
                  <c:v>3679.5100391163082</c:v>
                </c:pt>
                <c:pt idx="266" formatCode="0">
                  <c:v>3678.9055577086765</c:v>
                </c:pt>
                <c:pt idx="267" formatCode="0">
                  <c:v>3680.389757405711</c:v>
                </c:pt>
                <c:pt idx="268" formatCode="0">
                  <c:v>3689.3030367029028</c:v>
                </c:pt>
                <c:pt idx="269" formatCode="0">
                  <c:v>3698.5768344713942</c:v>
                </c:pt>
                <c:pt idx="270" formatCode="0">
                  <c:v>3699.8354967886489</c:v>
                </c:pt>
                <c:pt idx="271" formatCode="0">
                  <c:v>3691.7357283739984</c:v>
                </c:pt>
                <c:pt idx="272" formatCode="0">
                  <c:v>3688.018857640855</c:v>
                </c:pt>
                <c:pt idx="273" formatCode="0">
                  <c:v>3686.7208154957671</c:v>
                </c:pt>
                <c:pt idx="274" formatCode="0">
                  <c:v>3685.499368616353</c:v>
                </c:pt>
                <c:pt idx="275" formatCode="0">
                  <c:v>3683.5585425946124</c:v>
                </c:pt>
                <c:pt idx="276" formatCode="0">
                  <c:v>3680.9620909375681</c:v>
                </c:pt>
                <c:pt idx="277" formatCode="0">
                  <c:v>3678.9448005093673</c:v>
                </c:pt>
                <c:pt idx="278" formatCode="0">
                  <c:v>3677.4396812309537</c:v>
                </c:pt>
                <c:pt idx="279" formatCode="0">
                  <c:v>3679.6831140916834</c:v>
                </c:pt>
                <c:pt idx="280" formatCode="0">
                  <c:v>3688.9707951543196</c:v>
                </c:pt>
                <c:pt idx="281" formatCode="0">
                  <c:v>3699.6174709834768</c:v>
                </c:pt>
                <c:pt idx="282" formatCode="0">
                  <c:v>3700</c:v>
                </c:pt>
                <c:pt idx="283" formatCode="0">
                  <c:v>3693.5978884218284</c:v>
                </c:pt>
                <c:pt idx="284" formatCode="0">
                  <c:v>3688.0914856202226</c:v>
                </c:pt>
                <c:pt idx="285" formatCode="0">
                  <c:v>3688.0665724579117</c:v>
                </c:pt>
                <c:pt idx="286" formatCode="0">
                  <c:v>3686.5016310714</c:v>
                </c:pt>
                <c:pt idx="287" formatCode="0">
                  <c:v>3684.3022811900219</c:v>
                </c:pt>
                <c:pt idx="288" formatCode="0">
                  <c:v>3681.8675309165351</c:v>
                </c:pt>
                <c:pt idx="289" formatCode="0">
                  <c:v>3679.9111630058001</c:v>
                </c:pt>
                <c:pt idx="290" formatCode="0">
                  <c:v>3677.9502043867192</c:v>
                </c:pt>
                <c:pt idx="291" formatCode="0">
                  <c:v>3679.3881817689225</c:v>
                </c:pt>
                <c:pt idx="292" formatCode="0">
                  <c:v>3688.0528523065777</c:v>
                </c:pt>
                <c:pt idx="293" formatCode="0">
                  <c:v>3698.153665561766</c:v>
                </c:pt>
                <c:pt idx="294" formatCode="0">
                  <c:v>3699.6449597081996</c:v>
                </c:pt>
                <c:pt idx="295" formatCode="0">
                  <c:v>3693.4362993337368</c:v>
                </c:pt>
                <c:pt idx="296" formatCode="0">
                  <c:v>3688.5529543638099</c:v>
                </c:pt>
                <c:pt idx="297" formatCode="0">
                  <c:v>3687.8395468409326</c:v>
                </c:pt>
                <c:pt idx="298" formatCode="0">
                  <c:v>3686.5165256326727</c:v>
                </c:pt>
                <c:pt idx="299" formatCode="0">
                  <c:v>3683.9850786793204</c:v>
                </c:pt>
                <c:pt idx="300" formatCode="0">
                  <c:v>3681.1144659664219</c:v>
                </c:pt>
                <c:pt idx="301" formatCode="0">
                  <c:v>3679.8195934929463</c:v>
                </c:pt>
                <c:pt idx="302" formatCode="0">
                  <c:v>3678.7750529908858</c:v>
                </c:pt>
                <c:pt idx="303" formatCode="0">
                  <c:v>3678.7804524174439</c:v>
                </c:pt>
                <c:pt idx="304" formatCode="0">
                  <c:v>3688.727579966207</c:v>
                </c:pt>
                <c:pt idx="305" formatCode="0">
                  <c:v>3699.9287869740056</c:v>
                </c:pt>
                <c:pt idx="306" formatCode="0">
                  <c:v>3700</c:v>
                </c:pt>
                <c:pt idx="307" formatCode="0">
                  <c:v>3694.0321702166998</c:v>
                </c:pt>
                <c:pt idx="308" formatCode="0">
                  <c:v>3690.1642660855764</c:v>
                </c:pt>
                <c:pt idx="309" formatCode="0">
                  <c:v>3688.9090622372405</c:v>
                </c:pt>
                <c:pt idx="310" formatCode="0">
                  <c:v>3687.0593232217575</c:v>
                </c:pt>
                <c:pt idx="311" formatCode="0">
                  <c:v>3684.7083194761403</c:v>
                </c:pt>
                <c:pt idx="312" formatCode="0">
                  <c:v>3682.27197562426</c:v>
                </c:pt>
                <c:pt idx="313" formatCode="0">
                  <c:v>3680.243136600744</c:v>
                </c:pt>
                <c:pt idx="314" formatCode="0">
                  <c:v>3679.1686145978397</c:v>
                </c:pt>
                <c:pt idx="315" formatCode="0">
                  <c:v>3680.8088735846732</c:v>
                </c:pt>
                <c:pt idx="316" formatCode="0">
                  <c:v>3690.3177493354424</c:v>
                </c:pt>
                <c:pt idx="317" formatCode="0">
                  <c:v>3699.3591394821401</c:v>
                </c:pt>
                <c:pt idx="318" formatCode="0">
                  <c:v>3700</c:v>
                </c:pt>
                <c:pt idx="319" formatCode="0">
                  <c:v>3694.1776372682289</c:v>
                </c:pt>
                <c:pt idx="320" formatCode="0">
                  <c:v>3689.5096586982631</c:v>
                </c:pt>
                <c:pt idx="321" formatCode="0">
                  <c:v>3688.1636433143926</c:v>
                </c:pt>
                <c:pt idx="322" formatCode="0">
                  <c:v>3686.623594741131</c:v>
                </c:pt>
                <c:pt idx="323" formatCode="0">
                  <c:v>3684.6948605549387</c:v>
                </c:pt>
                <c:pt idx="324" formatCode="0">
                  <c:v>3682.1410236183738</c:v>
                </c:pt>
                <c:pt idx="325" formatCode="0">
                  <c:v>3679.6421504586142</c:v>
                </c:pt>
                <c:pt idx="326" formatCode="0">
                  <c:v>3678.6876640411651</c:v>
                </c:pt>
                <c:pt idx="327" formatCode="0">
                  <c:v>3680.9272572885679</c:v>
                </c:pt>
                <c:pt idx="328" formatCode="0">
                  <c:v>3688.9336770375589</c:v>
                </c:pt>
                <c:pt idx="329" formatCode="0">
                  <c:v>3700</c:v>
                </c:pt>
                <c:pt idx="330" formatCode="0">
                  <c:v>3700</c:v>
                </c:pt>
                <c:pt idx="331" formatCode="0">
                  <c:v>3694.221584590538</c:v>
                </c:pt>
                <c:pt idx="332" formatCode="0">
                  <c:v>3690.492683568943</c:v>
                </c:pt>
                <c:pt idx="333" formatCode="0">
                  <c:v>3688.8744424429451</c:v>
                </c:pt>
                <c:pt idx="334" formatCode="0">
                  <c:v>3687.0835346156587</c:v>
                </c:pt>
                <c:pt idx="335" formatCode="0">
                  <c:v>3684.9748735161706</c:v>
                </c:pt>
                <c:pt idx="336" formatCode="0">
                  <c:v>3682.4950944821367</c:v>
                </c:pt>
                <c:pt idx="337" formatCode="0">
                  <c:v>3680.2405536630195</c:v>
                </c:pt>
                <c:pt idx="338" formatCode="0">
                  <c:v>3679.4609907724875</c:v>
                </c:pt>
                <c:pt idx="339" formatCode="0">
                  <c:v>3681.0953998856471</c:v>
                </c:pt>
                <c:pt idx="340" formatCode="0">
                  <c:v>3690.5371320164359</c:v>
                </c:pt>
                <c:pt idx="341" formatCode="0">
                  <c:v>3700</c:v>
                </c:pt>
                <c:pt idx="342" formatCode="0">
                  <c:v>3700</c:v>
                </c:pt>
                <c:pt idx="343" formatCode="0">
                  <c:v>3694.1992369166569</c:v>
                </c:pt>
                <c:pt idx="344" formatCode="0">
                  <c:v>3689.7552803441713</c:v>
                </c:pt>
                <c:pt idx="345" formatCode="0">
                  <c:v>3688.5492308242829</c:v>
                </c:pt>
                <c:pt idx="346" formatCode="0">
                  <c:v>3687.3290805070169</c:v>
                </c:pt>
                <c:pt idx="347" formatCode="0">
                  <c:v>3684.6864330490243</c:v>
                </c:pt>
                <c:pt idx="348" formatCode="0">
                  <c:v>3682.1955357629004</c:v>
                </c:pt>
                <c:pt idx="349" formatCode="0">
                  <c:v>3680.4084304036896</c:v>
                </c:pt>
                <c:pt idx="350" formatCode="0">
                  <c:v>3678.7776894234762</c:v>
                </c:pt>
                <c:pt idx="351" formatCode="0">
                  <c:v>3680.4890094631883</c:v>
                </c:pt>
                <c:pt idx="352" formatCode="0">
                  <c:v>3689.1916288481721</c:v>
                </c:pt>
                <c:pt idx="353" formatCode="0">
                  <c:v>3699.2689436450237</c:v>
                </c:pt>
                <c:pt idx="354" formatCode="0">
                  <c:v>3700</c:v>
                </c:pt>
                <c:pt idx="355" formatCode="0">
                  <c:v>3694.114578370933</c:v>
                </c:pt>
                <c:pt idx="356" formatCode="0">
                  <c:v>3689.1095116088222</c:v>
                </c:pt>
                <c:pt idx="357" formatCode="0">
                  <c:v>3688.1851359696311</c:v>
                </c:pt>
                <c:pt idx="358" formatCode="0">
                  <c:v>3686.6097939605984</c:v>
                </c:pt>
                <c:pt idx="359" formatCode="0">
                  <c:v>3684.0810961261268</c:v>
                </c:pt>
                <c:pt idx="360" formatCode="0">
                  <c:v>3681.0649882912476</c:v>
                </c:pt>
                <c:pt idx="361" formatCode="0">
                  <c:v>3679.3309007052867</c:v>
                </c:pt>
                <c:pt idx="362" formatCode="0">
                  <c:v>3677.772752776757</c:v>
                </c:pt>
                <c:pt idx="363" formatCode="0">
                  <c:v>3680.3923789138712</c:v>
                </c:pt>
                <c:pt idx="364" formatCode="0">
                  <c:v>3689.4292799602154</c:v>
                </c:pt>
                <c:pt idx="365" formatCode="0">
                  <c:v>3699.0921797528108</c:v>
                </c:pt>
                <c:pt idx="366" formatCode="0">
                  <c:v>3700</c:v>
                </c:pt>
                <c:pt idx="367" formatCode="0">
                  <c:v>3694.1113808108603</c:v>
                </c:pt>
                <c:pt idx="368" formatCode="0">
                  <c:v>3689.3058008231005</c:v>
                </c:pt>
                <c:pt idx="369" formatCode="0">
                  <c:v>3688.0509173619821</c:v>
                </c:pt>
                <c:pt idx="370" formatCode="0">
                  <c:v>3686.5535986896002</c:v>
                </c:pt>
                <c:pt idx="371" formatCode="0">
                  <c:v>3684.0711559580736</c:v>
                </c:pt>
                <c:pt idx="372" formatCode="0">
                  <c:v>3681.3401448788259</c:v>
                </c:pt>
                <c:pt idx="373" formatCode="0">
                  <c:v>3678.9170549704531</c:v>
                </c:pt>
                <c:pt idx="374" formatCode="0">
                  <c:v>3677.9463929255044</c:v>
                </c:pt>
                <c:pt idx="375" formatCode="0">
                  <c:v>3679.3164355972108</c:v>
                </c:pt>
                <c:pt idx="376" formatCode="0">
                  <c:v>3688.9624010868615</c:v>
                </c:pt>
                <c:pt idx="377" formatCode="0">
                  <c:v>3697.8123084063463</c:v>
                </c:pt>
                <c:pt idx="378" formatCode="0">
                  <c:v>3699.9285876712183</c:v>
                </c:pt>
                <c:pt idx="379" formatCode="0">
                  <c:v>3694.0692059515559</c:v>
                </c:pt>
                <c:pt idx="380" formatCode="0">
                  <c:v>3689.8548291316615</c:v>
                </c:pt>
                <c:pt idx="381" formatCode="0">
                  <c:v>3688.4612107269354</c:v>
                </c:pt>
                <c:pt idx="382" formatCode="0">
                  <c:v>3687.0410751034601</c:v>
                </c:pt>
                <c:pt idx="383" formatCode="0">
                  <c:v>3684.7016286216262</c:v>
                </c:pt>
                <c:pt idx="384" formatCode="0">
                  <c:v>3682.0885729337288</c:v>
                </c:pt>
                <c:pt idx="385" formatCode="0">
                  <c:v>3679.6276324603396</c:v>
                </c:pt>
                <c:pt idx="386" formatCode="0">
                  <c:v>3677.7637710582267</c:v>
                </c:pt>
                <c:pt idx="387" formatCode="0">
                  <c:v>3679.9044546962914</c:v>
                </c:pt>
                <c:pt idx="388" formatCode="0">
                  <c:v>3689.0893052805191</c:v>
                </c:pt>
                <c:pt idx="389" formatCode="0">
                  <c:v>3697.9741688194199</c:v>
                </c:pt>
                <c:pt idx="390" formatCode="0">
                  <c:v>3700</c:v>
                </c:pt>
                <c:pt idx="391" formatCode="0">
                  <c:v>3694.3930827524632</c:v>
                </c:pt>
                <c:pt idx="392" formatCode="0">
                  <c:v>3690.2026435346038</c:v>
                </c:pt>
                <c:pt idx="393" formatCode="0">
                  <c:v>3688.4915444533676</c:v>
                </c:pt>
                <c:pt idx="394" formatCode="0">
                  <c:v>3686.9541310746208</c:v>
                </c:pt>
                <c:pt idx="395" formatCode="0">
                  <c:v>3684.3788764948777</c:v>
                </c:pt>
                <c:pt idx="396" formatCode="0">
                  <c:v>3681.3396072187033</c:v>
                </c:pt>
                <c:pt idx="397" formatCode="0">
                  <c:v>3679.5162621490094</c:v>
                </c:pt>
                <c:pt idx="398" formatCode="0">
                  <c:v>3678.26117446847</c:v>
                </c:pt>
                <c:pt idx="399" formatCode="0">
                  <c:v>3679.7012392014394</c:v>
                </c:pt>
                <c:pt idx="400" formatCode="0">
                  <c:v>3689.4007167258123</c:v>
                </c:pt>
                <c:pt idx="401" formatCode="0">
                  <c:v>3698.681889296643</c:v>
                </c:pt>
                <c:pt idx="402" formatCode="0">
                  <c:v>3700</c:v>
                </c:pt>
                <c:pt idx="403" formatCode="0">
                  <c:v>3694.5231741973562</c:v>
                </c:pt>
                <c:pt idx="404" formatCode="0">
                  <c:v>3689.9331373123359</c:v>
                </c:pt>
                <c:pt idx="405" formatCode="0">
                  <c:v>3688.4946264618475</c:v>
                </c:pt>
                <c:pt idx="406" formatCode="0">
                  <c:v>3686.8753134515318</c:v>
                </c:pt>
                <c:pt idx="407" formatCode="0">
                  <c:v>3684.9009278010585</c:v>
                </c:pt>
                <c:pt idx="408" formatCode="0">
                  <c:v>3682.1030958801803</c:v>
                </c:pt>
                <c:pt idx="409" formatCode="0">
                  <c:v>3680.1044792433927</c:v>
                </c:pt>
                <c:pt idx="410" formatCode="0">
                  <c:v>3678.6654894618237</c:v>
                </c:pt>
                <c:pt idx="411" formatCode="0">
                  <c:v>3680.4840776562896</c:v>
                </c:pt>
                <c:pt idx="412" formatCode="0">
                  <c:v>3689.6144131580077</c:v>
                </c:pt>
                <c:pt idx="413" formatCode="0">
                  <c:v>3699.5362870570884</c:v>
                </c:pt>
                <c:pt idx="414" formatCode="0">
                  <c:v>3700</c:v>
                </c:pt>
                <c:pt idx="415" formatCode="0">
                  <c:v>3694.289790410427</c:v>
                </c:pt>
                <c:pt idx="416" formatCode="0">
                  <c:v>3689.8425389876015</c:v>
                </c:pt>
                <c:pt idx="417" formatCode="0">
                  <c:v>3688.4922845361662</c:v>
                </c:pt>
                <c:pt idx="418" formatCode="0">
                  <c:v>3687.2033818475179</c:v>
                </c:pt>
                <c:pt idx="419" formatCode="0">
                  <c:v>3684.9342175285783</c:v>
                </c:pt>
                <c:pt idx="420" formatCode="0">
                  <c:v>3682.1114000996572</c:v>
                </c:pt>
                <c:pt idx="421" formatCode="0">
                  <c:v>3679.2542973094346</c:v>
                </c:pt>
                <c:pt idx="422" formatCode="0">
                  <c:v>3678.3781594099664</c:v>
                </c:pt>
                <c:pt idx="423" formatCode="0">
                  <c:v>3679.3376472147365</c:v>
                </c:pt>
                <c:pt idx="424" formatCode="0">
                  <c:v>3689.8101172854981</c:v>
                </c:pt>
                <c:pt idx="425" formatCode="0">
                  <c:v>3699.6637541272371</c:v>
                </c:pt>
                <c:pt idx="426" formatCode="0">
                  <c:v>3700</c:v>
                </c:pt>
                <c:pt idx="427" formatCode="0">
                  <c:v>3694.4311467257999</c:v>
                </c:pt>
                <c:pt idx="428" formatCode="0">
                  <c:v>3689.8363619308243</c:v>
                </c:pt>
                <c:pt idx="429" formatCode="0">
                  <c:v>3688.483670658371</c:v>
                </c:pt>
                <c:pt idx="430" formatCode="0">
                  <c:v>3687.194580508195</c:v>
                </c:pt>
                <c:pt idx="431" formatCode="0">
                  <c:v>3684.6934227159568</c:v>
                </c:pt>
                <c:pt idx="432" formatCode="0">
                  <c:v>3682.307203609957</c:v>
                </c:pt>
                <c:pt idx="433" formatCode="0">
                  <c:v>3680.1551254093342</c:v>
                </c:pt>
                <c:pt idx="434" formatCode="0">
                  <c:v>3678.9663829822725</c:v>
                </c:pt>
                <c:pt idx="435" formatCode="0">
                  <c:v>3680.412498092941</c:v>
                </c:pt>
                <c:pt idx="436" formatCode="0">
                  <c:v>3689.1686612862118</c:v>
                </c:pt>
                <c:pt idx="437" formatCode="0">
                  <c:v>3699.879015637433</c:v>
                </c:pt>
                <c:pt idx="438" formatCode="0">
                  <c:v>3700</c:v>
                </c:pt>
                <c:pt idx="439" formatCode="0">
                  <c:v>3694.2500544446707</c:v>
                </c:pt>
                <c:pt idx="440" formatCode="0">
                  <c:v>3690.0643288305032</c:v>
                </c:pt>
                <c:pt idx="441" formatCode="0">
                  <c:v>3688.474158375825</c:v>
                </c:pt>
                <c:pt idx="442" formatCode="0">
                  <c:v>3686.9409851891837</c:v>
                </c:pt>
                <c:pt idx="443" formatCode="0">
                  <c:v>3684.5552224416792</c:v>
                </c:pt>
                <c:pt idx="444" formatCode="0">
                  <c:v>3681.6628928260848</c:v>
                </c:pt>
                <c:pt idx="445" formatCode="0">
                  <c:v>3679.3464638764294</c:v>
                </c:pt>
                <c:pt idx="446" formatCode="0">
                  <c:v>3679.0484620551147</c:v>
                </c:pt>
                <c:pt idx="447" formatCode="0">
                  <c:v>3680.1894921479561</c:v>
                </c:pt>
                <c:pt idx="448" formatCode="0">
                  <c:v>3688.6219766050394</c:v>
                </c:pt>
                <c:pt idx="449" formatCode="0">
                  <c:v>3698.6929934233558</c:v>
                </c:pt>
                <c:pt idx="450" formatCode="0">
                  <c:v>3699.9050233940866</c:v>
                </c:pt>
                <c:pt idx="451" formatCode="0">
                  <c:v>3694.3892794462186</c:v>
                </c:pt>
                <c:pt idx="452" formatCode="0">
                  <c:v>3689.7737487605923</c:v>
                </c:pt>
                <c:pt idx="453" formatCode="0">
                  <c:v>3688.4600377115621</c:v>
                </c:pt>
                <c:pt idx="454" formatCode="0">
                  <c:v>3686.7186488872403</c:v>
                </c:pt>
                <c:pt idx="455" formatCode="0">
                  <c:v>3684.5656408819709</c:v>
                </c:pt>
                <c:pt idx="456" formatCode="0">
                  <c:v>3681.8608254752344</c:v>
                </c:pt>
                <c:pt idx="457" formatCode="0">
                  <c:v>3679.3974688216131</c:v>
                </c:pt>
                <c:pt idx="458" formatCode="0">
                  <c:v>3678.0322887693405</c:v>
                </c:pt>
                <c:pt idx="459" formatCode="0">
                  <c:v>3679.8109088951164</c:v>
                </c:pt>
                <c:pt idx="460" formatCode="0">
                  <c:v>3688.7357792309413</c:v>
                </c:pt>
                <c:pt idx="461" formatCode="0">
                  <c:v>3697.0084796263577</c:v>
                </c:pt>
                <c:pt idx="462" formatCode="0">
                  <c:v>3699.9808278273485</c:v>
                </c:pt>
                <c:pt idx="463" formatCode="0">
                  <c:v>3694.1478685157454</c:v>
                </c:pt>
                <c:pt idx="464" formatCode="0">
                  <c:v>3689.931640418059</c:v>
                </c:pt>
                <c:pt idx="465" formatCode="0">
                  <c:v>3688.3015665272196</c:v>
                </c:pt>
                <c:pt idx="466" formatCode="0">
                  <c:v>3686.8900745271362</c:v>
                </c:pt>
                <c:pt idx="467" formatCode="0">
                  <c:v>3684.6536665464878</c:v>
                </c:pt>
                <c:pt idx="468" formatCode="0">
                  <c:v>3682.0243424945374</c:v>
                </c:pt>
                <c:pt idx="469" formatCode="0">
                  <c:v>3679.5835952951679</c:v>
                </c:pt>
                <c:pt idx="470" formatCode="0">
                  <c:v>3678.1769833677222</c:v>
                </c:pt>
                <c:pt idx="471" formatCode="0">
                  <c:v>3679.3177627360778</c:v>
                </c:pt>
                <c:pt idx="472" formatCode="0">
                  <c:v>3688.07950457485</c:v>
                </c:pt>
                <c:pt idx="473" formatCode="0">
                  <c:v>3698.480695062728</c:v>
                </c:pt>
                <c:pt idx="474" formatCode="0">
                  <c:v>3699.346333448892</c:v>
                </c:pt>
                <c:pt idx="475" formatCode="0">
                  <c:v>3694.0617212591419</c:v>
                </c:pt>
                <c:pt idx="476" formatCode="0">
                  <c:v>3689.5064978875353</c:v>
                </c:pt>
                <c:pt idx="477" formatCode="0">
                  <c:v>3688.1001111340456</c:v>
                </c:pt>
                <c:pt idx="478" formatCode="0">
                  <c:v>3686.8843686331165</c:v>
                </c:pt>
                <c:pt idx="479" formatCode="0">
                  <c:v>3684.3097328786716</c:v>
                </c:pt>
                <c:pt idx="480" formatCode="0">
                  <c:v>3682.0001564050913</c:v>
                </c:pt>
                <c:pt idx="481" formatCode="0">
                  <c:v>3679.9421264987868</c:v>
                </c:pt>
                <c:pt idx="482" formatCode="0">
                  <c:v>3678.6581854040001</c:v>
                </c:pt>
                <c:pt idx="483" formatCode="0">
                  <c:v>3680.4236703697702</c:v>
                </c:pt>
                <c:pt idx="484" formatCode="0">
                  <c:v>3689.0202075797179</c:v>
                </c:pt>
                <c:pt idx="485" formatCode="0">
                  <c:v>3699.8145376581469</c:v>
                </c:pt>
                <c:pt idx="486" formatCode="0">
                  <c:v>3699.9937575267691</c:v>
                </c:pt>
                <c:pt idx="487" formatCode="0">
                  <c:v>3694.5067067225423</c:v>
                </c:pt>
                <c:pt idx="488" formatCode="0">
                  <c:v>3690.2852161854162</c:v>
                </c:pt>
                <c:pt idx="489" formatCode="0">
                  <c:v>3688.2859644893629</c:v>
                </c:pt>
                <c:pt idx="490" formatCode="0">
                  <c:v>3686.6936784371615</c:v>
                </c:pt>
                <c:pt idx="491" formatCode="0">
                  <c:v>3684.325599359353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4-4EF3-81A0-6FB04A21120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Results'!$D$4:$D$495</c:f>
              <c:numCache>
                <c:formatCode>General</c:formatCode>
                <c:ptCount val="492"/>
                <c:pt idx="12" formatCode="0">
                  <c:v>3587.3860149064867</c:v>
                </c:pt>
                <c:pt idx="13" formatCode="0">
                  <c:v>3584.2531836067415</c:v>
                </c:pt>
                <c:pt idx="14" formatCode="0">
                  <c:v>3582.0973643135289</c:v>
                </c:pt>
                <c:pt idx="15" formatCode="0">
                  <c:v>3583.1106865934967</c:v>
                </c:pt>
                <c:pt idx="16" formatCode="0">
                  <c:v>3593.6926758125605</c:v>
                </c:pt>
                <c:pt idx="17" formatCode="0">
                  <c:v>3606.0627615506305</c:v>
                </c:pt>
                <c:pt idx="18" formatCode="0">
                  <c:v>3606.619665624316</c:v>
                </c:pt>
                <c:pt idx="19" formatCode="0">
                  <c:v>3602.0630296470531</c:v>
                </c:pt>
                <c:pt idx="20" formatCode="0">
                  <c:v>3600.8259293813726</c:v>
                </c:pt>
                <c:pt idx="21" formatCode="0">
                  <c:v>3599.0995585567771</c:v>
                </c:pt>
                <c:pt idx="22" formatCode="0">
                  <c:v>3596.3129086638446</c:v>
                </c:pt>
                <c:pt idx="23" formatCode="0">
                  <c:v>3592.6452160113404</c:v>
                </c:pt>
                <c:pt idx="24" formatCode="0">
                  <c:v>3587.9106804272001</c:v>
                </c:pt>
                <c:pt idx="25" formatCode="0">
                  <c:v>3584.9082840701253</c:v>
                </c:pt>
                <c:pt idx="26" formatCode="0">
                  <c:v>3583.2178106418846</c:v>
                </c:pt>
                <c:pt idx="27" formatCode="0">
                  <c:v>3585.7193425297346</c:v>
                </c:pt>
                <c:pt idx="28" formatCode="0">
                  <c:v>3600.8802375613855</c:v>
                </c:pt>
                <c:pt idx="29" formatCode="0">
                  <c:v>3612.408053859378</c:v>
                </c:pt>
                <c:pt idx="30" formatCode="0">
                  <c:v>3614.9465342178173</c:v>
                </c:pt>
                <c:pt idx="31" formatCode="0">
                  <c:v>3613.8565718251648</c:v>
                </c:pt>
                <c:pt idx="32" formatCode="0">
                  <c:v>3611.8116448615533</c:v>
                </c:pt>
                <c:pt idx="33" formatCode="0">
                  <c:v>3608.6309696286535</c:v>
                </c:pt>
                <c:pt idx="34" formatCode="0">
                  <c:v>3607.1091280462438</c:v>
                </c:pt>
                <c:pt idx="35" formatCode="0">
                  <c:v>3604.3423785078121</c:v>
                </c:pt>
                <c:pt idx="36" formatCode="0">
                  <c:v>3599.5157565411264</c:v>
                </c:pt>
                <c:pt idx="37" formatCode="0">
                  <c:v>3595.8684301219964</c:v>
                </c:pt>
                <c:pt idx="38" formatCode="0">
                  <c:v>3593.3898700712189</c:v>
                </c:pt>
                <c:pt idx="39" formatCode="0">
                  <c:v>3593.5358148611303</c:v>
                </c:pt>
                <c:pt idx="40" formatCode="0">
                  <c:v>3606.5743027336466</c:v>
                </c:pt>
                <c:pt idx="41" formatCode="0">
                  <c:v>3618.0249288892373</c:v>
                </c:pt>
                <c:pt idx="42" formatCode="0">
                  <c:v>3616.2311663418163</c:v>
                </c:pt>
                <c:pt idx="43" formatCode="0">
                  <c:v>3612.2267015013872</c:v>
                </c:pt>
                <c:pt idx="44" formatCode="0">
                  <c:v>3609.6145906487309</c:v>
                </c:pt>
                <c:pt idx="45" formatCode="0">
                  <c:v>3607.6227306690939</c:v>
                </c:pt>
                <c:pt idx="46" formatCode="0">
                  <c:v>3605.6667631513737</c:v>
                </c:pt>
                <c:pt idx="47" formatCode="0">
                  <c:v>3602.6412413165081</c:v>
                </c:pt>
                <c:pt idx="48" formatCode="0">
                  <c:v>3598.0104887834123</c:v>
                </c:pt>
                <c:pt idx="49" formatCode="0">
                  <c:v>3594.1899370921647</c:v>
                </c:pt>
                <c:pt idx="50" formatCode="0">
                  <c:v>3590.3816993429909</c:v>
                </c:pt>
                <c:pt idx="51" formatCode="0">
                  <c:v>3592.7037058466726</c:v>
                </c:pt>
                <c:pt idx="52" formatCode="0">
                  <c:v>3607.946988874407</c:v>
                </c:pt>
                <c:pt idx="53" formatCode="0">
                  <c:v>3623.1996944012903</c:v>
                </c:pt>
                <c:pt idx="54" formatCode="0">
                  <c:v>3623.0709822896883</c:v>
                </c:pt>
                <c:pt idx="55" formatCode="0">
                  <c:v>3619.8426301796308</c:v>
                </c:pt>
                <c:pt idx="56" formatCode="0">
                  <c:v>3616.6719016948805</c:v>
                </c:pt>
                <c:pt idx="57" formatCode="0">
                  <c:v>3614.7433244833192</c:v>
                </c:pt>
                <c:pt idx="58" formatCode="0">
                  <c:v>3614.2440111306446</c:v>
                </c:pt>
                <c:pt idx="59" formatCode="0">
                  <c:v>3611.6063554494367</c:v>
                </c:pt>
                <c:pt idx="60" formatCode="0">
                  <c:v>3607.0520131464255</c:v>
                </c:pt>
                <c:pt idx="61" formatCode="0">
                  <c:v>3602.9701800824487</c:v>
                </c:pt>
                <c:pt idx="62" formatCode="0">
                  <c:v>3600.1358015776095</c:v>
                </c:pt>
                <c:pt idx="63" formatCode="0">
                  <c:v>3600.6167936446559</c:v>
                </c:pt>
                <c:pt idx="64" formatCode="0">
                  <c:v>3611.5588199881818</c:v>
                </c:pt>
                <c:pt idx="65" formatCode="0">
                  <c:v>3620.3775167251451</c:v>
                </c:pt>
                <c:pt idx="66" formatCode="0">
                  <c:v>3621.6044007027713</c:v>
                </c:pt>
                <c:pt idx="67" formatCode="0">
                  <c:v>3619.2078250938889</c:v>
                </c:pt>
                <c:pt idx="68" formatCode="0">
                  <c:v>3617.0016400540721</c:v>
                </c:pt>
                <c:pt idx="69" formatCode="0">
                  <c:v>3614.550453232785</c:v>
                </c:pt>
                <c:pt idx="70" formatCode="0">
                  <c:v>3612.0804845568487</c:v>
                </c:pt>
                <c:pt idx="71" formatCode="0">
                  <c:v>3609.3463359777111</c:v>
                </c:pt>
                <c:pt idx="72" formatCode="0">
                  <c:v>3604.3528420742377</c:v>
                </c:pt>
                <c:pt idx="73" formatCode="0">
                  <c:v>3600.0603897025057</c:v>
                </c:pt>
                <c:pt idx="74" formatCode="0">
                  <c:v>3596.6898802388305</c:v>
                </c:pt>
                <c:pt idx="75" formatCode="0">
                  <c:v>3596.7580471508586</c:v>
                </c:pt>
                <c:pt idx="76" formatCode="0">
                  <c:v>3606.5956890846105</c:v>
                </c:pt>
                <c:pt idx="77" formatCode="0">
                  <c:v>3615.7719005597091</c:v>
                </c:pt>
                <c:pt idx="78" formatCode="0">
                  <c:v>3617.256090257014</c:v>
                </c:pt>
                <c:pt idx="79" formatCode="0">
                  <c:v>3612.0259042090111</c:v>
                </c:pt>
                <c:pt idx="80" formatCode="0">
                  <c:v>3611.898564699025</c:v>
                </c:pt>
                <c:pt idx="81" formatCode="0">
                  <c:v>3611.3986668559314</c:v>
                </c:pt>
                <c:pt idx="82" formatCode="0">
                  <c:v>3609.2479175979802</c:v>
                </c:pt>
                <c:pt idx="83" formatCode="0">
                  <c:v>3605.9590252108073</c:v>
                </c:pt>
                <c:pt idx="84" formatCode="0">
                  <c:v>3600.7239976180467</c:v>
                </c:pt>
                <c:pt idx="85" formatCode="0">
                  <c:v>3598.2147778979511</c:v>
                </c:pt>
                <c:pt idx="86" formatCode="0">
                  <c:v>3597.0219254681265</c:v>
                </c:pt>
                <c:pt idx="87" formatCode="0">
                  <c:v>3594.852806980512</c:v>
                </c:pt>
                <c:pt idx="88" formatCode="0">
                  <c:v>3606.6846164464114</c:v>
                </c:pt>
                <c:pt idx="89" formatCode="0">
                  <c:v>3621.7145134454854</c:v>
                </c:pt>
                <c:pt idx="90" formatCode="0">
                  <c:v>3620.7933027191652</c:v>
                </c:pt>
                <c:pt idx="91" formatCode="0">
                  <c:v>3616.7821152603756</c:v>
                </c:pt>
                <c:pt idx="92" formatCode="0">
                  <c:v>3613.1589754761717</c:v>
                </c:pt>
                <c:pt idx="93" formatCode="0">
                  <c:v>3611.6181468702366</c:v>
                </c:pt>
                <c:pt idx="94" formatCode="0">
                  <c:v>3609.6085307635044</c:v>
                </c:pt>
                <c:pt idx="95" formatCode="0">
                  <c:v>3606.8172057907641</c:v>
                </c:pt>
                <c:pt idx="96" formatCode="0">
                  <c:v>3601.6923152259587</c:v>
                </c:pt>
                <c:pt idx="97" formatCode="0">
                  <c:v>3597.8448507160101</c:v>
                </c:pt>
                <c:pt idx="98" formatCode="0">
                  <c:v>3595.1825323892181</c:v>
                </c:pt>
                <c:pt idx="99" formatCode="0">
                  <c:v>3595.4320558772629</c:v>
                </c:pt>
                <c:pt idx="100" formatCode="0">
                  <c:v>3609.1558123816649</c:v>
                </c:pt>
                <c:pt idx="101" formatCode="0">
                  <c:v>3619.0699228843059</c:v>
                </c:pt>
                <c:pt idx="102" formatCode="0">
                  <c:v>3620.3873320723073</c:v>
                </c:pt>
                <c:pt idx="103" formatCode="0">
                  <c:v>3614.7654084767005</c:v>
                </c:pt>
                <c:pt idx="104" formatCode="0">
                  <c:v>3610.293752198083</c:v>
                </c:pt>
                <c:pt idx="105" formatCode="0">
                  <c:v>3610.3303395444559</c:v>
                </c:pt>
                <c:pt idx="106" formatCode="0">
                  <c:v>3608.2693060492115</c:v>
                </c:pt>
                <c:pt idx="107" formatCode="0">
                  <c:v>3605.1656796352236</c:v>
                </c:pt>
                <c:pt idx="108" formatCode="0">
                  <c:v>3601.2717062656675</c:v>
                </c:pt>
                <c:pt idx="109" formatCode="0">
                  <c:v>3598.7612104608693</c:v>
                </c:pt>
                <c:pt idx="110" formatCode="0">
                  <c:v>3597.2590731035707</c:v>
                </c:pt>
                <c:pt idx="111" formatCode="0">
                  <c:v>3597.2817705729281</c:v>
                </c:pt>
                <c:pt idx="112" formatCode="0">
                  <c:v>3602.106377040011</c:v>
                </c:pt>
                <c:pt idx="113" formatCode="0">
                  <c:v>3610.7703594831578</c:v>
                </c:pt>
                <c:pt idx="114" formatCode="0">
                  <c:v>3617.2963639256436</c:v>
                </c:pt>
                <c:pt idx="115" formatCode="0">
                  <c:v>3611.4650235927529</c:v>
                </c:pt>
                <c:pt idx="116" formatCode="0">
                  <c:v>3609.2233302965342</c:v>
                </c:pt>
                <c:pt idx="117" formatCode="0">
                  <c:v>3607.7051326377455</c:v>
                </c:pt>
                <c:pt idx="118" formatCode="0">
                  <c:v>3606.0581749111307</c:v>
                </c:pt>
                <c:pt idx="119" formatCode="0">
                  <c:v>3603.0871246141514</c:v>
                </c:pt>
                <c:pt idx="120" formatCode="0">
                  <c:v>3598.4110934472269</c:v>
                </c:pt>
                <c:pt idx="121" formatCode="0">
                  <c:v>3595.4770519076324</c:v>
                </c:pt>
                <c:pt idx="122" formatCode="0">
                  <c:v>3592.2434632122058</c:v>
                </c:pt>
                <c:pt idx="123" formatCode="0">
                  <c:v>3593.0678468398364</c:v>
                </c:pt>
                <c:pt idx="124" formatCode="0">
                  <c:v>3605.3068056713823</c:v>
                </c:pt>
                <c:pt idx="125" formatCode="0">
                  <c:v>3615.5288169142009</c:v>
                </c:pt>
                <c:pt idx="126" formatCode="0">
                  <c:v>3620.8970587120511</c:v>
                </c:pt>
                <c:pt idx="127" formatCode="0">
                  <c:v>3617.5603311321602</c:v>
                </c:pt>
                <c:pt idx="128" formatCode="0">
                  <c:v>3614.9911844505577</c:v>
                </c:pt>
                <c:pt idx="129" formatCode="0">
                  <c:v>3612.4512647341689</c:v>
                </c:pt>
                <c:pt idx="130" formatCode="0">
                  <c:v>3609.3923583036085</c:v>
                </c:pt>
                <c:pt idx="131" formatCode="0">
                  <c:v>3606.5566249914423</c:v>
                </c:pt>
                <c:pt idx="132" formatCode="0">
                  <c:v>3601.7230780903337</c:v>
                </c:pt>
                <c:pt idx="133" formatCode="0">
                  <c:v>3597.6011324960432</c:v>
                </c:pt>
                <c:pt idx="134" formatCode="0">
                  <c:v>3594.7351925995063</c:v>
                </c:pt>
                <c:pt idx="135" formatCode="0">
                  <c:v>3595.5433543944878</c:v>
                </c:pt>
                <c:pt idx="136" formatCode="0">
                  <c:v>3605.3440404617445</c:v>
                </c:pt>
                <c:pt idx="137" formatCode="0">
                  <c:v>3616.5199421830521</c:v>
                </c:pt>
                <c:pt idx="138" formatCode="0">
                  <c:v>3623.8368314954546</c:v>
                </c:pt>
                <c:pt idx="139" formatCode="0">
                  <c:v>3619.5958376618773</c:v>
                </c:pt>
                <c:pt idx="140" formatCode="0">
                  <c:v>3616.2442131074395</c:v>
                </c:pt>
                <c:pt idx="141" formatCode="0">
                  <c:v>3613.8844789617715</c:v>
                </c:pt>
                <c:pt idx="142" formatCode="0">
                  <c:v>3611.6630419844496</c:v>
                </c:pt>
                <c:pt idx="143" formatCode="0">
                  <c:v>3609.0590862172589</c:v>
                </c:pt>
                <c:pt idx="144" formatCode="0">
                  <c:v>3604.7173285266749</c:v>
                </c:pt>
                <c:pt idx="145" formatCode="0">
                  <c:v>3602.0896091496757</c:v>
                </c:pt>
                <c:pt idx="146" formatCode="0">
                  <c:v>3599.7169460783784</c:v>
                </c:pt>
                <c:pt idx="147" formatCode="0">
                  <c:v>3599.7746641951317</c:v>
                </c:pt>
                <c:pt idx="148" formatCode="0">
                  <c:v>3608.6357209473781</c:v>
                </c:pt>
                <c:pt idx="149" formatCode="0">
                  <c:v>3617.0089347734438</c:v>
                </c:pt>
                <c:pt idx="150" formatCode="0">
                  <c:v>3619.6798669408904</c:v>
                </c:pt>
                <c:pt idx="151" formatCode="0">
                  <c:v>3617.363158979942</c:v>
                </c:pt>
                <c:pt idx="152" formatCode="0">
                  <c:v>3614.3450996196798</c:v>
                </c:pt>
                <c:pt idx="153" formatCode="0">
                  <c:v>3612.5984846209667</c:v>
                </c:pt>
                <c:pt idx="154" formatCode="0">
                  <c:v>3610.6740187440901</c:v>
                </c:pt>
                <c:pt idx="155" formatCode="0">
                  <c:v>3607.8511731405624</c:v>
                </c:pt>
                <c:pt idx="156" formatCode="0">
                  <c:v>3603.2921810592115</c:v>
                </c:pt>
                <c:pt idx="157" formatCode="0">
                  <c:v>3600.2351593949861</c:v>
                </c:pt>
                <c:pt idx="158" formatCode="0">
                  <c:v>3596.9645564035163</c:v>
                </c:pt>
                <c:pt idx="159" formatCode="0">
                  <c:v>3598.8454622909012</c:v>
                </c:pt>
                <c:pt idx="160" formatCode="0">
                  <c:v>3602.4987069096801</c:v>
                </c:pt>
                <c:pt idx="161" formatCode="0">
                  <c:v>3616.6928395217856</c:v>
                </c:pt>
                <c:pt idx="162" formatCode="0">
                  <c:v>3619.2111466041674</c:v>
                </c:pt>
                <c:pt idx="163" formatCode="0">
                  <c:v>3614.5821015743181</c:v>
                </c:pt>
                <c:pt idx="164" formatCode="0">
                  <c:v>3611.7532056723689</c:v>
                </c:pt>
                <c:pt idx="165" formatCode="0">
                  <c:v>3609.7925234679833</c:v>
                </c:pt>
                <c:pt idx="166" formatCode="0">
                  <c:v>3609.3309626008117</c:v>
                </c:pt>
                <c:pt idx="167" formatCode="0">
                  <c:v>3606.5188205416821</c:v>
                </c:pt>
                <c:pt idx="168" formatCode="0">
                  <c:v>3602.1828794251423</c:v>
                </c:pt>
                <c:pt idx="169" formatCode="0">
                  <c:v>3599.0765984415661</c:v>
                </c:pt>
                <c:pt idx="170" formatCode="0">
                  <c:v>3596.2002518781565</c:v>
                </c:pt>
                <c:pt idx="171" formatCode="0">
                  <c:v>3598.2515846791166</c:v>
                </c:pt>
                <c:pt idx="172" formatCode="0">
                  <c:v>3605.3266973362456</c:v>
                </c:pt>
                <c:pt idx="173" formatCode="0">
                  <c:v>3616.6531946768146</c:v>
                </c:pt>
                <c:pt idx="174" formatCode="0">
                  <c:v>3619.0980606432113</c:v>
                </c:pt>
                <c:pt idx="175" formatCode="0">
                  <c:v>3614.2667359908437</c:v>
                </c:pt>
                <c:pt idx="176" formatCode="0">
                  <c:v>3612.748930499647</c:v>
                </c:pt>
                <c:pt idx="177" formatCode="0">
                  <c:v>3611.4479443026203</c:v>
                </c:pt>
                <c:pt idx="178" formatCode="0">
                  <c:v>3609.6149006151682</c:v>
                </c:pt>
                <c:pt idx="179" formatCode="0">
                  <c:v>3606.622481061796</c:v>
                </c:pt>
                <c:pt idx="180" formatCode="0">
                  <c:v>3603.2581228789522</c:v>
                </c:pt>
                <c:pt idx="181" formatCode="0">
                  <c:v>3598.8853680918701</c:v>
                </c:pt>
                <c:pt idx="182" formatCode="0">
                  <c:v>3596.7482150704127</c:v>
                </c:pt>
                <c:pt idx="183" formatCode="0">
                  <c:v>3596.3728433140063</c:v>
                </c:pt>
                <c:pt idx="184" formatCode="0">
                  <c:v>3602.6768256022865</c:v>
                </c:pt>
                <c:pt idx="185" formatCode="0">
                  <c:v>3613.3190162640476</c:v>
                </c:pt>
                <c:pt idx="186" formatCode="0">
                  <c:v>3617.6656841557424</c:v>
                </c:pt>
                <c:pt idx="187" formatCode="0">
                  <c:v>3613.9698640091751</c:v>
                </c:pt>
                <c:pt idx="188" formatCode="0">
                  <c:v>3613.39784752072</c:v>
                </c:pt>
                <c:pt idx="189" formatCode="0">
                  <c:v>3614.0886659465332</c:v>
                </c:pt>
                <c:pt idx="190" formatCode="0">
                  <c:v>3611.5773816500032</c:v>
                </c:pt>
                <c:pt idx="191" formatCode="0">
                  <c:v>3607.9604516759296</c:v>
                </c:pt>
                <c:pt idx="192" formatCode="0">
                  <c:v>3603.5497281798675</c:v>
                </c:pt>
                <c:pt idx="193" formatCode="0">
                  <c:v>3599.4580556238966</c:v>
                </c:pt>
                <c:pt idx="194" formatCode="0">
                  <c:v>3594.8390912122754</c:v>
                </c:pt>
                <c:pt idx="195" formatCode="0">
                  <c:v>3596.0671435058812</c:v>
                </c:pt>
                <c:pt idx="196" formatCode="0">
                  <c:v>3602.7797485410292</c:v>
                </c:pt>
                <c:pt idx="197" formatCode="0">
                  <c:v>3613.7814863301901</c:v>
                </c:pt>
                <c:pt idx="198" formatCode="0">
                  <c:v>3620.6455037071059</c:v>
                </c:pt>
                <c:pt idx="199" formatCode="0">
                  <c:v>3616.0336776554673</c:v>
                </c:pt>
                <c:pt idx="200" formatCode="0">
                  <c:v>3613.2159019022515</c:v>
                </c:pt>
                <c:pt idx="201" formatCode="0">
                  <c:v>3613.4571088053308</c:v>
                </c:pt>
                <c:pt idx="202" formatCode="0">
                  <c:v>3610.4070403023047</c:v>
                </c:pt>
                <c:pt idx="203" formatCode="0">
                  <c:v>3607.2693799802369</c:v>
                </c:pt>
                <c:pt idx="204" formatCode="0">
                  <c:v>3602.7208676619275</c:v>
                </c:pt>
                <c:pt idx="205" formatCode="0">
                  <c:v>3599.7096275141976</c:v>
                </c:pt>
                <c:pt idx="206" formatCode="0">
                  <c:v>3596.9197953636176</c:v>
                </c:pt>
                <c:pt idx="207" formatCode="0">
                  <c:v>3597.1819230358619</c:v>
                </c:pt>
                <c:pt idx="208" formatCode="0">
                  <c:v>3606.1342857763871</c:v>
                </c:pt>
                <c:pt idx="209" formatCode="0">
                  <c:v>3615.3326055681141</c:v>
                </c:pt>
                <c:pt idx="210" formatCode="0">
                  <c:v>3621.1801521590392</c:v>
                </c:pt>
                <c:pt idx="211" formatCode="0">
                  <c:v>3618.5204041456855</c:v>
                </c:pt>
                <c:pt idx="212" formatCode="0">
                  <c:v>3617.2951715895119</c:v>
                </c:pt>
                <c:pt idx="213" formatCode="0">
                  <c:v>3614.3310915241937</c:v>
                </c:pt>
                <c:pt idx="214" formatCode="0">
                  <c:v>3612.6964936350432</c:v>
                </c:pt>
                <c:pt idx="215" formatCode="0">
                  <c:v>3610.8904838399963</c:v>
                </c:pt>
                <c:pt idx="216" formatCode="0">
                  <c:v>3606.594979715539</c:v>
                </c:pt>
                <c:pt idx="217" formatCode="0">
                  <c:v>3602.9123674878006</c:v>
                </c:pt>
                <c:pt idx="218" formatCode="0">
                  <c:v>3600.6828154545437</c:v>
                </c:pt>
                <c:pt idx="219" formatCode="0">
                  <c:v>3600.11121144554</c:v>
                </c:pt>
                <c:pt idx="220" formatCode="0">
                  <c:v>3608.6446012526317</c:v>
                </c:pt>
                <c:pt idx="221" formatCode="0">
                  <c:v>3617.2158019132812</c:v>
                </c:pt>
                <c:pt idx="222" formatCode="0">
                  <c:v>3620.6171524540691</c:v>
                </c:pt>
                <c:pt idx="223" formatCode="0">
                  <c:v>3617.6337584653566</c:v>
                </c:pt>
                <c:pt idx="224" formatCode="0">
                  <c:v>3615.9920364962527</c:v>
                </c:pt>
                <c:pt idx="225" formatCode="0">
                  <c:v>3612.9659199445177</c:v>
                </c:pt>
                <c:pt idx="226" formatCode="0">
                  <c:v>3611.4528083828345</c:v>
                </c:pt>
                <c:pt idx="227" formatCode="0">
                  <c:v>3608.9034829933598</c:v>
                </c:pt>
                <c:pt idx="228" formatCode="0">
                  <c:v>3605.3095209495777</c:v>
                </c:pt>
                <c:pt idx="229" formatCode="0">
                  <c:v>3601.5999536825984</c:v>
                </c:pt>
                <c:pt idx="230" formatCode="0">
                  <c:v>3599.3137735560608</c:v>
                </c:pt>
                <c:pt idx="231" formatCode="0">
                  <c:v>3598.287960220382</c:v>
                </c:pt>
                <c:pt idx="232" formatCode="0">
                  <c:v>3608.6203847057964</c:v>
                </c:pt>
                <c:pt idx="233" formatCode="0">
                  <c:v>3617.1991688512503</c:v>
                </c:pt>
                <c:pt idx="234" formatCode="0">
                  <c:v>3620.5809858230573</c:v>
                </c:pt>
                <c:pt idx="235" formatCode="0">
                  <c:v>3615.4730817228115</c:v>
                </c:pt>
                <c:pt idx="236" formatCode="0">
                  <c:v>3614.5774468531581</c:v>
                </c:pt>
                <c:pt idx="237" formatCode="0">
                  <c:v>3615.2008082486409</c:v>
                </c:pt>
                <c:pt idx="238" formatCode="0">
                  <c:v>3613.3539550234868</c:v>
                </c:pt>
                <c:pt idx="239" formatCode="0">
                  <c:v>3610.1252759538283</c:v>
                </c:pt>
                <c:pt idx="240" formatCode="0">
                  <c:v>3605.7577377336011</c:v>
                </c:pt>
                <c:pt idx="241" formatCode="0">
                  <c:v>3602.8529039377172</c:v>
                </c:pt>
                <c:pt idx="242" formatCode="0">
                  <c:v>3598.8769740402454</c:v>
                </c:pt>
                <c:pt idx="243" formatCode="0">
                  <c:v>3597.9709063990035</c:v>
                </c:pt>
                <c:pt idx="244" formatCode="0">
                  <c:v>3607.4972574089616</c:v>
                </c:pt>
                <c:pt idx="245" formatCode="0">
                  <c:v>3615.2103919218666</c:v>
                </c:pt>
                <c:pt idx="246" formatCode="0">
                  <c:v>3615.5794048830253</c:v>
                </c:pt>
                <c:pt idx="247" formatCode="0">
                  <c:v>3616.8689482602931</c:v>
                </c:pt>
                <c:pt idx="248" formatCode="0">
                  <c:v>3615.3343716868326</c:v>
                </c:pt>
                <c:pt idx="249" formatCode="0">
                  <c:v>3613.5261286157042</c:v>
                </c:pt>
                <c:pt idx="250" formatCode="0">
                  <c:v>3610.8647800475255</c:v>
                </c:pt>
                <c:pt idx="251" formatCode="0">
                  <c:v>3607.4811844366955</c:v>
                </c:pt>
                <c:pt idx="252" formatCode="0">
                  <c:v>3603.3971483175796</c:v>
                </c:pt>
                <c:pt idx="253" formatCode="0">
                  <c:v>3600.24328774676</c:v>
                </c:pt>
                <c:pt idx="254" formatCode="0">
                  <c:v>3595.7364794150362</c:v>
                </c:pt>
                <c:pt idx="255" formatCode="0">
                  <c:v>3592.2563522793521</c:v>
                </c:pt>
                <c:pt idx="256" formatCode="0">
                  <c:v>3603.8146547887086</c:v>
                </c:pt>
                <c:pt idx="257" formatCode="0">
                  <c:v>3616.5190432435966</c:v>
                </c:pt>
                <c:pt idx="258" formatCode="0">
                  <c:v>3619.5908346389538</c:v>
                </c:pt>
                <c:pt idx="259" formatCode="0">
                  <c:v>3614.8033038189019</c:v>
                </c:pt>
                <c:pt idx="260" formatCode="0">
                  <c:v>3613.5100188081933</c:v>
                </c:pt>
                <c:pt idx="261" formatCode="0">
                  <c:v>3611.826441980877</c:v>
                </c:pt>
                <c:pt idx="262" formatCode="0">
                  <c:v>3609.5121996440171</c:v>
                </c:pt>
                <c:pt idx="263" formatCode="0">
                  <c:v>3605.8068159567329</c:v>
                </c:pt>
                <c:pt idx="264" formatCode="0">
                  <c:v>3602.1553656406259</c:v>
                </c:pt>
                <c:pt idx="265" formatCode="0">
                  <c:v>3598.7450502902966</c:v>
                </c:pt>
                <c:pt idx="266" formatCode="0">
                  <c:v>3596.5491971555607</c:v>
                </c:pt>
                <c:pt idx="267" formatCode="0">
                  <c:v>3594.0023544904179</c:v>
                </c:pt>
                <c:pt idx="268" formatCode="0">
                  <c:v>3606.5825821628637</c:v>
                </c:pt>
                <c:pt idx="269" formatCode="0">
                  <c:v>3615.1190730456146</c:v>
                </c:pt>
                <c:pt idx="270" formatCode="0">
                  <c:v>3616.9249043949326</c:v>
                </c:pt>
                <c:pt idx="271" formatCode="0">
                  <c:v>3613.5553041944518</c:v>
                </c:pt>
                <c:pt idx="272" formatCode="0">
                  <c:v>3609.7634170642741</c:v>
                </c:pt>
                <c:pt idx="273" formatCode="0">
                  <c:v>3607.875098633408</c:v>
                </c:pt>
                <c:pt idx="274" formatCode="0">
                  <c:v>3608.3661410531781</c:v>
                </c:pt>
                <c:pt idx="275" formatCode="0">
                  <c:v>3604.638072876885</c:v>
                </c:pt>
                <c:pt idx="276" formatCode="0">
                  <c:v>3600.9610107866342</c:v>
                </c:pt>
                <c:pt idx="277" formatCode="0">
                  <c:v>3597.5266355282247</c:v>
                </c:pt>
                <c:pt idx="278" formatCode="0">
                  <c:v>3593.0624364109854</c:v>
                </c:pt>
                <c:pt idx="279" formatCode="0">
                  <c:v>3589.2591761800104</c:v>
                </c:pt>
                <c:pt idx="280" formatCode="0">
                  <c:v>3605.4119427542132</c:v>
                </c:pt>
                <c:pt idx="281" formatCode="0">
                  <c:v>3614.9326615277419</c:v>
                </c:pt>
                <c:pt idx="282" formatCode="0">
                  <c:v>3617.1808012013926</c:v>
                </c:pt>
                <c:pt idx="283" formatCode="0">
                  <c:v>3612.6794428304424</c:v>
                </c:pt>
                <c:pt idx="284" formatCode="0">
                  <c:v>3610.3063083214406</c:v>
                </c:pt>
                <c:pt idx="285" formatCode="0">
                  <c:v>3608.1982178152089</c:v>
                </c:pt>
                <c:pt idx="286" formatCode="0">
                  <c:v>3607.4666625613486</c:v>
                </c:pt>
                <c:pt idx="287" formatCode="0">
                  <c:v>3603.7186360234928</c:v>
                </c:pt>
                <c:pt idx="288" formatCode="0">
                  <c:v>3600.0205440002733</c:v>
                </c:pt>
                <c:pt idx="289" formatCode="0">
                  <c:v>3596.6023118241287</c:v>
                </c:pt>
                <c:pt idx="290" formatCode="0">
                  <c:v>3592.2455499987391</c:v>
                </c:pt>
                <c:pt idx="291" formatCode="0">
                  <c:v>3588.661642922697</c:v>
                </c:pt>
                <c:pt idx="292" formatCode="0">
                  <c:v>3606.1761753993451</c:v>
                </c:pt>
                <c:pt idx="293" formatCode="0">
                  <c:v>3616.658614093682</c:v>
                </c:pt>
                <c:pt idx="294" formatCode="0">
                  <c:v>3616.4911777982725</c:v>
                </c:pt>
                <c:pt idx="295" formatCode="0">
                  <c:v>3612.4002948459547</c:v>
                </c:pt>
                <c:pt idx="296" formatCode="0">
                  <c:v>3613.1453730666699</c:v>
                </c:pt>
                <c:pt idx="297" formatCode="0">
                  <c:v>3612.6437693816488</c:v>
                </c:pt>
                <c:pt idx="298" formatCode="0">
                  <c:v>3610.7677762085118</c:v>
                </c:pt>
                <c:pt idx="299" formatCode="0">
                  <c:v>3606.9416361242561</c:v>
                </c:pt>
                <c:pt idx="300" formatCode="0">
                  <c:v>3601.6020667121011</c:v>
                </c:pt>
                <c:pt idx="301" formatCode="0">
                  <c:v>3597.7191877338119</c:v>
                </c:pt>
                <c:pt idx="302" formatCode="0">
                  <c:v>3594.7261227332456</c:v>
                </c:pt>
                <c:pt idx="303" formatCode="0">
                  <c:v>3593.6820783531748</c:v>
                </c:pt>
                <c:pt idx="304" formatCode="0">
                  <c:v>3604.6008429482054</c:v>
                </c:pt>
                <c:pt idx="305" formatCode="0">
                  <c:v>3614.2616131225404</c:v>
                </c:pt>
                <c:pt idx="306" formatCode="0">
                  <c:v>3614.1995948953022</c:v>
                </c:pt>
                <c:pt idx="307" formatCode="0">
                  <c:v>3608.7154257130278</c:v>
                </c:pt>
                <c:pt idx="308" formatCode="0">
                  <c:v>3605.8172700877476</c:v>
                </c:pt>
                <c:pt idx="309" formatCode="0">
                  <c:v>3604.0645557696262</c:v>
                </c:pt>
                <c:pt idx="310" formatCode="0">
                  <c:v>3602.9552144306258</c:v>
                </c:pt>
                <c:pt idx="311" formatCode="0">
                  <c:v>3599.2364083005527</c:v>
                </c:pt>
                <c:pt idx="312" formatCode="0">
                  <c:v>3593.8362001731912</c:v>
                </c:pt>
                <c:pt idx="313" formatCode="0">
                  <c:v>3589.8968073993328</c:v>
                </c:pt>
                <c:pt idx="314" formatCode="0">
                  <c:v>3587.2752983566379</c:v>
                </c:pt>
                <c:pt idx="315" formatCode="0">
                  <c:v>3589.3658719204468</c:v>
                </c:pt>
                <c:pt idx="316" formatCode="0">
                  <c:v>3601.7034581065896</c:v>
                </c:pt>
                <c:pt idx="317" formatCode="0">
                  <c:v>3618.5790282639177</c:v>
                </c:pt>
                <c:pt idx="318" formatCode="0">
                  <c:v>3620.3741769558851</c:v>
                </c:pt>
                <c:pt idx="319" formatCode="0">
                  <c:v>3617.284913716217</c:v>
                </c:pt>
                <c:pt idx="320" formatCode="0">
                  <c:v>3614.6795777463667</c:v>
                </c:pt>
                <c:pt idx="321" formatCode="0">
                  <c:v>3611.6140044062086</c:v>
                </c:pt>
                <c:pt idx="322" formatCode="0">
                  <c:v>3608.2360449633247</c:v>
                </c:pt>
                <c:pt idx="323" formatCode="0">
                  <c:v>3603.9370392194883</c:v>
                </c:pt>
                <c:pt idx="324" formatCode="0">
                  <c:v>3599.4051381143381</c:v>
                </c:pt>
                <c:pt idx="325" formatCode="0">
                  <c:v>3596.3314465206522</c:v>
                </c:pt>
                <c:pt idx="326" formatCode="0">
                  <c:v>3592.2497899079103</c:v>
                </c:pt>
                <c:pt idx="327" formatCode="0">
                  <c:v>3593.2593797777013</c:v>
                </c:pt>
                <c:pt idx="328" formatCode="0">
                  <c:v>3605.8477793493844</c:v>
                </c:pt>
                <c:pt idx="329" formatCode="0">
                  <c:v>3616.4267479066652</c:v>
                </c:pt>
                <c:pt idx="330" formatCode="0">
                  <c:v>3619.6618763781194</c:v>
                </c:pt>
                <c:pt idx="331" formatCode="0">
                  <c:v>3614.8923712532946</c:v>
                </c:pt>
                <c:pt idx="332" formatCode="0">
                  <c:v>3612.6586177616318</c:v>
                </c:pt>
                <c:pt idx="333" formatCode="0">
                  <c:v>3611.1808068802084</c:v>
                </c:pt>
                <c:pt idx="334" formatCode="0">
                  <c:v>3609.3749770737259</c:v>
                </c:pt>
                <c:pt idx="335" formatCode="0">
                  <c:v>3605.0971122554024</c:v>
                </c:pt>
                <c:pt idx="336" formatCode="0">
                  <c:v>3600.5901213770421</c:v>
                </c:pt>
                <c:pt idx="337" formatCode="0">
                  <c:v>3597.5853962403321</c:v>
                </c:pt>
                <c:pt idx="338" formatCode="0">
                  <c:v>3593.4696980336839</c:v>
                </c:pt>
                <c:pt idx="339" formatCode="0">
                  <c:v>3593.6361443540877</c:v>
                </c:pt>
                <c:pt idx="340" formatCode="0">
                  <c:v>3606.0512475718415</c:v>
                </c:pt>
                <c:pt idx="341" formatCode="0">
                  <c:v>3619.3443672810381</c:v>
                </c:pt>
                <c:pt idx="342" formatCode="0">
                  <c:v>3618.924595540926</c:v>
                </c:pt>
                <c:pt idx="343" formatCode="0">
                  <c:v>3615.4054973251068</c:v>
                </c:pt>
                <c:pt idx="344" formatCode="0">
                  <c:v>3613.4416984961767</c:v>
                </c:pt>
                <c:pt idx="345" formatCode="0">
                  <c:v>3609.8803974566163</c:v>
                </c:pt>
                <c:pt idx="346" formatCode="0">
                  <c:v>3607.3589301870511</c:v>
                </c:pt>
                <c:pt idx="347" formatCode="0">
                  <c:v>3603.8027107159705</c:v>
                </c:pt>
                <c:pt idx="348" formatCode="0">
                  <c:v>3599.7963115989023</c:v>
                </c:pt>
                <c:pt idx="349" formatCode="0">
                  <c:v>3596.3996099448614</c:v>
                </c:pt>
                <c:pt idx="350" formatCode="0">
                  <c:v>3594.4434514966497</c:v>
                </c:pt>
                <c:pt idx="351" formatCode="0">
                  <c:v>3593.8387283984248</c:v>
                </c:pt>
                <c:pt idx="352" formatCode="0">
                  <c:v>3609.5420813588785</c:v>
                </c:pt>
                <c:pt idx="353" formatCode="0">
                  <c:v>3622.0808005264776</c:v>
                </c:pt>
                <c:pt idx="354" formatCode="0">
                  <c:v>3621.9966262638927</c:v>
                </c:pt>
                <c:pt idx="355" formatCode="0">
                  <c:v>3617.7501223442209</c:v>
                </c:pt>
                <c:pt idx="356" formatCode="0">
                  <c:v>3615.6015676708389</c:v>
                </c:pt>
                <c:pt idx="357" formatCode="0">
                  <c:v>3612.4654474731078</c:v>
                </c:pt>
                <c:pt idx="358" formatCode="0">
                  <c:v>3609.8176543406794</c:v>
                </c:pt>
                <c:pt idx="359" formatCode="0">
                  <c:v>3606.9444659684459</c:v>
                </c:pt>
                <c:pt idx="360" formatCode="0">
                  <c:v>3602.7108420741279</c:v>
                </c:pt>
                <c:pt idx="361" formatCode="0">
                  <c:v>3599.3601504457642</c:v>
                </c:pt>
                <c:pt idx="362" formatCode="0">
                  <c:v>3597.1148830324714</c:v>
                </c:pt>
                <c:pt idx="363" formatCode="0">
                  <c:v>3596.1742612596613</c:v>
                </c:pt>
                <c:pt idx="364" formatCode="0">
                  <c:v>3607.7607094095688</c:v>
                </c:pt>
                <c:pt idx="365" formatCode="0">
                  <c:v>3619.305556361081</c:v>
                </c:pt>
                <c:pt idx="366" formatCode="0">
                  <c:v>3622.8892712063575</c:v>
                </c:pt>
                <c:pt idx="367" formatCode="0">
                  <c:v>3621.1270860607606</c:v>
                </c:pt>
                <c:pt idx="368" formatCode="0">
                  <c:v>3618.1099657920408</c:v>
                </c:pt>
                <c:pt idx="369" formatCode="0">
                  <c:v>3615.0642300384907</c:v>
                </c:pt>
                <c:pt idx="370" formatCode="0">
                  <c:v>3612.4665373028829</c:v>
                </c:pt>
                <c:pt idx="371" formatCode="0">
                  <c:v>3608.9083893801899</c:v>
                </c:pt>
                <c:pt idx="372" formatCode="0">
                  <c:v>3603.9540635891976</c:v>
                </c:pt>
                <c:pt idx="373" formatCode="0">
                  <c:v>3600.5474214795481</c:v>
                </c:pt>
                <c:pt idx="374" formatCode="0">
                  <c:v>3596.8175606022151</c:v>
                </c:pt>
                <c:pt idx="375" formatCode="0">
                  <c:v>3596.7721003775387</c:v>
                </c:pt>
                <c:pt idx="376" formatCode="0">
                  <c:v>3604.0356774433817</c:v>
                </c:pt>
                <c:pt idx="377" formatCode="0">
                  <c:v>3617.6282995720758</c:v>
                </c:pt>
                <c:pt idx="378" formatCode="0">
                  <c:v>3619.5864086553715</c:v>
                </c:pt>
                <c:pt idx="379" formatCode="0">
                  <c:v>3615.659444304707</c:v>
                </c:pt>
                <c:pt idx="380" formatCode="0">
                  <c:v>3615.8986481444872</c:v>
                </c:pt>
                <c:pt idx="381" formatCode="0">
                  <c:v>3612.8217602907844</c:v>
                </c:pt>
                <c:pt idx="382" formatCode="0">
                  <c:v>3610.3369261844214</c:v>
                </c:pt>
                <c:pt idx="383" formatCode="0">
                  <c:v>3606.7404110532971</c:v>
                </c:pt>
                <c:pt idx="384" formatCode="0">
                  <c:v>3601.9775481850893</c:v>
                </c:pt>
                <c:pt idx="385" formatCode="0">
                  <c:v>3598.9223250207765</c:v>
                </c:pt>
                <c:pt idx="386" formatCode="0">
                  <c:v>3596.8335391633154</c:v>
                </c:pt>
                <c:pt idx="387" formatCode="0">
                  <c:v>3594.7001669809183</c:v>
                </c:pt>
                <c:pt idx="388" formatCode="0">
                  <c:v>3606.6088419524085</c:v>
                </c:pt>
                <c:pt idx="389" formatCode="0">
                  <c:v>3616.5961252519173</c:v>
                </c:pt>
                <c:pt idx="390" formatCode="0">
                  <c:v>3621.3490705196573</c:v>
                </c:pt>
                <c:pt idx="391" formatCode="0">
                  <c:v>3617.7060892409913</c:v>
                </c:pt>
                <c:pt idx="392" formatCode="0">
                  <c:v>3615.1245651519348</c:v>
                </c:pt>
                <c:pt idx="393" formatCode="0">
                  <c:v>3612.8585116047389</c:v>
                </c:pt>
                <c:pt idx="394" formatCode="0">
                  <c:v>3610.2372472643087</c:v>
                </c:pt>
                <c:pt idx="395" formatCode="0">
                  <c:v>3607.1637060672638</c:v>
                </c:pt>
                <c:pt idx="396" formatCode="0">
                  <c:v>3602.9068158979762</c:v>
                </c:pt>
                <c:pt idx="397" formatCode="0">
                  <c:v>3599.5309417259787</c:v>
                </c:pt>
                <c:pt idx="398" formatCode="0">
                  <c:v>3596.5624015822382</c:v>
                </c:pt>
                <c:pt idx="399" formatCode="0">
                  <c:v>3595.659273107643</c:v>
                </c:pt>
                <c:pt idx="400" formatCode="0">
                  <c:v>3609.4090874394378</c:v>
                </c:pt>
                <c:pt idx="401" formatCode="0">
                  <c:v>3619.3370422411294</c:v>
                </c:pt>
                <c:pt idx="402" formatCode="0">
                  <c:v>3622.949247477462</c:v>
                </c:pt>
                <c:pt idx="403" formatCode="0">
                  <c:v>3620.1308204813704</c:v>
                </c:pt>
                <c:pt idx="404" formatCode="0">
                  <c:v>3617.7759175905653</c:v>
                </c:pt>
                <c:pt idx="405" formatCode="0">
                  <c:v>3614.2879856695145</c:v>
                </c:pt>
                <c:pt idx="406" formatCode="0">
                  <c:v>3611.5460277995026</c:v>
                </c:pt>
                <c:pt idx="407" formatCode="0">
                  <c:v>3608.659498686261</c:v>
                </c:pt>
                <c:pt idx="408" formatCode="0">
                  <c:v>3604.0987824070312</c:v>
                </c:pt>
                <c:pt idx="409" formatCode="0">
                  <c:v>3601.0751074390241</c:v>
                </c:pt>
                <c:pt idx="410" formatCode="0">
                  <c:v>3598.9686053294272</c:v>
                </c:pt>
                <c:pt idx="411" formatCode="0">
                  <c:v>3599.3580732347282</c:v>
                </c:pt>
                <c:pt idx="412" formatCode="0">
                  <c:v>3609.0543515051786</c:v>
                </c:pt>
                <c:pt idx="413" formatCode="0">
                  <c:v>3619.0676115545962</c:v>
                </c:pt>
                <c:pt idx="414" formatCode="0">
                  <c:v>3624.2006748954864</c:v>
                </c:pt>
                <c:pt idx="415" formatCode="0">
                  <c:v>3619.6357506112831</c:v>
                </c:pt>
                <c:pt idx="416" formatCode="0">
                  <c:v>3617.1576113779752</c:v>
                </c:pt>
                <c:pt idx="417" formatCode="0">
                  <c:v>3614.3924713469405</c:v>
                </c:pt>
                <c:pt idx="418" formatCode="0">
                  <c:v>3611.0394122912712</c:v>
                </c:pt>
                <c:pt idx="419" formatCode="0">
                  <c:v>3607.6706131624724</c:v>
                </c:pt>
                <c:pt idx="420" formatCode="0">
                  <c:v>3603.419313082185</c:v>
                </c:pt>
                <c:pt idx="421" formatCode="0">
                  <c:v>3600.0469474120546</c:v>
                </c:pt>
                <c:pt idx="422" formatCode="0">
                  <c:v>3598.1306067179498</c:v>
                </c:pt>
                <c:pt idx="423" formatCode="0">
                  <c:v>3597.7961045230495</c:v>
                </c:pt>
                <c:pt idx="424" formatCode="0">
                  <c:v>3607.0197413970964</c:v>
                </c:pt>
                <c:pt idx="425" formatCode="0">
                  <c:v>3619.9057177570412</c:v>
                </c:pt>
                <c:pt idx="426" formatCode="0">
                  <c:v>3622.1309908069779</c:v>
                </c:pt>
                <c:pt idx="427" formatCode="0">
                  <c:v>3618.6992626293113</c:v>
                </c:pt>
                <c:pt idx="428" formatCode="0">
                  <c:v>3616.1604972372243</c:v>
                </c:pt>
                <c:pt idx="429" formatCode="0">
                  <c:v>3613.0833485415965</c:v>
                </c:pt>
                <c:pt idx="430" formatCode="0">
                  <c:v>3610.3100744266762</c:v>
                </c:pt>
                <c:pt idx="431" formatCode="0">
                  <c:v>3606.6887610094595</c:v>
                </c:pt>
                <c:pt idx="432" formatCode="0">
                  <c:v>3602.2338790626814</c:v>
                </c:pt>
                <c:pt idx="433" formatCode="0">
                  <c:v>3599.0444952314483</c:v>
                </c:pt>
                <c:pt idx="434" formatCode="0">
                  <c:v>3597.0841266856819</c:v>
                </c:pt>
                <c:pt idx="435" formatCode="0">
                  <c:v>3597.7789238547621</c:v>
                </c:pt>
                <c:pt idx="436" formatCode="0">
                  <c:v>3608.7969555750101</c:v>
                </c:pt>
                <c:pt idx="437" formatCode="0">
                  <c:v>3619.2074021990575</c:v>
                </c:pt>
                <c:pt idx="438" formatCode="0">
                  <c:v>3619.9662895858164</c:v>
                </c:pt>
                <c:pt idx="439" formatCode="0">
                  <c:v>3618.0157983014669</c:v>
                </c:pt>
                <c:pt idx="440" formatCode="0">
                  <c:v>3616.2404500795064</c:v>
                </c:pt>
                <c:pt idx="441" formatCode="0">
                  <c:v>3613.1633822306248</c:v>
                </c:pt>
                <c:pt idx="442" formatCode="0">
                  <c:v>3610.7129105987528</c:v>
                </c:pt>
                <c:pt idx="443" formatCode="0">
                  <c:v>3607.1815350417032</c:v>
                </c:pt>
                <c:pt idx="444" formatCode="0">
                  <c:v>3603.2325791729013</c:v>
                </c:pt>
                <c:pt idx="445" formatCode="0">
                  <c:v>3599.8593204122258</c:v>
                </c:pt>
                <c:pt idx="446" formatCode="0">
                  <c:v>3598.4941595071473</c:v>
                </c:pt>
                <c:pt idx="447" formatCode="0">
                  <c:v>3597.9685778289281</c:v>
                </c:pt>
                <c:pt idx="448" formatCode="0">
                  <c:v>3604.1755306630193</c:v>
                </c:pt>
                <c:pt idx="449" formatCode="0">
                  <c:v>3617.4919576516959</c:v>
                </c:pt>
                <c:pt idx="450" formatCode="0">
                  <c:v>3618.9164116195948</c:v>
                </c:pt>
                <c:pt idx="451" formatCode="0">
                  <c:v>3614.62282197079</c:v>
                </c:pt>
                <c:pt idx="452" formatCode="0">
                  <c:v>3613.7815442705505</c:v>
                </c:pt>
                <c:pt idx="453" formatCode="0">
                  <c:v>3613.2488856321384</c:v>
                </c:pt>
                <c:pt idx="454" formatCode="0">
                  <c:v>3610.6010135842994</c:v>
                </c:pt>
                <c:pt idx="455" formatCode="0">
                  <c:v>3606.3419054719216</c:v>
                </c:pt>
                <c:pt idx="456" formatCode="0">
                  <c:v>3601.6103737437943</c:v>
                </c:pt>
                <c:pt idx="457" formatCode="0">
                  <c:v>3598.0655071316373</c:v>
                </c:pt>
                <c:pt idx="458" formatCode="0">
                  <c:v>3594.603497787823</c:v>
                </c:pt>
                <c:pt idx="459" formatCode="0">
                  <c:v>3596.6365202779325</c:v>
                </c:pt>
                <c:pt idx="460" formatCode="0">
                  <c:v>3603.9658576800498</c:v>
                </c:pt>
                <c:pt idx="461" formatCode="0">
                  <c:v>3619.3724095503676</c:v>
                </c:pt>
                <c:pt idx="462" formatCode="0">
                  <c:v>3618.5828760409045</c:v>
                </c:pt>
                <c:pt idx="463" formatCode="0">
                  <c:v>3615.565770020859</c:v>
                </c:pt>
                <c:pt idx="464" formatCode="0">
                  <c:v>3613.0457927273751</c:v>
                </c:pt>
                <c:pt idx="465" formatCode="0">
                  <c:v>3610.5759763037536</c:v>
                </c:pt>
                <c:pt idx="466" formatCode="0">
                  <c:v>3607.8569892356459</c:v>
                </c:pt>
                <c:pt idx="467" formatCode="0">
                  <c:v>3604.6000409856206</c:v>
                </c:pt>
                <c:pt idx="468" formatCode="0">
                  <c:v>3600.5934217301356</c:v>
                </c:pt>
                <c:pt idx="469" formatCode="0">
                  <c:v>3597.1705975625891</c:v>
                </c:pt>
                <c:pt idx="470" formatCode="0">
                  <c:v>3594.152310363947</c:v>
                </c:pt>
                <c:pt idx="471" formatCode="0">
                  <c:v>3595.216597899539</c:v>
                </c:pt>
                <c:pt idx="472" formatCode="0">
                  <c:v>3605.0220364830989</c:v>
                </c:pt>
                <c:pt idx="473" formatCode="0">
                  <c:v>3619.7398895390147</c:v>
                </c:pt>
                <c:pt idx="474" formatCode="0">
                  <c:v>3619.3421806137253</c:v>
                </c:pt>
                <c:pt idx="475" formatCode="0">
                  <c:v>3616.8707235224324</c:v>
                </c:pt>
                <c:pt idx="476" formatCode="0">
                  <c:v>3615.9281618513555</c:v>
                </c:pt>
                <c:pt idx="477" formatCode="0">
                  <c:v>3612.8437471298857</c:v>
                </c:pt>
                <c:pt idx="478" formatCode="0">
                  <c:v>3610.3852048592412</c:v>
                </c:pt>
                <c:pt idx="479" formatCode="0">
                  <c:v>3606.586353367662</c:v>
                </c:pt>
                <c:pt idx="480" formatCode="0">
                  <c:v>3601.9619437689935</c:v>
                </c:pt>
                <c:pt idx="481" formatCode="0">
                  <c:v>3599.2669869199758</c:v>
                </c:pt>
                <c:pt idx="482" formatCode="0">
                  <c:v>3596.7923727739048</c:v>
                </c:pt>
                <c:pt idx="483" formatCode="0">
                  <c:v>3598.7697516635176</c:v>
                </c:pt>
                <c:pt idx="484" formatCode="0">
                  <c:v>3604.3493798023137</c:v>
                </c:pt>
                <c:pt idx="485" formatCode="0">
                  <c:v>3617.5921569889292</c:v>
                </c:pt>
                <c:pt idx="486" formatCode="0">
                  <c:v>3619.8649789397004</c:v>
                </c:pt>
                <c:pt idx="487" formatCode="0">
                  <c:v>3616.5190063171626</c:v>
                </c:pt>
                <c:pt idx="488" formatCode="0">
                  <c:v>3615.1743153290113</c:v>
                </c:pt>
                <c:pt idx="489" formatCode="0">
                  <c:v>3612.7241578087078</c:v>
                </c:pt>
                <c:pt idx="490" formatCode="0">
                  <c:v>3609.9839170080572</c:v>
                </c:pt>
                <c:pt idx="491" formatCode="0">
                  <c:v>3606.6213332948982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4EF3-81A0-6FB04A211207}"/>
            </c:ext>
          </c:extLst>
        </c:ser>
        <c:ser>
          <c:idx val="2"/>
          <c:order val="2"/>
          <c:tx>
            <c:v>CRSS-validation-90th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Results'!$C$4:$C$495</c:f>
              <c:numCache>
                <c:formatCode>General</c:formatCode>
                <c:ptCount val="492"/>
                <c:pt idx="12" formatCode="0">
                  <c:v>3586.6876244396926</c:v>
                </c:pt>
                <c:pt idx="13" formatCode="0">
                  <c:v>3582.7262983183664</c:v>
                </c:pt>
                <c:pt idx="14" formatCode="0">
                  <c:v>3579.0624642296598</c:v>
                </c:pt>
                <c:pt idx="15" formatCode="0">
                  <c:v>3576.2819065385215</c:v>
                </c:pt>
                <c:pt idx="16" formatCode="0">
                  <c:v>3576.5632706278557</c:v>
                </c:pt>
                <c:pt idx="17" formatCode="0">
                  <c:v>3579.3877439804046</c:v>
                </c:pt>
                <c:pt idx="18" formatCode="0">
                  <c:v>3574.4537681048478</c:v>
                </c:pt>
                <c:pt idx="19" formatCode="0">
                  <c:v>3568.0285690465239</c:v>
                </c:pt>
                <c:pt idx="20" formatCode="0">
                  <c:v>3563.5987362772717</c:v>
                </c:pt>
                <c:pt idx="21" formatCode="0">
                  <c:v>3562.867682689985</c:v>
                </c:pt>
                <c:pt idx="22" formatCode="0">
                  <c:v>3561.7433054432386</c:v>
                </c:pt>
                <c:pt idx="23" formatCode="0">
                  <c:v>3558.4062922401654</c:v>
                </c:pt>
                <c:pt idx="24" formatCode="0">
                  <c:v>3553.563734296456</c:v>
                </c:pt>
                <c:pt idx="25" formatCode="0">
                  <c:v>3549.7941412866435</c:v>
                </c:pt>
                <c:pt idx="26" formatCode="0">
                  <c:v>3546.4806972367574</c:v>
                </c:pt>
                <c:pt idx="27" formatCode="0">
                  <c:v>3546.8875201462547</c:v>
                </c:pt>
                <c:pt idx="28" formatCode="0">
                  <c:v>3554.4353415231853</c:v>
                </c:pt>
                <c:pt idx="29" formatCode="0">
                  <c:v>3558.6302020375338</c:v>
                </c:pt>
                <c:pt idx="30" formatCode="0">
                  <c:v>3554.8999765424142</c:v>
                </c:pt>
                <c:pt idx="31" formatCode="0">
                  <c:v>3548.9382994327152</c:v>
                </c:pt>
                <c:pt idx="32" formatCode="0">
                  <c:v>3546.1885827958486</c:v>
                </c:pt>
                <c:pt idx="33" formatCode="0">
                  <c:v>3546.1532568780913</c:v>
                </c:pt>
                <c:pt idx="34" formatCode="0">
                  <c:v>3543.9177664047711</c:v>
                </c:pt>
                <c:pt idx="35" formatCode="0">
                  <c:v>3540.8974309943333</c:v>
                </c:pt>
                <c:pt idx="36" formatCode="0">
                  <c:v>3534.9776376043833</c:v>
                </c:pt>
                <c:pt idx="37" formatCode="0">
                  <c:v>3531.5372082127533</c:v>
                </c:pt>
                <c:pt idx="38" formatCode="0">
                  <c:v>3527.5507815969499</c:v>
                </c:pt>
                <c:pt idx="39" formatCode="0">
                  <c:v>3528.3102228794469</c:v>
                </c:pt>
                <c:pt idx="40" formatCode="0">
                  <c:v>3540.1350393534426</c:v>
                </c:pt>
                <c:pt idx="41" formatCode="0">
                  <c:v>3557.8216076428916</c:v>
                </c:pt>
                <c:pt idx="42" formatCode="0">
                  <c:v>3559.2845348939609</c:v>
                </c:pt>
                <c:pt idx="43" formatCode="0">
                  <c:v>3552.9296236222672</c:v>
                </c:pt>
                <c:pt idx="44" formatCode="0">
                  <c:v>3546.4682539229202</c:v>
                </c:pt>
                <c:pt idx="45" formatCode="0">
                  <c:v>3544.659640051309</c:v>
                </c:pt>
                <c:pt idx="46" formatCode="0">
                  <c:v>3543.9179862046876</c:v>
                </c:pt>
                <c:pt idx="47" formatCode="0">
                  <c:v>3541.2577766717914</c:v>
                </c:pt>
                <c:pt idx="48" formatCode="0">
                  <c:v>3536.9289488594009</c:v>
                </c:pt>
                <c:pt idx="49" formatCode="0">
                  <c:v>3534.7736241692733</c:v>
                </c:pt>
                <c:pt idx="50" formatCode="0">
                  <c:v>3529.9656379588187</c:v>
                </c:pt>
                <c:pt idx="51" formatCode="0">
                  <c:v>3529.9827663895626</c:v>
                </c:pt>
                <c:pt idx="52" formatCode="0">
                  <c:v>3544.0915401323305</c:v>
                </c:pt>
                <c:pt idx="53" formatCode="0">
                  <c:v>3561.2475220454617</c:v>
                </c:pt>
                <c:pt idx="54" formatCode="0">
                  <c:v>3556.6956244347634</c:v>
                </c:pt>
                <c:pt idx="55" formatCode="0">
                  <c:v>3547.668116414834</c:v>
                </c:pt>
                <c:pt idx="56" formatCode="0">
                  <c:v>3542.9345382320553</c:v>
                </c:pt>
                <c:pt idx="57" formatCode="0">
                  <c:v>3542.7745826717173</c:v>
                </c:pt>
                <c:pt idx="58" formatCode="0">
                  <c:v>3540.8065460311191</c:v>
                </c:pt>
                <c:pt idx="59" formatCode="0">
                  <c:v>3536.8943833569442</c:v>
                </c:pt>
                <c:pt idx="60" formatCode="0">
                  <c:v>3531.7890688497746</c:v>
                </c:pt>
                <c:pt idx="61" formatCode="0">
                  <c:v>3527.2538676769623</c:v>
                </c:pt>
                <c:pt idx="62" formatCode="0">
                  <c:v>3526.6947154244881</c:v>
                </c:pt>
                <c:pt idx="63" formatCode="0">
                  <c:v>3533.0056520520766</c:v>
                </c:pt>
                <c:pt idx="64" formatCode="0">
                  <c:v>3550.347465208029</c:v>
                </c:pt>
                <c:pt idx="65" formatCode="0">
                  <c:v>3556.9883813812621</c:v>
                </c:pt>
                <c:pt idx="66" formatCode="0">
                  <c:v>3554.3945110659329</c:v>
                </c:pt>
                <c:pt idx="67" formatCode="0">
                  <c:v>3548.7673968445729</c:v>
                </c:pt>
                <c:pt idx="68" formatCode="0">
                  <c:v>3545.806358587995</c:v>
                </c:pt>
                <c:pt idx="69" formatCode="0">
                  <c:v>3543.9163706435347</c:v>
                </c:pt>
                <c:pt idx="70" formatCode="0">
                  <c:v>3543.4708735679565</c:v>
                </c:pt>
                <c:pt idx="71" formatCode="0">
                  <c:v>3539.9824434046991</c:v>
                </c:pt>
                <c:pt idx="72" formatCode="0">
                  <c:v>3534.0827016391381</c:v>
                </c:pt>
                <c:pt idx="73" formatCode="0">
                  <c:v>3529.0001797655582</c:v>
                </c:pt>
                <c:pt idx="74" formatCode="0">
                  <c:v>3524.9056496317908</c:v>
                </c:pt>
                <c:pt idx="75" formatCode="0">
                  <c:v>3528.6142525509817</c:v>
                </c:pt>
                <c:pt idx="76" formatCode="0">
                  <c:v>3542.6904476792756</c:v>
                </c:pt>
                <c:pt idx="77" formatCode="0">
                  <c:v>3561.4864800398805</c:v>
                </c:pt>
                <c:pt idx="78" formatCode="0">
                  <c:v>3559.6278002481786</c:v>
                </c:pt>
                <c:pt idx="79" formatCode="0">
                  <c:v>3554.2035181783654</c:v>
                </c:pt>
                <c:pt idx="80" formatCode="0">
                  <c:v>3550.2041386753331</c:v>
                </c:pt>
                <c:pt idx="81" formatCode="0">
                  <c:v>3550.9628363388811</c:v>
                </c:pt>
                <c:pt idx="82" formatCode="0">
                  <c:v>3547.9466293404794</c:v>
                </c:pt>
                <c:pt idx="83" formatCode="0">
                  <c:v>3542.2102906777995</c:v>
                </c:pt>
                <c:pt idx="84" formatCode="0">
                  <c:v>3538.1165719347459</c:v>
                </c:pt>
                <c:pt idx="85" formatCode="0">
                  <c:v>3534.7394966269489</c:v>
                </c:pt>
                <c:pt idx="86" formatCode="0">
                  <c:v>3532.5362383882152</c:v>
                </c:pt>
                <c:pt idx="87" formatCode="0">
                  <c:v>3533.7464799303452</c:v>
                </c:pt>
                <c:pt idx="88" formatCode="0">
                  <c:v>3544.8374646924894</c:v>
                </c:pt>
                <c:pt idx="89" formatCode="0">
                  <c:v>3554.3464050887897</c:v>
                </c:pt>
                <c:pt idx="90" formatCode="0">
                  <c:v>3552.7626630175914</c:v>
                </c:pt>
                <c:pt idx="91" formatCode="0">
                  <c:v>3547.8344693120644</c:v>
                </c:pt>
                <c:pt idx="92" formatCode="0">
                  <c:v>3544.8714257154143</c:v>
                </c:pt>
                <c:pt idx="93" formatCode="0">
                  <c:v>3542.7336062495974</c:v>
                </c:pt>
                <c:pt idx="94" formatCode="0">
                  <c:v>3541.6601598628818</c:v>
                </c:pt>
                <c:pt idx="95" formatCode="0">
                  <c:v>3538.669745291164</c:v>
                </c:pt>
                <c:pt idx="96" formatCode="0">
                  <c:v>3534.4867877564384</c:v>
                </c:pt>
                <c:pt idx="97" formatCode="0">
                  <c:v>3531.4267410167076</c:v>
                </c:pt>
                <c:pt idx="98" formatCode="0">
                  <c:v>3528.8530689534655</c:v>
                </c:pt>
                <c:pt idx="99" formatCode="0">
                  <c:v>3528.6494338227467</c:v>
                </c:pt>
                <c:pt idx="100" formatCode="0">
                  <c:v>3543.1168127121532</c:v>
                </c:pt>
                <c:pt idx="101" formatCode="0">
                  <c:v>3561.5718126778788</c:v>
                </c:pt>
                <c:pt idx="102" formatCode="0">
                  <c:v>3558.1612241482176</c:v>
                </c:pt>
                <c:pt idx="103" formatCode="0">
                  <c:v>3551.3231169650562</c:v>
                </c:pt>
                <c:pt idx="104" formatCode="0">
                  <c:v>3547.2723132502178</c:v>
                </c:pt>
                <c:pt idx="105" formatCode="0">
                  <c:v>3545.1656602841272</c:v>
                </c:pt>
                <c:pt idx="106" formatCode="0">
                  <c:v>3543.6119751480014</c:v>
                </c:pt>
                <c:pt idx="107" formatCode="0">
                  <c:v>3540.4023960551485</c:v>
                </c:pt>
                <c:pt idx="108" formatCode="0">
                  <c:v>3536.2236722587036</c:v>
                </c:pt>
                <c:pt idx="109" formatCode="0">
                  <c:v>3533.0753034377012</c:v>
                </c:pt>
                <c:pt idx="110" formatCode="0">
                  <c:v>3529.8879576121049</c:v>
                </c:pt>
                <c:pt idx="111" formatCode="0">
                  <c:v>3531.4437913728748</c:v>
                </c:pt>
                <c:pt idx="112" formatCode="0">
                  <c:v>3549.2812394495409</c:v>
                </c:pt>
                <c:pt idx="113" formatCode="0">
                  <c:v>3564.8963146959063</c:v>
                </c:pt>
                <c:pt idx="114" formatCode="0">
                  <c:v>3562.3500374940636</c:v>
                </c:pt>
                <c:pt idx="115" formatCode="0">
                  <c:v>3555.0854387171407</c:v>
                </c:pt>
                <c:pt idx="116" formatCode="0">
                  <c:v>3550.4369484370959</c:v>
                </c:pt>
                <c:pt idx="117" formatCode="0">
                  <c:v>3548.6487324020791</c:v>
                </c:pt>
                <c:pt idx="118" formatCode="0">
                  <c:v>3546.2869814654809</c:v>
                </c:pt>
                <c:pt idx="119" formatCode="0">
                  <c:v>3542.3164980664051</c:v>
                </c:pt>
                <c:pt idx="120" formatCode="0">
                  <c:v>3537.5056487532061</c:v>
                </c:pt>
                <c:pt idx="121" formatCode="0">
                  <c:v>3533.8546397967029</c:v>
                </c:pt>
                <c:pt idx="122" formatCode="0">
                  <c:v>3530.408591855683</c:v>
                </c:pt>
                <c:pt idx="123" formatCode="0">
                  <c:v>3530.357211331072</c:v>
                </c:pt>
                <c:pt idx="124" formatCode="0">
                  <c:v>3545.2778705504106</c:v>
                </c:pt>
                <c:pt idx="125" formatCode="0">
                  <c:v>3559.2688616307887</c:v>
                </c:pt>
                <c:pt idx="126" formatCode="0">
                  <c:v>3554.883233169166</c:v>
                </c:pt>
                <c:pt idx="127" formatCode="0">
                  <c:v>3547.9591175133655</c:v>
                </c:pt>
                <c:pt idx="128" formatCode="0">
                  <c:v>3541.5552211835084</c:v>
                </c:pt>
                <c:pt idx="129" formatCode="0">
                  <c:v>3538.9373187612773</c:v>
                </c:pt>
                <c:pt idx="130" formatCode="0">
                  <c:v>3536.4830921575808</c:v>
                </c:pt>
                <c:pt idx="131" formatCode="0">
                  <c:v>3532.0655818265127</c:v>
                </c:pt>
                <c:pt idx="132" formatCode="0">
                  <c:v>3528.1853803350987</c:v>
                </c:pt>
                <c:pt idx="133" formatCode="0">
                  <c:v>3523.9767264583534</c:v>
                </c:pt>
                <c:pt idx="134" formatCode="0">
                  <c:v>3520.6934291281154</c:v>
                </c:pt>
                <c:pt idx="135" formatCode="0">
                  <c:v>3525.0770765587599</c:v>
                </c:pt>
                <c:pt idx="136" formatCode="0">
                  <c:v>3541.2553066793016</c:v>
                </c:pt>
                <c:pt idx="137" formatCode="0">
                  <c:v>3555.1429494033273</c:v>
                </c:pt>
                <c:pt idx="138" formatCode="0">
                  <c:v>3554.4372676664789</c:v>
                </c:pt>
                <c:pt idx="139" formatCode="0">
                  <c:v>3546.3328172510442</c:v>
                </c:pt>
                <c:pt idx="140" formatCode="0">
                  <c:v>3541.4962217523353</c:v>
                </c:pt>
                <c:pt idx="141" formatCode="0">
                  <c:v>3539.4858374967507</c:v>
                </c:pt>
                <c:pt idx="142" formatCode="0">
                  <c:v>3538.2799134779157</c:v>
                </c:pt>
                <c:pt idx="143" formatCode="0">
                  <c:v>3535.9112854254563</c:v>
                </c:pt>
                <c:pt idx="144" formatCode="0">
                  <c:v>3531.7355950753649</c:v>
                </c:pt>
                <c:pt idx="145" formatCode="0">
                  <c:v>3529.2291377087922</c:v>
                </c:pt>
                <c:pt idx="146" formatCode="0">
                  <c:v>3526.8781716074986</c:v>
                </c:pt>
                <c:pt idx="147" formatCode="0">
                  <c:v>3530.8814746238472</c:v>
                </c:pt>
                <c:pt idx="148" formatCode="0">
                  <c:v>3544.6771735897337</c:v>
                </c:pt>
                <c:pt idx="149" formatCode="0">
                  <c:v>3556.8433074632635</c:v>
                </c:pt>
                <c:pt idx="150" formatCode="0">
                  <c:v>3556.2011741710116</c:v>
                </c:pt>
                <c:pt idx="151" formatCode="0">
                  <c:v>3547.5263077318077</c:v>
                </c:pt>
                <c:pt idx="152" formatCode="0">
                  <c:v>3543.5203889051172</c:v>
                </c:pt>
                <c:pt idx="153" formatCode="0">
                  <c:v>3542.6652196743971</c:v>
                </c:pt>
                <c:pt idx="154" formatCode="0">
                  <c:v>3542.1643174140527</c:v>
                </c:pt>
                <c:pt idx="155" formatCode="0">
                  <c:v>3538.997691595654</c:v>
                </c:pt>
                <c:pt idx="156" formatCode="0">
                  <c:v>3536.0791058513842</c:v>
                </c:pt>
                <c:pt idx="157" formatCode="0">
                  <c:v>3532.6817960577882</c:v>
                </c:pt>
                <c:pt idx="158" formatCode="0">
                  <c:v>3530.1386405861927</c:v>
                </c:pt>
                <c:pt idx="159" formatCode="0">
                  <c:v>3529.004007826336</c:v>
                </c:pt>
                <c:pt idx="160" formatCode="0">
                  <c:v>3542.4584824344897</c:v>
                </c:pt>
                <c:pt idx="161" formatCode="0">
                  <c:v>3555.9511443570409</c:v>
                </c:pt>
                <c:pt idx="162" formatCode="0">
                  <c:v>3555.8228703871446</c:v>
                </c:pt>
                <c:pt idx="163" formatCode="0">
                  <c:v>3548.9499399891265</c:v>
                </c:pt>
                <c:pt idx="164" formatCode="0">
                  <c:v>3544.6861059633734</c:v>
                </c:pt>
                <c:pt idx="165" formatCode="0">
                  <c:v>3540.5295701664422</c:v>
                </c:pt>
                <c:pt idx="166" formatCode="0">
                  <c:v>3535.9161369973226</c:v>
                </c:pt>
                <c:pt idx="167" formatCode="0">
                  <c:v>3529.3466557192623</c:v>
                </c:pt>
                <c:pt idx="168" formatCode="0">
                  <c:v>3524.1613631449864</c:v>
                </c:pt>
                <c:pt idx="169" formatCode="0">
                  <c:v>3520.158478052198</c:v>
                </c:pt>
                <c:pt idx="170" formatCode="0">
                  <c:v>3518.4343048091496</c:v>
                </c:pt>
                <c:pt idx="171" formatCode="0">
                  <c:v>3526.0410460300805</c:v>
                </c:pt>
                <c:pt idx="172" formatCode="0">
                  <c:v>3543.3872205449866</c:v>
                </c:pt>
                <c:pt idx="173" formatCode="0">
                  <c:v>3558.684660488404</c:v>
                </c:pt>
                <c:pt idx="174" formatCode="0">
                  <c:v>3554.771407568689</c:v>
                </c:pt>
                <c:pt idx="175" formatCode="0">
                  <c:v>3549.356916693157</c:v>
                </c:pt>
                <c:pt idx="176" formatCode="0">
                  <c:v>3545.119039579643</c:v>
                </c:pt>
                <c:pt idx="177" formatCode="0">
                  <c:v>3540.5006079541104</c:v>
                </c:pt>
                <c:pt idx="178" formatCode="0">
                  <c:v>3538.3264818999132</c:v>
                </c:pt>
                <c:pt idx="179" formatCode="0">
                  <c:v>3533.4851697255958</c:v>
                </c:pt>
                <c:pt idx="180" formatCode="0">
                  <c:v>3527.9909351254041</c:v>
                </c:pt>
                <c:pt idx="181" formatCode="0">
                  <c:v>3524.0226087498036</c:v>
                </c:pt>
                <c:pt idx="182" formatCode="0">
                  <c:v>3521.2569570145829</c:v>
                </c:pt>
                <c:pt idx="183" formatCode="0">
                  <c:v>3526.249614309043</c:v>
                </c:pt>
                <c:pt idx="184" formatCode="0">
                  <c:v>3544.7417515103712</c:v>
                </c:pt>
                <c:pt idx="185" formatCode="0">
                  <c:v>3549.501499853161</c:v>
                </c:pt>
                <c:pt idx="186" formatCode="0">
                  <c:v>3546.8002773295461</c:v>
                </c:pt>
                <c:pt idx="187" formatCode="0">
                  <c:v>3540.0356116219145</c:v>
                </c:pt>
                <c:pt idx="188" formatCode="0">
                  <c:v>3536.3456576434842</c:v>
                </c:pt>
                <c:pt idx="189" formatCode="0">
                  <c:v>3535.0368448721315</c:v>
                </c:pt>
                <c:pt idx="190" formatCode="0">
                  <c:v>3533.2904102749726</c:v>
                </c:pt>
                <c:pt idx="191" formatCode="0">
                  <c:v>3530.1418619598071</c:v>
                </c:pt>
                <c:pt idx="192" formatCode="0">
                  <c:v>3525.9648185063425</c:v>
                </c:pt>
                <c:pt idx="193" formatCode="0">
                  <c:v>3521.9559510753188</c:v>
                </c:pt>
                <c:pt idx="194" formatCode="0">
                  <c:v>3520.0591095906498</c:v>
                </c:pt>
                <c:pt idx="195" formatCode="0">
                  <c:v>3523.4792063772593</c:v>
                </c:pt>
                <c:pt idx="196" formatCode="0">
                  <c:v>3533.3416510589541</c:v>
                </c:pt>
                <c:pt idx="197" formatCode="0">
                  <c:v>3549.2876966584363</c:v>
                </c:pt>
                <c:pt idx="198" formatCode="0">
                  <c:v>3551.804288353444</c:v>
                </c:pt>
                <c:pt idx="199" formatCode="0">
                  <c:v>3544.2251382735813</c:v>
                </c:pt>
                <c:pt idx="200" formatCode="0">
                  <c:v>3538.0807112406669</c:v>
                </c:pt>
                <c:pt idx="201" formatCode="0">
                  <c:v>3535.5034766065069</c:v>
                </c:pt>
                <c:pt idx="202" formatCode="0">
                  <c:v>3531.7142349317733</c:v>
                </c:pt>
                <c:pt idx="203" formatCode="0">
                  <c:v>3526.3074876652308</c:v>
                </c:pt>
                <c:pt idx="204" formatCode="0">
                  <c:v>3520.7870006870139</c:v>
                </c:pt>
                <c:pt idx="205" formatCode="0">
                  <c:v>3515.9811443304166</c:v>
                </c:pt>
                <c:pt idx="206" formatCode="0">
                  <c:v>3513.6216899995343</c:v>
                </c:pt>
                <c:pt idx="207" formatCode="0">
                  <c:v>3514.8730949678898</c:v>
                </c:pt>
                <c:pt idx="208" formatCode="0">
                  <c:v>3533.2499302807792</c:v>
                </c:pt>
                <c:pt idx="209" formatCode="0">
                  <c:v>3546.6828685908617</c:v>
                </c:pt>
                <c:pt idx="210" formatCode="0">
                  <c:v>3544.8855583475079</c:v>
                </c:pt>
                <c:pt idx="211" formatCode="0">
                  <c:v>3537.0206227976869</c:v>
                </c:pt>
                <c:pt idx="212" formatCode="0">
                  <c:v>3531.4671179354182</c:v>
                </c:pt>
                <c:pt idx="213" formatCode="0">
                  <c:v>3532.1396226095276</c:v>
                </c:pt>
                <c:pt idx="214" formatCode="0">
                  <c:v>3530.5626383832482</c:v>
                </c:pt>
                <c:pt idx="215" formatCode="0">
                  <c:v>3527.2537910715091</c:v>
                </c:pt>
                <c:pt idx="216" formatCode="0">
                  <c:v>3521.8471447056904</c:v>
                </c:pt>
                <c:pt idx="217" formatCode="0">
                  <c:v>3517.0139721089836</c:v>
                </c:pt>
                <c:pt idx="218" formatCode="0">
                  <c:v>3514.3512421212545</c:v>
                </c:pt>
                <c:pt idx="219" formatCode="0">
                  <c:v>3513.9167187238586</c:v>
                </c:pt>
                <c:pt idx="220" formatCode="0">
                  <c:v>3527.9443472637695</c:v>
                </c:pt>
                <c:pt idx="221" formatCode="0">
                  <c:v>3544.8784079483826</c:v>
                </c:pt>
                <c:pt idx="222" formatCode="0">
                  <c:v>3545.9275345842452</c:v>
                </c:pt>
                <c:pt idx="223" formatCode="0">
                  <c:v>3534.5573408204918</c:v>
                </c:pt>
                <c:pt idx="224" formatCode="0">
                  <c:v>3530.5417442136754</c:v>
                </c:pt>
                <c:pt idx="225" formatCode="0">
                  <c:v>3531.1910229084938</c:v>
                </c:pt>
                <c:pt idx="226" formatCode="0">
                  <c:v>3531.7933959654397</c:v>
                </c:pt>
                <c:pt idx="227" formatCode="0">
                  <c:v>3528.8765957616997</c:v>
                </c:pt>
                <c:pt idx="228" formatCode="0">
                  <c:v>3523.8048800060124</c:v>
                </c:pt>
                <c:pt idx="229" formatCode="0">
                  <c:v>3519.5774175109877</c:v>
                </c:pt>
                <c:pt idx="230" formatCode="0">
                  <c:v>3516.7162738480206</c:v>
                </c:pt>
                <c:pt idx="231" formatCode="0">
                  <c:v>3515.9007102751239</c:v>
                </c:pt>
                <c:pt idx="232" formatCode="0">
                  <c:v>3534.2350688227816</c:v>
                </c:pt>
                <c:pt idx="233" formatCode="0">
                  <c:v>3545.7099546161462</c:v>
                </c:pt>
                <c:pt idx="234" formatCode="0">
                  <c:v>3545.4147788731939</c:v>
                </c:pt>
                <c:pt idx="235" formatCode="0">
                  <c:v>3535.9766482290606</c:v>
                </c:pt>
                <c:pt idx="236" formatCode="0">
                  <c:v>3529.188693129573</c:v>
                </c:pt>
                <c:pt idx="237" formatCode="0">
                  <c:v>3530.8826481241863</c:v>
                </c:pt>
                <c:pt idx="238" formatCode="0">
                  <c:v>3530.701846958485</c:v>
                </c:pt>
                <c:pt idx="239" formatCode="0">
                  <c:v>3528.2317329398611</c:v>
                </c:pt>
                <c:pt idx="240" formatCode="0">
                  <c:v>3523.7288375426924</c:v>
                </c:pt>
                <c:pt idx="241" formatCode="0">
                  <c:v>3521.192376646035</c:v>
                </c:pt>
                <c:pt idx="242" formatCode="0">
                  <c:v>3519.7000725263542</c:v>
                </c:pt>
                <c:pt idx="243" formatCode="0">
                  <c:v>3523.6277666130768</c:v>
                </c:pt>
                <c:pt idx="244" formatCode="0">
                  <c:v>3536.3731166439293</c:v>
                </c:pt>
                <c:pt idx="245" formatCode="0">
                  <c:v>3544.1973892672218</c:v>
                </c:pt>
                <c:pt idx="246" formatCode="0">
                  <c:v>3543.7611680517507</c:v>
                </c:pt>
                <c:pt idx="247" formatCode="0">
                  <c:v>3536.6975927079375</c:v>
                </c:pt>
                <c:pt idx="248" formatCode="0">
                  <c:v>3530.8717829276247</c:v>
                </c:pt>
                <c:pt idx="249" formatCode="0">
                  <c:v>3530.437960220298</c:v>
                </c:pt>
                <c:pt idx="250" formatCode="0">
                  <c:v>3528.1022001289507</c:v>
                </c:pt>
                <c:pt idx="251" formatCode="0">
                  <c:v>3524.7226788153034</c:v>
                </c:pt>
                <c:pt idx="252" formatCode="0">
                  <c:v>3519.3312781422119</c:v>
                </c:pt>
                <c:pt idx="253" formatCode="0">
                  <c:v>3516.0332685057992</c:v>
                </c:pt>
                <c:pt idx="254" formatCode="0">
                  <c:v>3514.929202235679</c:v>
                </c:pt>
                <c:pt idx="255" formatCode="0">
                  <c:v>3520.4195787249946</c:v>
                </c:pt>
                <c:pt idx="256" formatCode="0">
                  <c:v>3537.550986440076</c:v>
                </c:pt>
                <c:pt idx="257" formatCode="0">
                  <c:v>3549.6489102142464</c:v>
                </c:pt>
                <c:pt idx="258" formatCode="0">
                  <c:v>3550.2461721916325</c:v>
                </c:pt>
                <c:pt idx="259" formatCode="0">
                  <c:v>3538.7468074269946</c:v>
                </c:pt>
                <c:pt idx="260" formatCode="0">
                  <c:v>3533.6126560714947</c:v>
                </c:pt>
                <c:pt idx="261" formatCode="0">
                  <c:v>3533.1427426741025</c:v>
                </c:pt>
                <c:pt idx="262" formatCode="0">
                  <c:v>3532.2030733626189</c:v>
                </c:pt>
                <c:pt idx="263" formatCode="0">
                  <c:v>3529.2283671210848</c:v>
                </c:pt>
                <c:pt idx="264" formatCode="0">
                  <c:v>3524.5759216195124</c:v>
                </c:pt>
                <c:pt idx="265" formatCode="0">
                  <c:v>3522.8882086450967</c:v>
                </c:pt>
                <c:pt idx="266" formatCode="0">
                  <c:v>3519.8158408231116</c:v>
                </c:pt>
                <c:pt idx="267" formatCode="0">
                  <c:v>3523.1364340327186</c:v>
                </c:pt>
                <c:pt idx="268" formatCode="0">
                  <c:v>3536.080428222308</c:v>
                </c:pt>
                <c:pt idx="269" formatCode="0">
                  <c:v>3548.1551622360207</c:v>
                </c:pt>
                <c:pt idx="270" formatCode="0">
                  <c:v>3545.8196922566813</c:v>
                </c:pt>
                <c:pt idx="271" formatCode="0">
                  <c:v>3537.8663426424146</c:v>
                </c:pt>
                <c:pt idx="272" formatCode="0">
                  <c:v>3532.0885909222779</c:v>
                </c:pt>
                <c:pt idx="273" formatCode="0">
                  <c:v>3532.6665905871178</c:v>
                </c:pt>
                <c:pt idx="274" formatCode="0">
                  <c:v>3532.1603333435851</c:v>
                </c:pt>
                <c:pt idx="275" formatCode="0">
                  <c:v>3529.9584292579098</c:v>
                </c:pt>
                <c:pt idx="276" formatCode="0">
                  <c:v>3524.9002854771406</c:v>
                </c:pt>
                <c:pt idx="277" formatCode="0">
                  <c:v>3520.8736204649795</c:v>
                </c:pt>
                <c:pt idx="278" formatCode="0">
                  <c:v>3518.1775381997654</c:v>
                </c:pt>
                <c:pt idx="279" formatCode="0">
                  <c:v>3520.4725227958211</c:v>
                </c:pt>
                <c:pt idx="280" formatCode="0">
                  <c:v>3536.0207852827748</c:v>
                </c:pt>
                <c:pt idx="281" formatCode="0">
                  <c:v>3546.1649930745289</c:v>
                </c:pt>
                <c:pt idx="282" formatCode="0">
                  <c:v>3544.606307672183</c:v>
                </c:pt>
                <c:pt idx="283" formatCode="0">
                  <c:v>3536.5105825768769</c:v>
                </c:pt>
                <c:pt idx="284" formatCode="0">
                  <c:v>3531.3638470822389</c:v>
                </c:pt>
                <c:pt idx="285" formatCode="0">
                  <c:v>3532.9250620624971</c:v>
                </c:pt>
                <c:pt idx="286" formatCode="0">
                  <c:v>3533.0536547460729</c:v>
                </c:pt>
                <c:pt idx="287" formatCode="0">
                  <c:v>3531.3832994972972</c:v>
                </c:pt>
                <c:pt idx="288" formatCode="0">
                  <c:v>3526.9298998988838</c:v>
                </c:pt>
                <c:pt idx="289" formatCode="0">
                  <c:v>3523.0799216583937</c:v>
                </c:pt>
                <c:pt idx="290" formatCode="0">
                  <c:v>3520.456509396799</c:v>
                </c:pt>
                <c:pt idx="291" formatCode="0">
                  <c:v>3522.4446105585826</c:v>
                </c:pt>
                <c:pt idx="292" formatCode="0">
                  <c:v>3534.3356314308257</c:v>
                </c:pt>
                <c:pt idx="293" formatCode="0">
                  <c:v>3548.8622066733637</c:v>
                </c:pt>
                <c:pt idx="294" formatCode="0">
                  <c:v>3547.6147075690455</c:v>
                </c:pt>
                <c:pt idx="295" formatCode="0">
                  <c:v>3538.9785302064847</c:v>
                </c:pt>
                <c:pt idx="296" formatCode="0">
                  <c:v>3535.0741766445599</c:v>
                </c:pt>
                <c:pt idx="297" formatCode="0">
                  <c:v>3535.7801037998834</c:v>
                </c:pt>
                <c:pt idx="298" formatCode="0">
                  <c:v>3535.1523383665958</c:v>
                </c:pt>
                <c:pt idx="299" formatCode="0">
                  <c:v>3532.4203890765707</c:v>
                </c:pt>
                <c:pt idx="300" formatCode="0">
                  <c:v>3529.5273926911309</c:v>
                </c:pt>
                <c:pt idx="301" formatCode="0">
                  <c:v>3526.0541928816656</c:v>
                </c:pt>
                <c:pt idx="302" formatCode="0">
                  <c:v>3522.3560600053474</c:v>
                </c:pt>
                <c:pt idx="303" formatCode="0">
                  <c:v>3525.5000838000337</c:v>
                </c:pt>
                <c:pt idx="304" formatCode="0">
                  <c:v>3533.6757178728667</c:v>
                </c:pt>
                <c:pt idx="305" formatCode="0">
                  <c:v>3546.6914655665018</c:v>
                </c:pt>
                <c:pt idx="306" formatCode="0">
                  <c:v>3548.1323566502465</c:v>
                </c:pt>
                <c:pt idx="307" formatCode="0">
                  <c:v>3539.9343002936594</c:v>
                </c:pt>
                <c:pt idx="308" formatCode="0">
                  <c:v>3533.2834018503495</c:v>
                </c:pt>
                <c:pt idx="309" formatCode="0">
                  <c:v>3532.0402513691256</c:v>
                </c:pt>
                <c:pt idx="310" formatCode="0">
                  <c:v>3531.115794428863</c:v>
                </c:pt>
                <c:pt idx="311" formatCode="0">
                  <c:v>3527.7546402017852</c:v>
                </c:pt>
                <c:pt idx="312" formatCode="0">
                  <c:v>3522.6937550370485</c:v>
                </c:pt>
                <c:pt idx="313" formatCode="0">
                  <c:v>3518.6367398902521</c:v>
                </c:pt>
                <c:pt idx="314" formatCode="0">
                  <c:v>3515.1940192290749</c:v>
                </c:pt>
                <c:pt idx="315" formatCode="0">
                  <c:v>3519.3849231511954</c:v>
                </c:pt>
                <c:pt idx="316" formatCode="0">
                  <c:v>3533.8889122630499</c:v>
                </c:pt>
                <c:pt idx="317" formatCode="0">
                  <c:v>3543.300552961543</c:v>
                </c:pt>
                <c:pt idx="318" formatCode="0">
                  <c:v>3542.4535352842454</c:v>
                </c:pt>
                <c:pt idx="319" formatCode="0">
                  <c:v>3535.5347366131509</c:v>
                </c:pt>
                <c:pt idx="320" formatCode="0">
                  <c:v>3531.8510170239474</c:v>
                </c:pt>
                <c:pt idx="321" formatCode="0">
                  <c:v>3529.111662763436</c:v>
                </c:pt>
                <c:pt idx="322" formatCode="0">
                  <c:v>3527.9335147630236</c:v>
                </c:pt>
                <c:pt idx="323" formatCode="0">
                  <c:v>3523.6987661936096</c:v>
                </c:pt>
                <c:pt idx="324" formatCode="0">
                  <c:v>3519.8280993551766</c:v>
                </c:pt>
                <c:pt idx="325" formatCode="0">
                  <c:v>3516.6599783607066</c:v>
                </c:pt>
                <c:pt idx="326" formatCode="0">
                  <c:v>3513.7637417353931</c:v>
                </c:pt>
                <c:pt idx="327" formatCode="0">
                  <c:v>3516.2591197841607</c:v>
                </c:pt>
                <c:pt idx="328" formatCode="0">
                  <c:v>3531.720012940968</c:v>
                </c:pt>
                <c:pt idx="329" formatCode="0">
                  <c:v>3545.0236730518786</c:v>
                </c:pt>
                <c:pt idx="330" formatCode="0">
                  <c:v>3545.062821561603</c:v>
                </c:pt>
                <c:pt idx="331" formatCode="0">
                  <c:v>3537.2225321409169</c:v>
                </c:pt>
                <c:pt idx="332" formatCode="0">
                  <c:v>3529.3789269010949</c:v>
                </c:pt>
                <c:pt idx="333" formatCode="0">
                  <c:v>3531.1933942372079</c:v>
                </c:pt>
                <c:pt idx="334" formatCode="0">
                  <c:v>3530.27782978503</c:v>
                </c:pt>
                <c:pt idx="335" formatCode="0">
                  <c:v>3525.191807992247</c:v>
                </c:pt>
                <c:pt idx="336" formatCode="0">
                  <c:v>3519.2520330827365</c:v>
                </c:pt>
                <c:pt idx="337" formatCode="0">
                  <c:v>3516.5487682686853</c:v>
                </c:pt>
                <c:pt idx="338" formatCode="0">
                  <c:v>3512.5803329064565</c:v>
                </c:pt>
                <c:pt idx="339" formatCode="0">
                  <c:v>3513.9763814285025</c:v>
                </c:pt>
                <c:pt idx="340" formatCode="0">
                  <c:v>3528.6976364172428</c:v>
                </c:pt>
                <c:pt idx="341" formatCode="0">
                  <c:v>3544.4136719995313</c:v>
                </c:pt>
                <c:pt idx="342" formatCode="0">
                  <c:v>3546.3863954140465</c:v>
                </c:pt>
                <c:pt idx="343" formatCode="0">
                  <c:v>3534.1258108729621</c:v>
                </c:pt>
                <c:pt idx="344" formatCode="0">
                  <c:v>3526.3235048473866</c:v>
                </c:pt>
                <c:pt idx="345" formatCode="0">
                  <c:v>3527.4594171694239</c:v>
                </c:pt>
                <c:pt idx="346" formatCode="0">
                  <c:v>3526.0936812709424</c:v>
                </c:pt>
                <c:pt idx="347" formatCode="0">
                  <c:v>3521.8767431787169</c:v>
                </c:pt>
                <c:pt idx="348" formatCode="0">
                  <c:v>3518.0212780497404</c:v>
                </c:pt>
                <c:pt idx="349" formatCode="0">
                  <c:v>3514.9470181026286</c:v>
                </c:pt>
                <c:pt idx="350" formatCode="0">
                  <c:v>3513.5859699536163</c:v>
                </c:pt>
                <c:pt idx="351" formatCode="0">
                  <c:v>3517.0324171716325</c:v>
                </c:pt>
                <c:pt idx="352" formatCode="0">
                  <c:v>3534.3759192381131</c:v>
                </c:pt>
                <c:pt idx="353" formatCode="0">
                  <c:v>3542.7117204537035</c:v>
                </c:pt>
                <c:pt idx="354" formatCode="0">
                  <c:v>3542.9484237735728</c:v>
                </c:pt>
                <c:pt idx="355" formatCode="0">
                  <c:v>3533.6343474907085</c:v>
                </c:pt>
                <c:pt idx="356" formatCode="0">
                  <c:v>3527.4735898225945</c:v>
                </c:pt>
                <c:pt idx="357" formatCode="0">
                  <c:v>3528.4459726006903</c:v>
                </c:pt>
                <c:pt idx="358" formatCode="0">
                  <c:v>3527.824610897047</c:v>
                </c:pt>
                <c:pt idx="359" formatCode="0">
                  <c:v>3522.9220644772222</c:v>
                </c:pt>
                <c:pt idx="360" formatCode="0">
                  <c:v>3519.3852265282781</c:v>
                </c:pt>
                <c:pt idx="361" formatCode="0">
                  <c:v>3516.1417629450261</c:v>
                </c:pt>
                <c:pt idx="362" formatCode="0">
                  <c:v>3513.225923227139</c:v>
                </c:pt>
                <c:pt idx="363" formatCode="0">
                  <c:v>3518.9756706028052</c:v>
                </c:pt>
                <c:pt idx="364" formatCode="0">
                  <c:v>3528.5009498176314</c:v>
                </c:pt>
                <c:pt idx="365" formatCode="0">
                  <c:v>3545.3074989167485</c:v>
                </c:pt>
                <c:pt idx="366" formatCode="0">
                  <c:v>3543.6167710908362</c:v>
                </c:pt>
                <c:pt idx="367" formatCode="0">
                  <c:v>3536.2057993676331</c:v>
                </c:pt>
                <c:pt idx="368" formatCode="0">
                  <c:v>3530.0160089474894</c:v>
                </c:pt>
                <c:pt idx="369" formatCode="0">
                  <c:v>3530.7088030850919</c:v>
                </c:pt>
                <c:pt idx="370" formatCode="0">
                  <c:v>3528.5578590635973</c:v>
                </c:pt>
                <c:pt idx="371" formatCode="0">
                  <c:v>3525.5659946453325</c:v>
                </c:pt>
                <c:pt idx="372" formatCode="0">
                  <c:v>3520.7796352116384</c:v>
                </c:pt>
                <c:pt idx="373" formatCode="0">
                  <c:v>3516.9716561602722</c:v>
                </c:pt>
                <c:pt idx="374" formatCode="0">
                  <c:v>3514.791757275791</c:v>
                </c:pt>
                <c:pt idx="375" formatCode="0">
                  <c:v>3513.5917595537226</c:v>
                </c:pt>
                <c:pt idx="376" formatCode="0">
                  <c:v>3527.4818615518602</c:v>
                </c:pt>
                <c:pt idx="377" formatCode="0">
                  <c:v>3539.8629814037695</c:v>
                </c:pt>
                <c:pt idx="378" formatCode="0">
                  <c:v>3541.1793181876706</c:v>
                </c:pt>
                <c:pt idx="379" formatCode="0">
                  <c:v>3531.9653423330219</c:v>
                </c:pt>
                <c:pt idx="380" formatCode="0">
                  <c:v>3528.6328130237775</c:v>
                </c:pt>
                <c:pt idx="381" formatCode="0">
                  <c:v>3529.0308490786156</c:v>
                </c:pt>
                <c:pt idx="382" formatCode="0">
                  <c:v>3527.1042781981996</c:v>
                </c:pt>
                <c:pt idx="383" formatCode="0">
                  <c:v>3523.0960041730682</c:v>
                </c:pt>
                <c:pt idx="384" formatCode="0">
                  <c:v>3518.5493648986162</c:v>
                </c:pt>
                <c:pt idx="385" formatCode="0">
                  <c:v>3515.3759088433167</c:v>
                </c:pt>
                <c:pt idx="386" formatCode="0">
                  <c:v>3513.0479009710366</c:v>
                </c:pt>
                <c:pt idx="387" formatCode="0">
                  <c:v>3518.3019503369324</c:v>
                </c:pt>
                <c:pt idx="388" formatCode="0">
                  <c:v>3533.4506650026824</c:v>
                </c:pt>
                <c:pt idx="389" formatCode="0">
                  <c:v>3544.3089675222814</c:v>
                </c:pt>
                <c:pt idx="390" formatCode="0">
                  <c:v>3542.2661319759318</c:v>
                </c:pt>
                <c:pt idx="391" formatCode="0">
                  <c:v>3534.3893856493032</c:v>
                </c:pt>
                <c:pt idx="392" formatCode="0">
                  <c:v>3528.9303319140122</c:v>
                </c:pt>
                <c:pt idx="393" formatCode="0">
                  <c:v>3527.884122877455</c:v>
                </c:pt>
                <c:pt idx="394" formatCode="0">
                  <c:v>3525.7283429114459</c:v>
                </c:pt>
                <c:pt idx="395" formatCode="0">
                  <c:v>3519.6018256031539</c:v>
                </c:pt>
                <c:pt idx="396" formatCode="0">
                  <c:v>3515.5030823856559</c:v>
                </c:pt>
                <c:pt idx="397" formatCode="0">
                  <c:v>3512.6440118808532</c:v>
                </c:pt>
                <c:pt idx="398" formatCode="0">
                  <c:v>3510.4570951796354</c:v>
                </c:pt>
                <c:pt idx="399" formatCode="0">
                  <c:v>3518.5373370090142</c:v>
                </c:pt>
                <c:pt idx="400" formatCode="0">
                  <c:v>3527.7038588924834</c:v>
                </c:pt>
                <c:pt idx="401" formatCode="0">
                  <c:v>3540.7830283769067</c:v>
                </c:pt>
                <c:pt idx="402" formatCode="0">
                  <c:v>3543.8244852582725</c:v>
                </c:pt>
                <c:pt idx="403" formatCode="0">
                  <c:v>3528.738743541935</c:v>
                </c:pt>
                <c:pt idx="404" formatCode="0">
                  <c:v>3522.6822657157113</c:v>
                </c:pt>
                <c:pt idx="405" formatCode="0">
                  <c:v>3523.0452069264707</c:v>
                </c:pt>
                <c:pt idx="406" formatCode="0">
                  <c:v>3523.0010751762075</c:v>
                </c:pt>
                <c:pt idx="407" formatCode="0">
                  <c:v>3521.6766636017437</c:v>
                </c:pt>
                <c:pt idx="408" formatCode="0">
                  <c:v>3519.8239647751648</c:v>
                </c:pt>
                <c:pt idx="409" formatCode="0">
                  <c:v>3516.7427189767022</c:v>
                </c:pt>
                <c:pt idx="410" formatCode="0">
                  <c:v>3512.2198761175564</c:v>
                </c:pt>
                <c:pt idx="411" formatCode="0">
                  <c:v>3513.6268664754612</c:v>
                </c:pt>
                <c:pt idx="412" formatCode="0">
                  <c:v>3529.4999950960309</c:v>
                </c:pt>
                <c:pt idx="413" formatCode="0">
                  <c:v>3537.1107695836154</c:v>
                </c:pt>
                <c:pt idx="414" formatCode="0">
                  <c:v>3546.791232077383</c:v>
                </c:pt>
                <c:pt idx="415" formatCode="0">
                  <c:v>3530.5747742795879</c:v>
                </c:pt>
                <c:pt idx="416" formatCode="0">
                  <c:v>3524.4095482851317</c:v>
                </c:pt>
                <c:pt idx="417" formatCode="0">
                  <c:v>3526.0371353983196</c:v>
                </c:pt>
                <c:pt idx="418" formatCode="0">
                  <c:v>3525.7549850092992</c:v>
                </c:pt>
                <c:pt idx="419" formatCode="0">
                  <c:v>3523.4335444249846</c:v>
                </c:pt>
                <c:pt idx="420" formatCode="0">
                  <c:v>3521.22784732322</c:v>
                </c:pt>
                <c:pt idx="421" formatCode="0">
                  <c:v>3519.6438012243252</c:v>
                </c:pt>
                <c:pt idx="422" formatCode="0">
                  <c:v>3520.1940207610483</c:v>
                </c:pt>
                <c:pt idx="423" formatCode="0">
                  <c:v>3519.584038489777</c:v>
                </c:pt>
                <c:pt idx="424" formatCode="0">
                  <c:v>3534.1192989810711</c:v>
                </c:pt>
                <c:pt idx="425" formatCode="0">
                  <c:v>3542.0175575220551</c:v>
                </c:pt>
                <c:pt idx="426" formatCode="0">
                  <c:v>3539.5529191836235</c:v>
                </c:pt>
                <c:pt idx="427" formatCode="0">
                  <c:v>3528.7051985071193</c:v>
                </c:pt>
                <c:pt idx="428" formatCode="0">
                  <c:v>3526.9583710754605</c:v>
                </c:pt>
                <c:pt idx="429" formatCode="0">
                  <c:v>3527.2030437852832</c:v>
                </c:pt>
                <c:pt idx="430" formatCode="0">
                  <c:v>3526.5734923994096</c:v>
                </c:pt>
                <c:pt idx="431" formatCode="0">
                  <c:v>3523.4269326869085</c:v>
                </c:pt>
                <c:pt idx="432" formatCode="0">
                  <c:v>3520.1503312380055</c:v>
                </c:pt>
                <c:pt idx="433" formatCode="0">
                  <c:v>3518.1967340179767</c:v>
                </c:pt>
                <c:pt idx="434" formatCode="0">
                  <c:v>3516.3940487532523</c:v>
                </c:pt>
                <c:pt idx="435" formatCode="0">
                  <c:v>3518.8619046688154</c:v>
                </c:pt>
                <c:pt idx="436" formatCode="0">
                  <c:v>3530.1216944446887</c:v>
                </c:pt>
                <c:pt idx="437" formatCode="0">
                  <c:v>3541.942549140701</c:v>
                </c:pt>
                <c:pt idx="438" formatCode="0">
                  <c:v>3538.5235074135676</c:v>
                </c:pt>
                <c:pt idx="439" formatCode="0">
                  <c:v>3528.7454437414049</c:v>
                </c:pt>
                <c:pt idx="440" formatCode="0">
                  <c:v>3527.3832564545278</c:v>
                </c:pt>
                <c:pt idx="441" formatCode="0">
                  <c:v>3525.4950140423603</c:v>
                </c:pt>
                <c:pt idx="442" formatCode="0">
                  <c:v>3523.7242547361152</c:v>
                </c:pt>
                <c:pt idx="443" formatCode="0">
                  <c:v>3520.0347947787072</c:v>
                </c:pt>
                <c:pt idx="444" formatCode="0">
                  <c:v>3516.7790309926054</c:v>
                </c:pt>
                <c:pt idx="445" formatCode="0">
                  <c:v>3514.9227416740246</c:v>
                </c:pt>
                <c:pt idx="446" formatCode="0">
                  <c:v>3515.9946952870032</c:v>
                </c:pt>
                <c:pt idx="447" formatCode="0">
                  <c:v>3515.8433981473745</c:v>
                </c:pt>
                <c:pt idx="448" formatCode="0">
                  <c:v>3527.8466300838732</c:v>
                </c:pt>
                <c:pt idx="449" formatCode="0">
                  <c:v>3542.4890715255806</c:v>
                </c:pt>
                <c:pt idx="450" formatCode="0">
                  <c:v>3543.253056531099</c:v>
                </c:pt>
                <c:pt idx="451" formatCode="0">
                  <c:v>3532.9639683780019</c:v>
                </c:pt>
                <c:pt idx="452" formatCode="0">
                  <c:v>3528.5104704865344</c:v>
                </c:pt>
                <c:pt idx="453" formatCode="0">
                  <c:v>3527.5408115100608</c:v>
                </c:pt>
                <c:pt idx="454" formatCode="0">
                  <c:v>3528.3625959368655</c:v>
                </c:pt>
                <c:pt idx="455" formatCode="0">
                  <c:v>3525.6858835355733</c:v>
                </c:pt>
                <c:pt idx="456" formatCode="0">
                  <c:v>3521.7287594590098</c:v>
                </c:pt>
                <c:pt idx="457" formatCode="0">
                  <c:v>3518.1617837964877</c:v>
                </c:pt>
                <c:pt idx="458" formatCode="0">
                  <c:v>3516.2712346676499</c:v>
                </c:pt>
                <c:pt idx="459" formatCode="0">
                  <c:v>3519.5117017335474</c:v>
                </c:pt>
                <c:pt idx="460" formatCode="0">
                  <c:v>3530.5990975553691</c:v>
                </c:pt>
                <c:pt idx="461" formatCode="0">
                  <c:v>3543.9698418346529</c:v>
                </c:pt>
                <c:pt idx="462" formatCode="0">
                  <c:v>3540.0887452565435</c:v>
                </c:pt>
                <c:pt idx="463" formatCode="0">
                  <c:v>3530.8770048923798</c:v>
                </c:pt>
                <c:pt idx="464" formatCode="0">
                  <c:v>3524.7415249372989</c:v>
                </c:pt>
                <c:pt idx="465" formatCode="0">
                  <c:v>3522.6650224149948</c:v>
                </c:pt>
                <c:pt idx="466" formatCode="0">
                  <c:v>3522.2785399584386</c:v>
                </c:pt>
                <c:pt idx="467" formatCode="0">
                  <c:v>3519.6336238372701</c:v>
                </c:pt>
                <c:pt idx="468" formatCode="0">
                  <c:v>3517.5110911370589</c:v>
                </c:pt>
                <c:pt idx="469" formatCode="0">
                  <c:v>3516.1513658379045</c:v>
                </c:pt>
                <c:pt idx="470" formatCode="0">
                  <c:v>3517.65808728824</c:v>
                </c:pt>
                <c:pt idx="471" formatCode="0">
                  <c:v>3521.49919027642</c:v>
                </c:pt>
                <c:pt idx="472" formatCode="0">
                  <c:v>3531.3852514801679</c:v>
                </c:pt>
                <c:pt idx="473" formatCode="0">
                  <c:v>3540.708284366377</c:v>
                </c:pt>
                <c:pt idx="474" formatCode="0">
                  <c:v>3542.5742055621517</c:v>
                </c:pt>
                <c:pt idx="475" formatCode="0">
                  <c:v>3532.9817301527451</c:v>
                </c:pt>
                <c:pt idx="476" formatCode="0">
                  <c:v>3528.7131672456921</c:v>
                </c:pt>
                <c:pt idx="477" formatCode="0">
                  <c:v>3529.6511447105759</c:v>
                </c:pt>
                <c:pt idx="478" formatCode="0">
                  <c:v>3530.0094461839585</c:v>
                </c:pt>
                <c:pt idx="479" formatCode="0">
                  <c:v>3527.7672554308579</c:v>
                </c:pt>
                <c:pt idx="480" formatCode="0">
                  <c:v>3523.7997579565754</c:v>
                </c:pt>
                <c:pt idx="481" formatCode="0">
                  <c:v>3520.6969353755885</c:v>
                </c:pt>
                <c:pt idx="482" formatCode="0">
                  <c:v>3519.5674191309058</c:v>
                </c:pt>
                <c:pt idx="483" formatCode="0">
                  <c:v>3519.7188369313344</c:v>
                </c:pt>
                <c:pt idx="484" formatCode="0">
                  <c:v>3529.1091483379191</c:v>
                </c:pt>
                <c:pt idx="485" formatCode="0">
                  <c:v>3540.1061119475448</c:v>
                </c:pt>
                <c:pt idx="486" formatCode="0">
                  <c:v>3543.2999319484925</c:v>
                </c:pt>
                <c:pt idx="487" formatCode="0">
                  <c:v>3531.73676862924</c:v>
                </c:pt>
                <c:pt idx="488" formatCode="0">
                  <c:v>3521.733638476047</c:v>
                </c:pt>
                <c:pt idx="489" formatCode="0">
                  <c:v>3521.5459374326301</c:v>
                </c:pt>
                <c:pt idx="490" formatCode="0">
                  <c:v>3516.989807349717</c:v>
                </c:pt>
                <c:pt idx="491" formatCode="0">
                  <c:v>3511.6647648855173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4-4EF3-81A0-6FB04A211207}"/>
            </c:ext>
          </c:extLst>
        </c:ser>
        <c:ser>
          <c:idx val="5"/>
          <c:order val="3"/>
          <c:tx>
            <c:v>ADP-10th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Results'!$H$4:$H$495</c:f>
              <c:numCache>
                <c:formatCode>General</c:formatCode>
                <c:ptCount val="492"/>
                <c:pt idx="12" formatCode="0">
                  <c:v>3588.6122002745601</c:v>
                </c:pt>
                <c:pt idx="13" formatCode="0">
                  <c:v>3586.3956804115778</c:v>
                </c:pt>
                <c:pt idx="14" formatCode="0">
                  <c:v>3585.1151458740296</c:v>
                </c:pt>
                <c:pt idx="15" formatCode="0">
                  <c:v>3589.2770414449442</c:v>
                </c:pt>
                <c:pt idx="16" formatCode="0">
                  <c:v>3607.6986915329362</c:v>
                </c:pt>
                <c:pt idx="17" formatCode="0">
                  <c:v>3628.063927770721</c:v>
                </c:pt>
                <c:pt idx="18" formatCode="0">
                  <c:v>3633.5101109294019</c:v>
                </c:pt>
                <c:pt idx="19" formatCode="0">
                  <c:v>3630.25995778174</c:v>
                </c:pt>
                <c:pt idx="20" formatCode="0">
                  <c:v>3629.4118976349732</c:v>
                </c:pt>
                <c:pt idx="21" formatCode="0">
                  <c:v>3630.9073527451819</c:v>
                </c:pt>
                <c:pt idx="22" formatCode="0">
                  <c:v>3631.3436304989332</c:v>
                </c:pt>
                <c:pt idx="23" formatCode="0">
                  <c:v>3628.5998725593099</c:v>
                </c:pt>
                <c:pt idx="24" formatCode="0">
                  <c:v>3624.6690787745774</c:v>
                </c:pt>
                <c:pt idx="25" formatCode="0">
                  <c:v>3622.224492074944</c:v>
                </c:pt>
                <c:pt idx="26" formatCode="0">
                  <c:v>3620.2280227425863</c:v>
                </c:pt>
                <c:pt idx="27" formatCode="0">
                  <c:v>3623.4863465273952</c:v>
                </c:pt>
                <c:pt idx="28" formatCode="0">
                  <c:v>3632.4040274830636</c:v>
                </c:pt>
                <c:pt idx="29" formatCode="0">
                  <c:v>3649.2956551901998</c:v>
                </c:pt>
                <c:pt idx="30" formatCode="0">
                  <c:v>3651.9397496519432</c:v>
                </c:pt>
                <c:pt idx="31" formatCode="0">
                  <c:v>3648.4383812637884</c:v>
                </c:pt>
                <c:pt idx="32" formatCode="0">
                  <c:v>3646.5041852260583</c:v>
                </c:pt>
                <c:pt idx="33" formatCode="0">
                  <c:v>3645.3532579837274</c:v>
                </c:pt>
                <c:pt idx="34" formatCode="0">
                  <c:v>3643.3685431112476</c:v>
                </c:pt>
                <c:pt idx="35" formatCode="0">
                  <c:v>3640.7789049850089</c:v>
                </c:pt>
                <c:pt idx="36" formatCode="0">
                  <c:v>3637.9710426604925</c:v>
                </c:pt>
                <c:pt idx="37" formatCode="0">
                  <c:v>3635.6488233227019</c:v>
                </c:pt>
                <c:pt idx="38" formatCode="0">
                  <c:v>3633.5391829564637</c:v>
                </c:pt>
                <c:pt idx="39" formatCode="0">
                  <c:v>3635.8486767263048</c:v>
                </c:pt>
                <c:pt idx="40" formatCode="0">
                  <c:v>3641.7532278421581</c:v>
                </c:pt>
                <c:pt idx="41" formatCode="0">
                  <c:v>3654.2409929488335</c:v>
                </c:pt>
                <c:pt idx="42" formatCode="0">
                  <c:v>3658.3413464016053</c:v>
                </c:pt>
                <c:pt idx="43" formatCode="0">
                  <c:v>3655.2498286498321</c:v>
                </c:pt>
                <c:pt idx="44" formatCode="0">
                  <c:v>3654.9731904381224</c:v>
                </c:pt>
                <c:pt idx="45" formatCode="0">
                  <c:v>3655.3122782379996</c:v>
                </c:pt>
                <c:pt idx="46" formatCode="0">
                  <c:v>3654.7877104515833</c:v>
                </c:pt>
                <c:pt idx="47" formatCode="0">
                  <c:v>3653.141905894573</c:v>
                </c:pt>
                <c:pt idx="48" formatCode="0">
                  <c:v>3648.8082854983027</c:v>
                </c:pt>
                <c:pt idx="49" formatCode="0">
                  <c:v>3646.6594132557439</c:v>
                </c:pt>
                <c:pt idx="50" formatCode="0">
                  <c:v>3646.2841431386078</c:v>
                </c:pt>
                <c:pt idx="51" formatCode="0">
                  <c:v>3646.3648744158518</c:v>
                </c:pt>
                <c:pt idx="52" formatCode="0">
                  <c:v>3655.1501385351748</c:v>
                </c:pt>
                <c:pt idx="53" formatCode="0">
                  <c:v>3670.7964932755835</c:v>
                </c:pt>
                <c:pt idx="54" formatCode="0">
                  <c:v>3671.8338023557603</c:v>
                </c:pt>
                <c:pt idx="55" formatCode="0">
                  <c:v>3668.1559090934352</c:v>
                </c:pt>
                <c:pt idx="56" formatCode="0">
                  <c:v>3667.9378395969079</c:v>
                </c:pt>
                <c:pt idx="57" formatCode="0">
                  <c:v>3667.7288050844027</c:v>
                </c:pt>
                <c:pt idx="58" formatCode="0">
                  <c:v>3667.3590352222318</c:v>
                </c:pt>
                <c:pt idx="59" formatCode="0">
                  <c:v>3665.8298970244787</c:v>
                </c:pt>
                <c:pt idx="60" formatCode="0">
                  <c:v>3662.4368408192245</c:v>
                </c:pt>
                <c:pt idx="61" formatCode="0">
                  <c:v>3658.9685964991959</c:v>
                </c:pt>
                <c:pt idx="62" formatCode="0">
                  <c:v>3656.4452733673779</c:v>
                </c:pt>
                <c:pt idx="63" formatCode="0">
                  <c:v>3658.1656470145817</c:v>
                </c:pt>
                <c:pt idx="64" formatCode="0">
                  <c:v>3667.6986099620099</c:v>
                </c:pt>
                <c:pt idx="65" formatCode="0">
                  <c:v>3680.5101313807786</c:v>
                </c:pt>
                <c:pt idx="66" formatCode="0">
                  <c:v>3687.1864478371949</c:v>
                </c:pt>
                <c:pt idx="67" formatCode="0">
                  <c:v>3684.1501543836312</c:v>
                </c:pt>
                <c:pt idx="68" formatCode="0">
                  <c:v>3681.7580232581718</c:v>
                </c:pt>
                <c:pt idx="69" formatCode="0">
                  <c:v>3681.3064056091803</c:v>
                </c:pt>
                <c:pt idx="70" formatCode="0">
                  <c:v>3679.9053968929611</c:v>
                </c:pt>
                <c:pt idx="71" formatCode="0">
                  <c:v>3677.8114092950177</c:v>
                </c:pt>
                <c:pt idx="72" formatCode="0">
                  <c:v>3674.9472656917719</c:v>
                </c:pt>
                <c:pt idx="73" formatCode="0">
                  <c:v>3673.1064949031238</c:v>
                </c:pt>
                <c:pt idx="74" formatCode="0">
                  <c:v>3671.4118094139758</c:v>
                </c:pt>
                <c:pt idx="75" formatCode="0">
                  <c:v>3671.6496743166476</c:v>
                </c:pt>
                <c:pt idx="76" formatCode="0">
                  <c:v>3677.4253771958788</c:v>
                </c:pt>
                <c:pt idx="77" formatCode="0">
                  <c:v>3691.4794200059714</c:v>
                </c:pt>
                <c:pt idx="78" formatCode="0">
                  <c:v>3692.6306680855719</c:v>
                </c:pt>
                <c:pt idx="79" formatCode="0">
                  <c:v>3689.8627051655317</c:v>
                </c:pt>
                <c:pt idx="80" formatCode="0">
                  <c:v>3689.3518277629296</c:v>
                </c:pt>
                <c:pt idx="81" formatCode="0">
                  <c:v>3688.5829609626207</c:v>
                </c:pt>
                <c:pt idx="82" formatCode="0">
                  <c:v>3687.5802071388775</c:v>
                </c:pt>
                <c:pt idx="83" formatCode="0">
                  <c:v>3685.5729217617195</c:v>
                </c:pt>
                <c:pt idx="84" formatCode="0">
                  <c:v>3682.1554652413288</c:v>
                </c:pt>
                <c:pt idx="85" formatCode="0">
                  <c:v>3679.6114989461048</c:v>
                </c:pt>
                <c:pt idx="86" formatCode="0">
                  <c:v>3678.5503527387282</c:v>
                </c:pt>
                <c:pt idx="87" formatCode="0">
                  <c:v>3679.840430123711</c:v>
                </c:pt>
                <c:pt idx="88" formatCode="0">
                  <c:v>3685.0243792006868</c:v>
                </c:pt>
                <c:pt idx="89" formatCode="0">
                  <c:v>3696.0174532750925</c:v>
                </c:pt>
                <c:pt idx="90" formatCode="0">
                  <c:v>3697.4919883793709</c:v>
                </c:pt>
                <c:pt idx="91" formatCode="0">
                  <c:v>3694.4225665978124</c:v>
                </c:pt>
                <c:pt idx="92" formatCode="0">
                  <c:v>3691.4237695960683</c:v>
                </c:pt>
                <c:pt idx="93" formatCode="0">
                  <c:v>3691.9762010264972</c:v>
                </c:pt>
                <c:pt idx="94" formatCode="0">
                  <c:v>3689.8671781246753</c:v>
                </c:pt>
                <c:pt idx="95" formatCode="0">
                  <c:v>3688.0940013974327</c:v>
                </c:pt>
                <c:pt idx="96" formatCode="0">
                  <c:v>3684.8204289401801</c:v>
                </c:pt>
                <c:pt idx="97" formatCode="0">
                  <c:v>3683.1596819602655</c:v>
                </c:pt>
                <c:pt idx="98" formatCode="0">
                  <c:v>3681.995908975257</c:v>
                </c:pt>
                <c:pt idx="99" formatCode="0">
                  <c:v>3682.4055392103373</c:v>
                </c:pt>
                <c:pt idx="100" formatCode="0">
                  <c:v>3693.0184314200415</c:v>
                </c:pt>
                <c:pt idx="101" formatCode="0">
                  <c:v>3700</c:v>
                </c:pt>
                <c:pt idx="102" formatCode="0">
                  <c:v>3699.9962151181153</c:v>
                </c:pt>
                <c:pt idx="103" formatCode="0">
                  <c:v>3695.9694604570432</c:v>
                </c:pt>
                <c:pt idx="104" formatCode="0">
                  <c:v>3693.4817701542561</c:v>
                </c:pt>
                <c:pt idx="105" formatCode="0">
                  <c:v>3693.7815867155841</c:v>
                </c:pt>
                <c:pt idx="106" formatCode="0">
                  <c:v>3693.1235313849756</c:v>
                </c:pt>
                <c:pt idx="107" formatCode="0">
                  <c:v>3691.4577136615967</c:v>
                </c:pt>
                <c:pt idx="108" formatCode="0">
                  <c:v>3687.9423309846138</c:v>
                </c:pt>
                <c:pt idx="109" formatCode="0">
                  <c:v>3684.6657366968557</c:v>
                </c:pt>
                <c:pt idx="110" formatCode="0">
                  <c:v>3683.7689834263365</c:v>
                </c:pt>
                <c:pt idx="111" formatCode="0">
                  <c:v>3687.4694056862209</c:v>
                </c:pt>
                <c:pt idx="112" formatCode="0">
                  <c:v>3695.301167120786</c:v>
                </c:pt>
                <c:pt idx="113" formatCode="0">
                  <c:v>3700</c:v>
                </c:pt>
                <c:pt idx="114" formatCode="0">
                  <c:v>3700</c:v>
                </c:pt>
                <c:pt idx="115" formatCode="0">
                  <c:v>3696.79955595608</c:v>
                </c:pt>
                <c:pt idx="116" formatCode="0">
                  <c:v>3694.3928374249822</c:v>
                </c:pt>
                <c:pt idx="117" formatCode="0">
                  <c:v>3693.9479648387232</c:v>
                </c:pt>
                <c:pt idx="118" formatCode="0">
                  <c:v>3693.2262042224797</c:v>
                </c:pt>
                <c:pt idx="119" formatCode="0">
                  <c:v>3691.4091068561975</c:v>
                </c:pt>
                <c:pt idx="120" formatCode="0">
                  <c:v>3688.8666521266605</c:v>
                </c:pt>
                <c:pt idx="121" formatCode="0">
                  <c:v>3687.5102292652955</c:v>
                </c:pt>
                <c:pt idx="122" formatCode="0">
                  <c:v>3686.1296372952297</c:v>
                </c:pt>
                <c:pt idx="123" formatCode="0">
                  <c:v>3688.5453439169091</c:v>
                </c:pt>
                <c:pt idx="124" formatCode="0">
                  <c:v>3698.1517116768755</c:v>
                </c:pt>
                <c:pt idx="125" formatCode="0">
                  <c:v>3700</c:v>
                </c:pt>
                <c:pt idx="126" formatCode="0">
                  <c:v>3700</c:v>
                </c:pt>
                <c:pt idx="127" formatCode="0">
                  <c:v>3697.3060851806927</c:v>
                </c:pt>
                <c:pt idx="128" formatCode="0">
                  <c:v>3695.5949957467301</c:v>
                </c:pt>
                <c:pt idx="129" formatCode="0">
                  <c:v>3694.9622911733763</c:v>
                </c:pt>
                <c:pt idx="130" formatCode="0">
                  <c:v>3693.9516374205441</c:v>
                </c:pt>
                <c:pt idx="131" formatCode="0">
                  <c:v>3692.3150743010829</c:v>
                </c:pt>
                <c:pt idx="132" formatCode="0">
                  <c:v>3689.608636889745</c:v>
                </c:pt>
                <c:pt idx="133" formatCode="0">
                  <c:v>3687.6649152594996</c:v>
                </c:pt>
                <c:pt idx="134" formatCode="0">
                  <c:v>3686.1283238213591</c:v>
                </c:pt>
                <c:pt idx="135" formatCode="0">
                  <c:v>3688.7206120484734</c:v>
                </c:pt>
                <c:pt idx="136" formatCode="0">
                  <c:v>3699.7260250496834</c:v>
                </c:pt>
                <c:pt idx="137" formatCode="0">
                  <c:v>3700</c:v>
                </c:pt>
                <c:pt idx="138" formatCode="0">
                  <c:v>3699.9980732525773</c:v>
                </c:pt>
                <c:pt idx="139" formatCode="0">
                  <c:v>3697.2642480098784</c:v>
                </c:pt>
                <c:pt idx="140" formatCode="0">
                  <c:v>3695.6302523128074</c:v>
                </c:pt>
                <c:pt idx="141" formatCode="0">
                  <c:v>3694.957546417043</c:v>
                </c:pt>
                <c:pt idx="142" formatCode="0">
                  <c:v>3693.935693104339</c:v>
                </c:pt>
                <c:pt idx="143" formatCode="0">
                  <c:v>3692.280265676518</c:v>
                </c:pt>
                <c:pt idx="144" formatCode="0">
                  <c:v>3689.6047322548498</c:v>
                </c:pt>
                <c:pt idx="145" formatCode="0">
                  <c:v>3687.8906223669192</c:v>
                </c:pt>
                <c:pt idx="146" formatCode="0">
                  <c:v>3686.43224890397</c:v>
                </c:pt>
                <c:pt idx="147" formatCode="0">
                  <c:v>3688.4852460212696</c:v>
                </c:pt>
                <c:pt idx="148" formatCode="0">
                  <c:v>3700</c:v>
                </c:pt>
                <c:pt idx="149" formatCode="0">
                  <c:v>3700</c:v>
                </c:pt>
                <c:pt idx="150" formatCode="0">
                  <c:v>3699.9967611539087</c:v>
                </c:pt>
                <c:pt idx="151" formatCode="0">
                  <c:v>3697.6874980777498</c:v>
                </c:pt>
                <c:pt idx="152" formatCode="0">
                  <c:v>3695.6930099126112</c:v>
                </c:pt>
                <c:pt idx="153" formatCode="0">
                  <c:v>3695.2516308921195</c:v>
                </c:pt>
                <c:pt idx="154" formatCode="0">
                  <c:v>3694.8046342928978</c:v>
                </c:pt>
                <c:pt idx="155" formatCode="0">
                  <c:v>3693.2394628422639</c:v>
                </c:pt>
                <c:pt idx="156" formatCode="0">
                  <c:v>3690.2200220045916</c:v>
                </c:pt>
                <c:pt idx="157" formatCode="0">
                  <c:v>3687.8333983472203</c:v>
                </c:pt>
                <c:pt idx="158" formatCode="0">
                  <c:v>3686.4363743200961</c:v>
                </c:pt>
                <c:pt idx="159" formatCode="0">
                  <c:v>3690.4327575251464</c:v>
                </c:pt>
                <c:pt idx="160" formatCode="0">
                  <c:v>3700</c:v>
                </c:pt>
                <c:pt idx="161" formatCode="0">
                  <c:v>3700</c:v>
                </c:pt>
                <c:pt idx="162" formatCode="0">
                  <c:v>3700</c:v>
                </c:pt>
                <c:pt idx="163" formatCode="0">
                  <c:v>3697.759426106918</c:v>
                </c:pt>
                <c:pt idx="164" formatCode="0">
                  <c:v>3695.8320262269212</c:v>
                </c:pt>
                <c:pt idx="165" formatCode="0">
                  <c:v>3695.1068696698167</c:v>
                </c:pt>
                <c:pt idx="166" formatCode="0">
                  <c:v>3694.2286347229124</c:v>
                </c:pt>
                <c:pt idx="167" formatCode="0">
                  <c:v>3692.7133263736428</c:v>
                </c:pt>
                <c:pt idx="168" formatCode="0">
                  <c:v>3689.9067760317134</c:v>
                </c:pt>
                <c:pt idx="169" formatCode="0">
                  <c:v>3687.8505815590092</c:v>
                </c:pt>
                <c:pt idx="170" formatCode="0">
                  <c:v>3686.3700651176005</c:v>
                </c:pt>
                <c:pt idx="171" formatCode="0">
                  <c:v>3689.4096112569782</c:v>
                </c:pt>
                <c:pt idx="172" formatCode="0">
                  <c:v>3699.7825290490223</c:v>
                </c:pt>
                <c:pt idx="173" formatCode="0">
                  <c:v>3700</c:v>
                </c:pt>
                <c:pt idx="174" formatCode="0">
                  <c:v>3700</c:v>
                </c:pt>
                <c:pt idx="175" formatCode="0">
                  <c:v>3697.811880501587</c:v>
                </c:pt>
                <c:pt idx="176" formatCode="0">
                  <c:v>3696.1555989937769</c:v>
                </c:pt>
                <c:pt idx="177" formatCode="0">
                  <c:v>3695.1091401073813</c:v>
                </c:pt>
                <c:pt idx="178" formatCode="0">
                  <c:v>3694.2219375999452</c:v>
                </c:pt>
                <c:pt idx="179" formatCode="0">
                  <c:v>3692.633463432152</c:v>
                </c:pt>
                <c:pt idx="180" formatCode="0">
                  <c:v>3689.7504919337562</c:v>
                </c:pt>
                <c:pt idx="181" formatCode="0">
                  <c:v>3687.8174365363916</c:v>
                </c:pt>
                <c:pt idx="182" formatCode="0">
                  <c:v>3686.3484873409507</c:v>
                </c:pt>
                <c:pt idx="183" formatCode="0">
                  <c:v>3689.8252485542152</c:v>
                </c:pt>
                <c:pt idx="184" formatCode="0">
                  <c:v>3699.7330835440052</c:v>
                </c:pt>
                <c:pt idx="185" formatCode="0">
                  <c:v>3700</c:v>
                </c:pt>
                <c:pt idx="186" formatCode="0">
                  <c:v>3700</c:v>
                </c:pt>
                <c:pt idx="187" formatCode="0">
                  <c:v>3697.7987666928138</c:v>
                </c:pt>
                <c:pt idx="188" formatCode="0">
                  <c:v>3696.0900670669685</c:v>
                </c:pt>
                <c:pt idx="189" formatCode="0">
                  <c:v>3695.0782288822993</c:v>
                </c:pt>
                <c:pt idx="190" formatCode="0">
                  <c:v>3694.1181205689513</c:v>
                </c:pt>
                <c:pt idx="191" formatCode="0">
                  <c:v>3692.4800454269821</c:v>
                </c:pt>
                <c:pt idx="192" formatCode="0">
                  <c:v>3689.7903819741764</c:v>
                </c:pt>
                <c:pt idx="193" formatCode="0">
                  <c:v>3687.8124203810326</c:v>
                </c:pt>
                <c:pt idx="194" formatCode="0">
                  <c:v>3686.3925816405772</c:v>
                </c:pt>
                <c:pt idx="195" formatCode="0">
                  <c:v>3689.7255267261939</c:v>
                </c:pt>
                <c:pt idx="196" formatCode="0">
                  <c:v>3699.7506704921439</c:v>
                </c:pt>
                <c:pt idx="197" formatCode="0">
                  <c:v>3700</c:v>
                </c:pt>
                <c:pt idx="198" formatCode="0">
                  <c:v>3700</c:v>
                </c:pt>
                <c:pt idx="199" formatCode="0">
                  <c:v>3697.7892203645542</c:v>
                </c:pt>
                <c:pt idx="200" formatCode="0">
                  <c:v>3696.0926030706282</c:v>
                </c:pt>
                <c:pt idx="201" formatCode="0">
                  <c:v>3695.171247938516</c:v>
                </c:pt>
                <c:pt idx="202" formatCode="0">
                  <c:v>3694.1667034023872</c:v>
                </c:pt>
                <c:pt idx="203" formatCode="0">
                  <c:v>3692.6371968189824</c:v>
                </c:pt>
                <c:pt idx="204" formatCode="0">
                  <c:v>3690.1040003271451</c:v>
                </c:pt>
                <c:pt idx="205" formatCode="0">
                  <c:v>3688.3523341364353</c:v>
                </c:pt>
                <c:pt idx="206" formatCode="0">
                  <c:v>3686.5228370333944</c:v>
                </c:pt>
                <c:pt idx="207" formatCode="0">
                  <c:v>3689.6215854652828</c:v>
                </c:pt>
                <c:pt idx="208" formatCode="0">
                  <c:v>3699.9090793225596</c:v>
                </c:pt>
                <c:pt idx="209" formatCode="0">
                  <c:v>3700</c:v>
                </c:pt>
                <c:pt idx="210" formatCode="0">
                  <c:v>3700</c:v>
                </c:pt>
                <c:pt idx="211" formatCode="0">
                  <c:v>3697.8439121320398</c:v>
                </c:pt>
                <c:pt idx="212" formatCode="0">
                  <c:v>3696.8191302803557</c:v>
                </c:pt>
                <c:pt idx="213" formatCode="0">
                  <c:v>3695.749948580913</c:v>
                </c:pt>
                <c:pt idx="214" formatCode="0">
                  <c:v>3694.3919959827408</c:v>
                </c:pt>
                <c:pt idx="215" formatCode="0">
                  <c:v>3692.7008486055615</c:v>
                </c:pt>
                <c:pt idx="216" formatCode="0">
                  <c:v>3690.0826838149674</c:v>
                </c:pt>
                <c:pt idx="217" formatCode="0">
                  <c:v>3688.1088579111224</c:v>
                </c:pt>
                <c:pt idx="218" formatCode="0">
                  <c:v>3687.4551518767676</c:v>
                </c:pt>
                <c:pt idx="219" formatCode="0">
                  <c:v>3689.7767651037611</c:v>
                </c:pt>
                <c:pt idx="220" formatCode="0">
                  <c:v>3699.9557621616686</c:v>
                </c:pt>
                <c:pt idx="221" formatCode="0">
                  <c:v>3700</c:v>
                </c:pt>
                <c:pt idx="222" formatCode="0">
                  <c:v>3700</c:v>
                </c:pt>
                <c:pt idx="223" formatCode="0">
                  <c:v>3697.7448124887724</c:v>
                </c:pt>
                <c:pt idx="224" formatCode="0">
                  <c:v>3696.1834544397002</c:v>
                </c:pt>
                <c:pt idx="225" formatCode="0">
                  <c:v>3695.0987329044797</c:v>
                </c:pt>
                <c:pt idx="226" formatCode="0">
                  <c:v>3694.1030813357775</c:v>
                </c:pt>
                <c:pt idx="227" formatCode="0">
                  <c:v>3692.5338948792883</c:v>
                </c:pt>
                <c:pt idx="228" formatCode="0">
                  <c:v>3690.1074585994661</c:v>
                </c:pt>
                <c:pt idx="229" formatCode="0">
                  <c:v>3687.8259600102829</c:v>
                </c:pt>
                <c:pt idx="230" formatCode="0">
                  <c:v>3687.5152792549411</c:v>
                </c:pt>
                <c:pt idx="231" formatCode="0">
                  <c:v>3690.4077758029675</c:v>
                </c:pt>
                <c:pt idx="232" formatCode="0">
                  <c:v>3699.7234097521773</c:v>
                </c:pt>
                <c:pt idx="233" formatCode="0">
                  <c:v>3700</c:v>
                </c:pt>
                <c:pt idx="234" formatCode="0">
                  <c:v>3700</c:v>
                </c:pt>
                <c:pt idx="235" formatCode="0">
                  <c:v>3697.7025954035958</c:v>
                </c:pt>
                <c:pt idx="236" formatCode="0">
                  <c:v>3696.1773746437057</c:v>
                </c:pt>
                <c:pt idx="237" formatCode="0">
                  <c:v>3695.0744785791444</c:v>
                </c:pt>
                <c:pt idx="238" formatCode="0">
                  <c:v>3694.0810442959041</c:v>
                </c:pt>
                <c:pt idx="239" formatCode="0">
                  <c:v>3692.5858565805502</c:v>
                </c:pt>
                <c:pt idx="240" formatCode="0">
                  <c:v>3690.3160562038161</c:v>
                </c:pt>
                <c:pt idx="241" formatCode="0">
                  <c:v>3688.5156430832881</c:v>
                </c:pt>
                <c:pt idx="242" formatCode="0">
                  <c:v>3687.4651981016159</c:v>
                </c:pt>
                <c:pt idx="243" formatCode="0">
                  <c:v>3689.9061092337556</c:v>
                </c:pt>
                <c:pt idx="244" formatCode="0">
                  <c:v>3699.8700701018911</c:v>
                </c:pt>
                <c:pt idx="245" formatCode="0">
                  <c:v>3700</c:v>
                </c:pt>
                <c:pt idx="246" formatCode="0">
                  <c:v>3700</c:v>
                </c:pt>
                <c:pt idx="247" formatCode="0">
                  <c:v>3697.8022903670299</c:v>
                </c:pt>
                <c:pt idx="248" formatCode="0">
                  <c:v>3696.7654128388845</c:v>
                </c:pt>
                <c:pt idx="249" formatCode="0">
                  <c:v>3695.7112147160151</c:v>
                </c:pt>
                <c:pt idx="250" formatCode="0">
                  <c:v>3694.1074400569723</c:v>
                </c:pt>
                <c:pt idx="251" formatCode="0">
                  <c:v>3692.582637713585</c:v>
                </c:pt>
                <c:pt idx="252" formatCode="0">
                  <c:v>3690.0371322383094</c:v>
                </c:pt>
                <c:pt idx="253" formatCode="0">
                  <c:v>3687.7269868000749</c:v>
                </c:pt>
                <c:pt idx="254" formatCode="0">
                  <c:v>3687.273282830522</c:v>
                </c:pt>
                <c:pt idx="255" formatCode="0">
                  <c:v>3689.5104805398842</c:v>
                </c:pt>
                <c:pt idx="256" formatCode="0">
                  <c:v>3699.924393845632</c:v>
                </c:pt>
                <c:pt idx="257" formatCode="0">
                  <c:v>3700</c:v>
                </c:pt>
                <c:pt idx="258" formatCode="0">
                  <c:v>3700</c:v>
                </c:pt>
                <c:pt idx="259" formatCode="0">
                  <c:v>3697.6858483287706</c:v>
                </c:pt>
                <c:pt idx="260" formatCode="0">
                  <c:v>3696.1752853144521</c:v>
                </c:pt>
                <c:pt idx="261" formatCode="0">
                  <c:v>3695.0307048363852</c:v>
                </c:pt>
                <c:pt idx="262" formatCode="0">
                  <c:v>3694.155459890183</c:v>
                </c:pt>
                <c:pt idx="263" formatCode="0">
                  <c:v>3692.5560650464631</c:v>
                </c:pt>
                <c:pt idx="264" formatCode="0">
                  <c:v>3690.623624880755</c:v>
                </c:pt>
                <c:pt idx="265" formatCode="0">
                  <c:v>3687.7184581117008</c:v>
                </c:pt>
                <c:pt idx="266" formatCode="0">
                  <c:v>3687.3776609942156</c:v>
                </c:pt>
                <c:pt idx="267" formatCode="0">
                  <c:v>3689.2126977625207</c:v>
                </c:pt>
                <c:pt idx="268" formatCode="0">
                  <c:v>3699.6988564269245</c:v>
                </c:pt>
                <c:pt idx="269" formatCode="0">
                  <c:v>3700</c:v>
                </c:pt>
                <c:pt idx="270" formatCode="0">
                  <c:v>3700</c:v>
                </c:pt>
                <c:pt idx="271" formatCode="0">
                  <c:v>3697.802805166712</c:v>
                </c:pt>
                <c:pt idx="272" formatCode="0">
                  <c:v>3696.1362066128518</c:v>
                </c:pt>
                <c:pt idx="273" formatCode="0">
                  <c:v>3695.0014862851071</c:v>
                </c:pt>
                <c:pt idx="274" formatCode="0">
                  <c:v>3694.1054856520336</c:v>
                </c:pt>
                <c:pt idx="275" formatCode="0">
                  <c:v>3692.5958201973422</c:v>
                </c:pt>
                <c:pt idx="276" formatCode="0">
                  <c:v>3690.6364361735396</c:v>
                </c:pt>
                <c:pt idx="277" formatCode="0">
                  <c:v>3687.6713882063195</c:v>
                </c:pt>
                <c:pt idx="278" formatCode="0">
                  <c:v>3687.2644471800218</c:v>
                </c:pt>
                <c:pt idx="279" formatCode="0">
                  <c:v>3689.7357991810763</c:v>
                </c:pt>
                <c:pt idx="280" formatCode="0">
                  <c:v>3699.6542153559103</c:v>
                </c:pt>
                <c:pt idx="281" formatCode="0">
                  <c:v>3700</c:v>
                </c:pt>
                <c:pt idx="282" formatCode="0">
                  <c:v>3700</c:v>
                </c:pt>
                <c:pt idx="283" formatCode="0">
                  <c:v>3697.8092456907389</c:v>
                </c:pt>
                <c:pt idx="284" formatCode="0">
                  <c:v>3695.7161649718114</c:v>
                </c:pt>
                <c:pt idx="285" formatCode="0">
                  <c:v>3695.0012009202733</c:v>
                </c:pt>
                <c:pt idx="286" formatCode="0">
                  <c:v>3694.1242465920777</c:v>
                </c:pt>
                <c:pt idx="287" formatCode="0">
                  <c:v>3692.6022763253122</c:v>
                </c:pt>
                <c:pt idx="288" formatCode="0">
                  <c:v>3690.7002566549177</c:v>
                </c:pt>
                <c:pt idx="289" formatCode="0">
                  <c:v>3687.6821112268913</c:v>
                </c:pt>
                <c:pt idx="290" formatCode="0">
                  <c:v>3687.3299731835505</c:v>
                </c:pt>
                <c:pt idx="291" formatCode="0">
                  <c:v>3689.0231509506243</c:v>
                </c:pt>
                <c:pt idx="292" formatCode="0">
                  <c:v>3699.6658126779698</c:v>
                </c:pt>
                <c:pt idx="293" formatCode="0">
                  <c:v>3700</c:v>
                </c:pt>
                <c:pt idx="294" formatCode="0">
                  <c:v>3700</c:v>
                </c:pt>
                <c:pt idx="295" formatCode="0">
                  <c:v>3697.6857296577286</c:v>
                </c:pt>
                <c:pt idx="296" formatCode="0">
                  <c:v>3695.744790590843</c:v>
                </c:pt>
                <c:pt idx="297" formatCode="0">
                  <c:v>3694.9867118018756</c:v>
                </c:pt>
                <c:pt idx="298" formatCode="0">
                  <c:v>3694.0391742337856</c:v>
                </c:pt>
                <c:pt idx="299" formatCode="0">
                  <c:v>3692.5366695899529</c:v>
                </c:pt>
                <c:pt idx="300" formatCode="0">
                  <c:v>3689.6800435589284</c:v>
                </c:pt>
                <c:pt idx="301" formatCode="0">
                  <c:v>3687.6835074024693</c:v>
                </c:pt>
                <c:pt idx="302" formatCode="0">
                  <c:v>3687.0949993662739</c:v>
                </c:pt>
                <c:pt idx="303" formatCode="0">
                  <c:v>3688.204457711704</c:v>
                </c:pt>
                <c:pt idx="304" formatCode="0">
                  <c:v>3699.5976887719012</c:v>
                </c:pt>
                <c:pt idx="305" formatCode="0">
                  <c:v>3700</c:v>
                </c:pt>
                <c:pt idx="306" formatCode="0">
                  <c:v>3700</c:v>
                </c:pt>
                <c:pt idx="307" formatCode="0">
                  <c:v>3697.601652464602</c:v>
                </c:pt>
                <c:pt idx="308" formatCode="0">
                  <c:v>3695.6036846048883</c:v>
                </c:pt>
                <c:pt idx="309" formatCode="0">
                  <c:v>3694.9735405375109</c:v>
                </c:pt>
                <c:pt idx="310" formatCode="0">
                  <c:v>3694.0191741613635</c:v>
                </c:pt>
                <c:pt idx="311" formatCode="0">
                  <c:v>3692.5075295913125</c:v>
                </c:pt>
                <c:pt idx="312" formatCode="0">
                  <c:v>3689.5999772599753</c:v>
                </c:pt>
                <c:pt idx="313" formatCode="0">
                  <c:v>3687.6787876328262</c:v>
                </c:pt>
                <c:pt idx="314" formatCode="0">
                  <c:v>3687.2250012229983</c:v>
                </c:pt>
                <c:pt idx="315" formatCode="0">
                  <c:v>3688.634186883492</c:v>
                </c:pt>
                <c:pt idx="316" formatCode="0">
                  <c:v>3699.6523168323261</c:v>
                </c:pt>
                <c:pt idx="317" formatCode="0">
                  <c:v>3700</c:v>
                </c:pt>
                <c:pt idx="318" formatCode="0">
                  <c:v>3699.9753759059813</c:v>
                </c:pt>
                <c:pt idx="319" formatCode="0">
                  <c:v>3697.5950176307115</c:v>
                </c:pt>
                <c:pt idx="320" formatCode="0">
                  <c:v>3695.5749897115652</c:v>
                </c:pt>
                <c:pt idx="321" formatCode="0">
                  <c:v>3694.9655428684064</c:v>
                </c:pt>
                <c:pt idx="322" formatCode="0">
                  <c:v>3694.0127794542182</c:v>
                </c:pt>
                <c:pt idx="323" formatCode="0">
                  <c:v>3692.4959520941006</c:v>
                </c:pt>
                <c:pt idx="324" formatCode="0">
                  <c:v>3689.5367955830689</c:v>
                </c:pt>
                <c:pt idx="325" formatCode="0">
                  <c:v>3687.6060454263829</c:v>
                </c:pt>
                <c:pt idx="326" formatCode="0">
                  <c:v>3686.9573806080475</c:v>
                </c:pt>
                <c:pt idx="327" formatCode="0">
                  <c:v>3688.0492108767576</c:v>
                </c:pt>
                <c:pt idx="328" formatCode="0">
                  <c:v>3699.5014143792009</c:v>
                </c:pt>
                <c:pt idx="329" formatCode="0">
                  <c:v>3700</c:v>
                </c:pt>
                <c:pt idx="330" formatCode="0">
                  <c:v>3699.9739129151385</c:v>
                </c:pt>
                <c:pt idx="331" formatCode="0">
                  <c:v>3697.5909326809342</c:v>
                </c:pt>
                <c:pt idx="332" formatCode="0">
                  <c:v>3695.5930899020263</c:v>
                </c:pt>
                <c:pt idx="333" formatCode="0">
                  <c:v>3694.9558590520296</c:v>
                </c:pt>
                <c:pt idx="334" formatCode="0">
                  <c:v>3693.9959174756978</c:v>
                </c:pt>
                <c:pt idx="335" formatCode="0">
                  <c:v>3692.4743662701226</c:v>
                </c:pt>
                <c:pt idx="336" formatCode="0">
                  <c:v>3689.6961426278294</c:v>
                </c:pt>
                <c:pt idx="337" formatCode="0">
                  <c:v>3687.5945378314482</c:v>
                </c:pt>
                <c:pt idx="338" formatCode="0">
                  <c:v>3687.1081971171975</c:v>
                </c:pt>
                <c:pt idx="339" formatCode="0">
                  <c:v>3688.1919558513255</c:v>
                </c:pt>
                <c:pt idx="340" formatCode="0">
                  <c:v>3699.5203215592355</c:v>
                </c:pt>
                <c:pt idx="341" formatCode="0">
                  <c:v>3700</c:v>
                </c:pt>
                <c:pt idx="342" formatCode="0">
                  <c:v>3699.9724487723342</c:v>
                </c:pt>
                <c:pt idx="343" formatCode="0">
                  <c:v>3697.1718734886367</c:v>
                </c:pt>
                <c:pt idx="344" formatCode="0">
                  <c:v>3695.3119696175313</c:v>
                </c:pt>
                <c:pt idx="345" formatCode="0">
                  <c:v>3694.9316569178818</c:v>
                </c:pt>
                <c:pt idx="346" formatCode="0">
                  <c:v>3693.9034395096869</c:v>
                </c:pt>
                <c:pt idx="347" formatCode="0">
                  <c:v>3692.1156910011277</c:v>
                </c:pt>
                <c:pt idx="348" formatCode="0">
                  <c:v>3689.4581250812439</c:v>
                </c:pt>
                <c:pt idx="349" formatCode="0">
                  <c:v>3687.5690457563678</c:v>
                </c:pt>
                <c:pt idx="350" formatCode="0">
                  <c:v>3686.7249610493182</c:v>
                </c:pt>
                <c:pt idx="351" formatCode="0">
                  <c:v>3687.959495192008</c:v>
                </c:pt>
                <c:pt idx="352" formatCode="0">
                  <c:v>3699.5556429716362</c:v>
                </c:pt>
                <c:pt idx="353" formatCode="0">
                  <c:v>3700</c:v>
                </c:pt>
                <c:pt idx="354" formatCode="0">
                  <c:v>3700</c:v>
                </c:pt>
                <c:pt idx="355" formatCode="0">
                  <c:v>3697.1634194348726</c:v>
                </c:pt>
                <c:pt idx="356" formatCode="0">
                  <c:v>3695.3151104400758</c:v>
                </c:pt>
                <c:pt idx="357" formatCode="0">
                  <c:v>3694.8895928899738</c:v>
                </c:pt>
                <c:pt idx="358" formatCode="0">
                  <c:v>3693.8869982813553</c:v>
                </c:pt>
                <c:pt idx="359" formatCode="0">
                  <c:v>3691.9326635431939</c:v>
                </c:pt>
                <c:pt idx="360" formatCode="0">
                  <c:v>3689.334024753045</c:v>
                </c:pt>
                <c:pt idx="361" formatCode="0">
                  <c:v>3687.4836019426189</c:v>
                </c:pt>
                <c:pt idx="362" formatCode="0">
                  <c:v>3686.1165854707001</c:v>
                </c:pt>
                <c:pt idx="363" formatCode="0">
                  <c:v>3687.9012622467949</c:v>
                </c:pt>
                <c:pt idx="364" formatCode="0">
                  <c:v>3699.2745159715223</c:v>
                </c:pt>
                <c:pt idx="365" formatCode="0">
                  <c:v>3700</c:v>
                </c:pt>
                <c:pt idx="366" formatCode="0">
                  <c:v>3700</c:v>
                </c:pt>
                <c:pt idx="367" formatCode="0">
                  <c:v>3697.1233000231496</c:v>
                </c:pt>
                <c:pt idx="368" formatCode="0">
                  <c:v>3695.1675386554884</c:v>
                </c:pt>
                <c:pt idx="369" formatCode="0">
                  <c:v>3694.5744550216741</c:v>
                </c:pt>
                <c:pt idx="370" formatCode="0">
                  <c:v>3693.7682367557218</c:v>
                </c:pt>
                <c:pt idx="371" formatCode="0">
                  <c:v>3691.5413156079699</c:v>
                </c:pt>
                <c:pt idx="372" formatCode="0">
                  <c:v>3689.3546036534403</c:v>
                </c:pt>
                <c:pt idx="373" formatCode="0">
                  <c:v>3687.4098710705312</c:v>
                </c:pt>
                <c:pt idx="374" formatCode="0">
                  <c:v>3685.901356632407</c:v>
                </c:pt>
                <c:pt idx="375" formatCode="0">
                  <c:v>3687.8458860941173</c:v>
                </c:pt>
                <c:pt idx="376" formatCode="0">
                  <c:v>3699.3784425152612</c:v>
                </c:pt>
                <c:pt idx="377" formatCode="0">
                  <c:v>3700</c:v>
                </c:pt>
                <c:pt idx="378" formatCode="0">
                  <c:v>3700</c:v>
                </c:pt>
                <c:pt idx="379" formatCode="0">
                  <c:v>3697.1586147204512</c:v>
                </c:pt>
                <c:pt idx="380" formatCode="0">
                  <c:v>3695.2435433057312</c:v>
                </c:pt>
                <c:pt idx="381" formatCode="0">
                  <c:v>3694.5737967762284</c:v>
                </c:pt>
                <c:pt idx="382" formatCode="0">
                  <c:v>3693.7656926462023</c:v>
                </c:pt>
                <c:pt idx="383" formatCode="0">
                  <c:v>3691.4484253079495</c:v>
                </c:pt>
                <c:pt idx="384" formatCode="0">
                  <c:v>3689.351740337268</c:v>
                </c:pt>
                <c:pt idx="385" formatCode="0">
                  <c:v>3687.4368890890319</c:v>
                </c:pt>
                <c:pt idx="386" formatCode="0">
                  <c:v>3685.9045487702424</c:v>
                </c:pt>
                <c:pt idx="387" formatCode="0">
                  <c:v>3687.846448089826</c:v>
                </c:pt>
                <c:pt idx="388" formatCode="0">
                  <c:v>3699.318407985128</c:v>
                </c:pt>
                <c:pt idx="389" formatCode="0">
                  <c:v>3700</c:v>
                </c:pt>
                <c:pt idx="390" formatCode="0">
                  <c:v>3700</c:v>
                </c:pt>
                <c:pt idx="391" formatCode="0">
                  <c:v>3697.1541295572756</c:v>
                </c:pt>
                <c:pt idx="392" formatCode="0">
                  <c:v>3695.2303301584557</c:v>
                </c:pt>
                <c:pt idx="393" formatCode="0">
                  <c:v>3694.5239552088478</c:v>
                </c:pt>
                <c:pt idx="394" formatCode="0">
                  <c:v>3693.759346669674</c:v>
                </c:pt>
                <c:pt idx="395" formatCode="0">
                  <c:v>3691.4067645796172</c:v>
                </c:pt>
                <c:pt idx="396" formatCode="0">
                  <c:v>3689.3509174167111</c:v>
                </c:pt>
                <c:pt idx="397" formatCode="0">
                  <c:v>3687.3844472379037</c:v>
                </c:pt>
                <c:pt idx="398" formatCode="0">
                  <c:v>3685.8796283935403</c:v>
                </c:pt>
                <c:pt idx="399" formatCode="0">
                  <c:v>3687.8424029612511</c:v>
                </c:pt>
                <c:pt idx="400" formatCode="0">
                  <c:v>3699.2456325166986</c:v>
                </c:pt>
                <c:pt idx="401" formatCode="0">
                  <c:v>3700</c:v>
                </c:pt>
                <c:pt idx="402" formatCode="0">
                  <c:v>3699.970944310885</c:v>
                </c:pt>
                <c:pt idx="403" formatCode="0">
                  <c:v>3697.4585422836094</c:v>
                </c:pt>
                <c:pt idx="404" formatCode="0">
                  <c:v>3695.3023248852555</c:v>
                </c:pt>
                <c:pt idx="405" formatCode="0">
                  <c:v>3694.823576989028</c:v>
                </c:pt>
                <c:pt idx="406" formatCode="0">
                  <c:v>3693.8677717225301</c:v>
                </c:pt>
                <c:pt idx="407" formatCode="0">
                  <c:v>3692.0899409812382</c:v>
                </c:pt>
                <c:pt idx="408" formatCode="0">
                  <c:v>3689.3396535752995</c:v>
                </c:pt>
                <c:pt idx="409" formatCode="0">
                  <c:v>3687.3578523376432</c:v>
                </c:pt>
                <c:pt idx="410" formatCode="0">
                  <c:v>3685.8586704087911</c:v>
                </c:pt>
                <c:pt idx="411" formatCode="0">
                  <c:v>3687.8225056820529</c:v>
                </c:pt>
                <c:pt idx="412" formatCode="0">
                  <c:v>3699.3377646371146</c:v>
                </c:pt>
                <c:pt idx="413" formatCode="0">
                  <c:v>3700</c:v>
                </c:pt>
                <c:pt idx="414" formatCode="0">
                  <c:v>3699.9707957078781</c:v>
                </c:pt>
                <c:pt idx="415" formatCode="0">
                  <c:v>3697.1195616428076</c:v>
                </c:pt>
                <c:pt idx="416" formatCode="0">
                  <c:v>3695.0900025987848</c:v>
                </c:pt>
                <c:pt idx="417" formatCode="0">
                  <c:v>3694.5553762341865</c:v>
                </c:pt>
                <c:pt idx="418" formatCode="0">
                  <c:v>3693.7455944401713</c:v>
                </c:pt>
                <c:pt idx="419" formatCode="0">
                  <c:v>3691.3741113433821</c:v>
                </c:pt>
                <c:pt idx="420" formatCode="0">
                  <c:v>3689.3100186656607</c:v>
                </c:pt>
                <c:pt idx="421" formatCode="0">
                  <c:v>3687.3224453502735</c:v>
                </c:pt>
                <c:pt idx="422" formatCode="0">
                  <c:v>3685.8351163175917</c:v>
                </c:pt>
                <c:pt idx="423" formatCode="0">
                  <c:v>3687.7740656004039</c:v>
                </c:pt>
                <c:pt idx="424" formatCode="0">
                  <c:v>3699.0300503153189</c:v>
                </c:pt>
                <c:pt idx="425" formatCode="0">
                  <c:v>3700</c:v>
                </c:pt>
                <c:pt idx="426" formatCode="0">
                  <c:v>3699.9706459529102</c:v>
                </c:pt>
                <c:pt idx="427" formatCode="0">
                  <c:v>3697.1318835216398</c:v>
                </c:pt>
                <c:pt idx="428" formatCode="0">
                  <c:v>3695.2091885614336</c:v>
                </c:pt>
                <c:pt idx="429" formatCode="0">
                  <c:v>3694.813812531499</c:v>
                </c:pt>
                <c:pt idx="430" formatCode="0">
                  <c:v>3693.8580941779005</c:v>
                </c:pt>
                <c:pt idx="431" formatCode="0">
                  <c:v>3692.0575475681958</c:v>
                </c:pt>
                <c:pt idx="432" formatCode="0">
                  <c:v>3689.3036452372321</c:v>
                </c:pt>
                <c:pt idx="433" formatCode="0">
                  <c:v>3687.3192192538331</c:v>
                </c:pt>
                <c:pt idx="434" formatCode="0">
                  <c:v>3685.8068240230391</c:v>
                </c:pt>
                <c:pt idx="435" formatCode="0">
                  <c:v>3687.761303033556</c:v>
                </c:pt>
                <c:pt idx="436" formatCode="0">
                  <c:v>3699.4340444896975</c:v>
                </c:pt>
                <c:pt idx="437" formatCode="0">
                  <c:v>3700</c:v>
                </c:pt>
                <c:pt idx="438" formatCode="0">
                  <c:v>3699.9704950459804</c:v>
                </c:pt>
                <c:pt idx="439" formatCode="0">
                  <c:v>3697.1297810509027</c:v>
                </c:pt>
                <c:pt idx="440" formatCode="0">
                  <c:v>3695.2029635739541</c:v>
                </c:pt>
                <c:pt idx="441" formatCode="0">
                  <c:v>3694.756555817597</c:v>
                </c:pt>
                <c:pt idx="442" formatCode="0">
                  <c:v>3693.853932021424</c:v>
                </c:pt>
                <c:pt idx="443" formatCode="0">
                  <c:v>3692.0388907833699</c:v>
                </c:pt>
                <c:pt idx="444" formatCode="0">
                  <c:v>3689.2796195420456</c:v>
                </c:pt>
                <c:pt idx="445" formatCode="0">
                  <c:v>3687.2932883064441</c:v>
                </c:pt>
                <c:pt idx="446" formatCode="0">
                  <c:v>3685.7971536388927</c:v>
                </c:pt>
                <c:pt idx="447" formatCode="0">
                  <c:v>3687.7272834589039</c:v>
                </c:pt>
                <c:pt idx="448" formatCode="0">
                  <c:v>3698.0248340754388</c:v>
                </c:pt>
                <c:pt idx="449" formatCode="0">
                  <c:v>3700</c:v>
                </c:pt>
                <c:pt idx="450" formatCode="0">
                  <c:v>3699.9703464429736</c:v>
                </c:pt>
                <c:pt idx="451" formatCode="0">
                  <c:v>3697.1496472235926</c:v>
                </c:pt>
                <c:pt idx="452" formatCode="0">
                  <c:v>3695.2168847775047</c:v>
                </c:pt>
                <c:pt idx="453" formatCode="0">
                  <c:v>3694.3604655874974</c:v>
                </c:pt>
                <c:pt idx="454" formatCode="0">
                  <c:v>3693.6316740501616</c:v>
                </c:pt>
                <c:pt idx="455" formatCode="0">
                  <c:v>3691.3425493444215</c:v>
                </c:pt>
                <c:pt idx="456" formatCode="0">
                  <c:v>3689.2588118160406</c:v>
                </c:pt>
                <c:pt idx="457" formatCode="0">
                  <c:v>3687.3417234368912</c:v>
                </c:pt>
                <c:pt idx="458" formatCode="0">
                  <c:v>3685.75170862295</c:v>
                </c:pt>
                <c:pt idx="459" formatCode="0">
                  <c:v>3687.7259810718688</c:v>
                </c:pt>
                <c:pt idx="460" formatCode="0">
                  <c:v>3699.2929596542203</c:v>
                </c:pt>
                <c:pt idx="461" formatCode="0">
                  <c:v>3700</c:v>
                </c:pt>
                <c:pt idx="462" formatCode="0">
                  <c:v>3699.9701966880057</c:v>
                </c:pt>
                <c:pt idx="463" formatCode="0">
                  <c:v>3697.1132575703305</c:v>
                </c:pt>
                <c:pt idx="464" formatCode="0">
                  <c:v>3695.0536250149303</c:v>
                </c:pt>
                <c:pt idx="465" formatCode="0">
                  <c:v>3694.355208572943</c:v>
                </c:pt>
                <c:pt idx="466" formatCode="0">
                  <c:v>3693.6307012095594</c:v>
                </c:pt>
                <c:pt idx="467" formatCode="0">
                  <c:v>3691.3415002748338</c:v>
                </c:pt>
                <c:pt idx="468" formatCode="0">
                  <c:v>3689.2507778466061</c:v>
                </c:pt>
                <c:pt idx="469" formatCode="0">
                  <c:v>3687.322654118052</c:v>
                </c:pt>
                <c:pt idx="470" formatCode="0">
                  <c:v>3685.735384294665</c:v>
                </c:pt>
                <c:pt idx="471" formatCode="0">
                  <c:v>3687.7129679169866</c:v>
                </c:pt>
                <c:pt idx="472" formatCode="0">
                  <c:v>3698.6817249424125</c:v>
                </c:pt>
                <c:pt idx="473" formatCode="0">
                  <c:v>3700</c:v>
                </c:pt>
                <c:pt idx="474" formatCode="0">
                  <c:v>3699.9700469330373</c:v>
                </c:pt>
                <c:pt idx="475" formatCode="0">
                  <c:v>3697.1467116942354</c:v>
                </c:pt>
                <c:pt idx="476" formatCode="0">
                  <c:v>3695.1867543623057</c:v>
                </c:pt>
                <c:pt idx="477" formatCode="0">
                  <c:v>3694.3125589648266</c:v>
                </c:pt>
                <c:pt idx="478" formatCode="0">
                  <c:v>3693.6138886292429</c:v>
                </c:pt>
                <c:pt idx="479" formatCode="0">
                  <c:v>3691.3091802512008</c:v>
                </c:pt>
                <c:pt idx="480" formatCode="0">
                  <c:v>3689.2257598134247</c:v>
                </c:pt>
                <c:pt idx="481" formatCode="0">
                  <c:v>3687.2411387079037</c:v>
                </c:pt>
                <c:pt idx="482" formatCode="0">
                  <c:v>3685.7247597610076</c:v>
                </c:pt>
                <c:pt idx="483" formatCode="0">
                  <c:v>3687.6843199614659</c:v>
                </c:pt>
                <c:pt idx="484" formatCode="0">
                  <c:v>3697.8128358892209</c:v>
                </c:pt>
                <c:pt idx="485" formatCode="0">
                  <c:v>3700</c:v>
                </c:pt>
                <c:pt idx="486" formatCode="0">
                  <c:v>3699.969896026108</c:v>
                </c:pt>
                <c:pt idx="487" formatCode="0">
                  <c:v>3697.1504552359756</c:v>
                </c:pt>
                <c:pt idx="488" formatCode="0">
                  <c:v>3695.0956550003275</c:v>
                </c:pt>
                <c:pt idx="489" formatCode="0">
                  <c:v>3694.316178090417</c:v>
                </c:pt>
                <c:pt idx="490" formatCode="0">
                  <c:v>3693.6510454642075</c:v>
                </c:pt>
                <c:pt idx="491" formatCode="0">
                  <c:v>3691.4092290408125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54-4EF3-81A0-6FB04A21120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Results'!$G$4:$G$495</c:f>
              <c:numCache>
                <c:formatCode>General</c:formatCode>
                <c:ptCount val="492"/>
                <c:pt idx="12" formatCode="0">
                  <c:v>3587.6718211318243</c:v>
                </c:pt>
                <c:pt idx="13" formatCode="0">
                  <c:v>3584.7036497828799</c:v>
                </c:pt>
                <c:pt idx="14" formatCode="0">
                  <c:v>3582.1182729144402</c:v>
                </c:pt>
                <c:pt idx="15" formatCode="0">
                  <c:v>3582.8131201539932</c:v>
                </c:pt>
                <c:pt idx="16" formatCode="0">
                  <c:v>3593.898088444239</c:v>
                </c:pt>
                <c:pt idx="17" formatCode="0">
                  <c:v>3605.8689316159744</c:v>
                </c:pt>
                <c:pt idx="18" formatCode="0">
                  <c:v>3608.5667650276755</c:v>
                </c:pt>
                <c:pt idx="19" formatCode="0">
                  <c:v>3605.3710748588665</c:v>
                </c:pt>
                <c:pt idx="20" formatCode="0">
                  <c:v>3603.7293152448356</c:v>
                </c:pt>
                <c:pt idx="21" formatCode="0">
                  <c:v>3603.9935083100586</c:v>
                </c:pt>
                <c:pt idx="22" formatCode="0">
                  <c:v>3602.8938517430784</c:v>
                </c:pt>
                <c:pt idx="23" formatCode="0">
                  <c:v>3600.4384371819015</c:v>
                </c:pt>
                <c:pt idx="24" formatCode="0">
                  <c:v>3595.4475476325451</c:v>
                </c:pt>
                <c:pt idx="25" formatCode="0">
                  <c:v>3591.4714382098828</c:v>
                </c:pt>
                <c:pt idx="26" formatCode="0">
                  <c:v>3588.2712340130897</c:v>
                </c:pt>
                <c:pt idx="27" formatCode="0">
                  <c:v>3589.3652019851156</c:v>
                </c:pt>
                <c:pt idx="28" formatCode="0">
                  <c:v>3603.2141396266793</c:v>
                </c:pt>
                <c:pt idx="29" formatCode="0">
                  <c:v>3615.1166064367808</c:v>
                </c:pt>
                <c:pt idx="30" formatCode="0">
                  <c:v>3618.1829058816952</c:v>
                </c:pt>
                <c:pt idx="31" formatCode="0">
                  <c:v>3613.6543057419162</c:v>
                </c:pt>
                <c:pt idx="32" formatCode="0">
                  <c:v>3611.4617653477239</c:v>
                </c:pt>
                <c:pt idx="33" formatCode="0">
                  <c:v>3610.3925260342021</c:v>
                </c:pt>
                <c:pt idx="34" formatCode="0">
                  <c:v>3608.5566623811046</c:v>
                </c:pt>
                <c:pt idx="35" formatCode="0">
                  <c:v>3606.2329744545887</c:v>
                </c:pt>
                <c:pt idx="36" formatCode="0">
                  <c:v>3601.5916194580814</c:v>
                </c:pt>
                <c:pt idx="37" formatCode="0">
                  <c:v>3597.8142037338821</c:v>
                </c:pt>
                <c:pt idx="38" formatCode="0">
                  <c:v>3594.6979598362559</c:v>
                </c:pt>
                <c:pt idx="39" formatCode="0">
                  <c:v>3594.4500633840785</c:v>
                </c:pt>
                <c:pt idx="40" formatCode="0">
                  <c:v>3604.8457277771299</c:v>
                </c:pt>
                <c:pt idx="41" formatCode="0">
                  <c:v>3617.578356316219</c:v>
                </c:pt>
                <c:pt idx="42" formatCode="0">
                  <c:v>3616.6111642429973</c:v>
                </c:pt>
                <c:pt idx="43" formatCode="0">
                  <c:v>3613.4403143744785</c:v>
                </c:pt>
                <c:pt idx="44" formatCode="0">
                  <c:v>3610.4188749184009</c:v>
                </c:pt>
                <c:pt idx="45" formatCode="0">
                  <c:v>3610.4390289252706</c:v>
                </c:pt>
                <c:pt idx="46" formatCode="0">
                  <c:v>3610.0342812729837</c:v>
                </c:pt>
                <c:pt idx="47" formatCode="0">
                  <c:v>3607.1869433080074</c:v>
                </c:pt>
                <c:pt idx="48" formatCode="0">
                  <c:v>3601.9713492939945</c:v>
                </c:pt>
                <c:pt idx="49" formatCode="0">
                  <c:v>3598.9983866198068</c:v>
                </c:pt>
                <c:pt idx="50" formatCode="0">
                  <c:v>3596.0478304742173</c:v>
                </c:pt>
                <c:pt idx="51" formatCode="0">
                  <c:v>3595.3122454120771</c:v>
                </c:pt>
                <c:pt idx="52" formatCode="0">
                  <c:v>3607.8993624060422</c:v>
                </c:pt>
                <c:pt idx="53" formatCode="0">
                  <c:v>3620.0003831169561</c:v>
                </c:pt>
                <c:pt idx="54" formatCode="0">
                  <c:v>3621.0088342095928</c:v>
                </c:pt>
                <c:pt idx="55" formatCode="0">
                  <c:v>3616.2120163751215</c:v>
                </c:pt>
                <c:pt idx="56" formatCode="0">
                  <c:v>3613.5637968636829</c:v>
                </c:pt>
                <c:pt idx="57" formatCode="0">
                  <c:v>3612.301528535811</c:v>
                </c:pt>
                <c:pt idx="58" formatCode="0">
                  <c:v>3610.8882267050872</c:v>
                </c:pt>
                <c:pt idx="59" formatCode="0">
                  <c:v>3608.1684980290684</c:v>
                </c:pt>
                <c:pt idx="60" formatCode="0">
                  <c:v>3605.1289755497119</c:v>
                </c:pt>
                <c:pt idx="61" formatCode="0">
                  <c:v>3602.0642970197769</c:v>
                </c:pt>
                <c:pt idx="62" formatCode="0">
                  <c:v>3599.3844018022946</c:v>
                </c:pt>
                <c:pt idx="63" formatCode="0">
                  <c:v>3599.2164124116871</c:v>
                </c:pt>
                <c:pt idx="64" formatCode="0">
                  <c:v>3608.4457790025135</c:v>
                </c:pt>
                <c:pt idx="65" formatCode="0">
                  <c:v>3617.491912932895</c:v>
                </c:pt>
                <c:pt idx="66" formatCode="0">
                  <c:v>3619.4366446432</c:v>
                </c:pt>
                <c:pt idx="67" formatCode="0">
                  <c:v>3614.5350453714154</c:v>
                </c:pt>
                <c:pt idx="68" formatCode="0">
                  <c:v>3611.74898866802</c:v>
                </c:pt>
                <c:pt idx="69" formatCode="0">
                  <c:v>3611.2822111549581</c:v>
                </c:pt>
                <c:pt idx="70" formatCode="0">
                  <c:v>3609.5717850420278</c:v>
                </c:pt>
                <c:pt idx="71" formatCode="0">
                  <c:v>3606.665368064449</c:v>
                </c:pt>
                <c:pt idx="72" formatCode="0">
                  <c:v>3602.593652932524</c:v>
                </c:pt>
                <c:pt idx="73" formatCode="0">
                  <c:v>3598.8280501331028</c:v>
                </c:pt>
                <c:pt idx="74" formatCode="0">
                  <c:v>3596.5204997541555</c:v>
                </c:pt>
                <c:pt idx="75" formatCode="0">
                  <c:v>3597.0814483829927</c:v>
                </c:pt>
                <c:pt idx="76" formatCode="0">
                  <c:v>3608.5314941769871</c:v>
                </c:pt>
                <c:pt idx="77" formatCode="0">
                  <c:v>3621.4078965273511</c:v>
                </c:pt>
                <c:pt idx="78" formatCode="0">
                  <c:v>3623.6514308450983</c:v>
                </c:pt>
                <c:pt idx="79" formatCode="0">
                  <c:v>3622.0687443933602</c:v>
                </c:pt>
                <c:pt idx="80" formatCode="0">
                  <c:v>3619.7020625253831</c:v>
                </c:pt>
                <c:pt idx="81" formatCode="0">
                  <c:v>3618.0953907093353</c:v>
                </c:pt>
                <c:pt idx="82" formatCode="0">
                  <c:v>3617.9230420653721</c:v>
                </c:pt>
                <c:pt idx="83" formatCode="0">
                  <c:v>3614.8034191965562</c:v>
                </c:pt>
                <c:pt idx="84" formatCode="0">
                  <c:v>3608.5889310056255</c:v>
                </c:pt>
                <c:pt idx="85" formatCode="0">
                  <c:v>3602.8133760114792</c:v>
                </c:pt>
                <c:pt idx="86" formatCode="0">
                  <c:v>3600.1685575039414</c:v>
                </c:pt>
                <c:pt idx="87" formatCode="0">
                  <c:v>3602.2478186211338</c:v>
                </c:pt>
                <c:pt idx="88" formatCode="0">
                  <c:v>3615.2350052834149</c:v>
                </c:pt>
                <c:pt idx="89" formatCode="0">
                  <c:v>3628.6822794010222</c:v>
                </c:pt>
                <c:pt idx="90" formatCode="0">
                  <c:v>3630.9239248607696</c:v>
                </c:pt>
                <c:pt idx="91" formatCode="0">
                  <c:v>3625.6672079809064</c:v>
                </c:pt>
                <c:pt idx="92" formatCode="0">
                  <c:v>3621.8287438276052</c:v>
                </c:pt>
                <c:pt idx="93" formatCode="0">
                  <c:v>3620.5422187194604</c:v>
                </c:pt>
                <c:pt idx="94" formatCode="0">
                  <c:v>3619.647617043096</c:v>
                </c:pt>
                <c:pt idx="95" formatCode="0">
                  <c:v>3616.8532752212477</c:v>
                </c:pt>
                <c:pt idx="96" formatCode="0">
                  <c:v>3612.4404029625971</c:v>
                </c:pt>
                <c:pt idx="97" formatCode="0">
                  <c:v>3609.1132863098064</c:v>
                </c:pt>
                <c:pt idx="98" formatCode="0">
                  <c:v>3604.8839146220412</c:v>
                </c:pt>
                <c:pt idx="99" formatCode="0">
                  <c:v>3605.9828165968165</c:v>
                </c:pt>
                <c:pt idx="100" formatCode="0">
                  <c:v>3615.2041325208506</c:v>
                </c:pt>
                <c:pt idx="101" formatCode="0">
                  <c:v>3625.2903378515985</c:v>
                </c:pt>
                <c:pt idx="102" formatCode="0">
                  <c:v>3628.3123141260639</c:v>
                </c:pt>
                <c:pt idx="103" formatCode="0">
                  <c:v>3624.804757670408</c:v>
                </c:pt>
                <c:pt idx="104" formatCode="0">
                  <c:v>3621.9944206643077</c:v>
                </c:pt>
                <c:pt idx="105" formatCode="0">
                  <c:v>3622.2478565919878</c:v>
                </c:pt>
                <c:pt idx="106" formatCode="0">
                  <c:v>3620.8573099011273</c:v>
                </c:pt>
                <c:pt idx="107" formatCode="0">
                  <c:v>3618.1697748383576</c:v>
                </c:pt>
                <c:pt idx="108" formatCode="0">
                  <c:v>3614.6285119590812</c:v>
                </c:pt>
                <c:pt idx="109" formatCode="0">
                  <c:v>3611.2001615849977</c:v>
                </c:pt>
                <c:pt idx="110" formatCode="0">
                  <c:v>3607.9733338024398</c:v>
                </c:pt>
                <c:pt idx="111" formatCode="0">
                  <c:v>3606.8132847001452</c:v>
                </c:pt>
                <c:pt idx="112" formatCode="0">
                  <c:v>3616.8872565867509</c:v>
                </c:pt>
                <c:pt idx="113" formatCode="0">
                  <c:v>3627.5279948257885</c:v>
                </c:pt>
                <c:pt idx="114" formatCode="0">
                  <c:v>3631.5296471639808</c:v>
                </c:pt>
                <c:pt idx="115" formatCode="0">
                  <c:v>3628.6225686697517</c:v>
                </c:pt>
                <c:pt idx="116" formatCode="0">
                  <c:v>3624.8867384834912</c:v>
                </c:pt>
                <c:pt idx="117" formatCode="0">
                  <c:v>3623.721108019522</c:v>
                </c:pt>
                <c:pt idx="118" formatCode="0">
                  <c:v>3622.1948023270015</c:v>
                </c:pt>
                <c:pt idx="119" formatCode="0">
                  <c:v>3619.151137965654</c:v>
                </c:pt>
                <c:pt idx="120" formatCode="0">
                  <c:v>3614.8739214291395</c:v>
                </c:pt>
                <c:pt idx="121" formatCode="0">
                  <c:v>3609.9335269443413</c:v>
                </c:pt>
                <c:pt idx="122" formatCode="0">
                  <c:v>3606.6253788972749</c:v>
                </c:pt>
                <c:pt idx="123" formatCode="0">
                  <c:v>3607.2514495398518</c:v>
                </c:pt>
                <c:pt idx="124" formatCode="0">
                  <c:v>3617.7891187453406</c:v>
                </c:pt>
                <c:pt idx="125" formatCode="0">
                  <c:v>3629.8055380645255</c:v>
                </c:pt>
                <c:pt idx="126" formatCode="0">
                  <c:v>3633.8592822291653</c:v>
                </c:pt>
                <c:pt idx="127" formatCode="0">
                  <c:v>3629.4068018444013</c:v>
                </c:pt>
                <c:pt idx="128" formatCode="0">
                  <c:v>3626.3468353665685</c:v>
                </c:pt>
                <c:pt idx="129" formatCode="0">
                  <c:v>3624.9269759746962</c:v>
                </c:pt>
                <c:pt idx="130" formatCode="0">
                  <c:v>3623.578815396354</c:v>
                </c:pt>
                <c:pt idx="131" formatCode="0">
                  <c:v>3620.9689514594456</c:v>
                </c:pt>
                <c:pt idx="132" formatCode="0">
                  <c:v>3617.1393547027424</c:v>
                </c:pt>
                <c:pt idx="133" formatCode="0">
                  <c:v>3611.4738650303498</c:v>
                </c:pt>
                <c:pt idx="134" formatCode="0">
                  <c:v>3607.9441608215889</c:v>
                </c:pt>
                <c:pt idx="135" formatCode="0">
                  <c:v>3611.1278539207974</c:v>
                </c:pt>
                <c:pt idx="136" formatCode="0">
                  <c:v>3618.3614746047106</c:v>
                </c:pt>
                <c:pt idx="137" formatCode="0">
                  <c:v>3631.5868552837492</c:v>
                </c:pt>
                <c:pt idx="138" formatCode="0">
                  <c:v>3634.933220804684</c:v>
                </c:pt>
                <c:pt idx="139" formatCode="0">
                  <c:v>3632.1013762665225</c:v>
                </c:pt>
                <c:pt idx="140" formatCode="0">
                  <c:v>3628.3019426651595</c:v>
                </c:pt>
                <c:pt idx="141" formatCode="0">
                  <c:v>3626.0924214217139</c:v>
                </c:pt>
                <c:pt idx="142" formatCode="0">
                  <c:v>3624.8527975006868</c:v>
                </c:pt>
                <c:pt idx="143" formatCode="0">
                  <c:v>3622.257150785601</c:v>
                </c:pt>
                <c:pt idx="144" formatCode="0">
                  <c:v>3618.4161994868286</c:v>
                </c:pt>
                <c:pt idx="145" formatCode="0">
                  <c:v>3614.8626742500255</c:v>
                </c:pt>
                <c:pt idx="146" formatCode="0">
                  <c:v>3610.4001259917295</c:v>
                </c:pt>
                <c:pt idx="147" formatCode="0">
                  <c:v>3612.2474793486776</c:v>
                </c:pt>
                <c:pt idx="148" formatCode="0">
                  <c:v>3618.5041728510673</c:v>
                </c:pt>
                <c:pt idx="149" formatCode="0">
                  <c:v>3629.5300643463765</c:v>
                </c:pt>
                <c:pt idx="150" formatCode="0">
                  <c:v>3633.7719235774325</c:v>
                </c:pt>
                <c:pt idx="151" formatCode="0">
                  <c:v>3629.3317085295744</c:v>
                </c:pt>
                <c:pt idx="152" formatCode="0">
                  <c:v>3627.167577185196</c:v>
                </c:pt>
                <c:pt idx="153" formatCode="0">
                  <c:v>3625.1751040986669</c:v>
                </c:pt>
                <c:pt idx="154" formatCode="0">
                  <c:v>3624.4498488216173</c:v>
                </c:pt>
                <c:pt idx="155" formatCode="0">
                  <c:v>3622.28501976085</c:v>
                </c:pt>
                <c:pt idx="156" formatCode="0">
                  <c:v>3617.0584845824314</c:v>
                </c:pt>
                <c:pt idx="157" formatCode="0">
                  <c:v>3613.4576487394143</c:v>
                </c:pt>
                <c:pt idx="158" formatCode="0">
                  <c:v>3611.4280655461939</c:v>
                </c:pt>
                <c:pt idx="159" formatCode="0">
                  <c:v>3611.2855343514507</c:v>
                </c:pt>
                <c:pt idx="160" formatCode="0">
                  <c:v>3622.2733879211742</c:v>
                </c:pt>
                <c:pt idx="161" formatCode="0">
                  <c:v>3632.2433156918423</c:v>
                </c:pt>
                <c:pt idx="162" formatCode="0">
                  <c:v>3634.2295008491101</c:v>
                </c:pt>
                <c:pt idx="163" formatCode="0">
                  <c:v>3631.842660831695</c:v>
                </c:pt>
                <c:pt idx="164" formatCode="0">
                  <c:v>3629.2666756864587</c:v>
                </c:pt>
                <c:pt idx="165" formatCode="0">
                  <c:v>3626.6713816468941</c:v>
                </c:pt>
                <c:pt idx="166" formatCode="0">
                  <c:v>3624.6160406016015</c:v>
                </c:pt>
                <c:pt idx="167" formatCode="0">
                  <c:v>3623.1696199974135</c:v>
                </c:pt>
                <c:pt idx="168" formatCode="0">
                  <c:v>3618.4571294950811</c:v>
                </c:pt>
                <c:pt idx="169" formatCode="0">
                  <c:v>3615.976486117137</c:v>
                </c:pt>
                <c:pt idx="170" formatCode="0">
                  <c:v>3612.9602448022129</c:v>
                </c:pt>
                <c:pt idx="171" formatCode="0">
                  <c:v>3613.3403626707141</c:v>
                </c:pt>
                <c:pt idx="172" formatCode="0">
                  <c:v>3623.5899224316254</c:v>
                </c:pt>
                <c:pt idx="173" formatCode="0">
                  <c:v>3634.9407275767635</c:v>
                </c:pt>
                <c:pt idx="174" formatCode="0">
                  <c:v>3634.8209852796649</c:v>
                </c:pt>
                <c:pt idx="175" formatCode="0">
                  <c:v>3633.1348032498936</c:v>
                </c:pt>
                <c:pt idx="176" formatCode="0">
                  <c:v>3630.3923219614157</c:v>
                </c:pt>
                <c:pt idx="177" formatCode="0">
                  <c:v>3628.2286987238504</c:v>
                </c:pt>
                <c:pt idx="178" formatCode="0">
                  <c:v>3626.1353391493803</c:v>
                </c:pt>
                <c:pt idx="179" formatCode="0">
                  <c:v>3623.7357195654477</c:v>
                </c:pt>
                <c:pt idx="180" formatCode="0">
                  <c:v>3620.9681063626085</c:v>
                </c:pt>
                <c:pt idx="181" formatCode="0">
                  <c:v>3618.1688085819433</c:v>
                </c:pt>
                <c:pt idx="182" formatCode="0">
                  <c:v>3615.5219898420305</c:v>
                </c:pt>
                <c:pt idx="183" formatCode="0">
                  <c:v>3615.446290070422</c:v>
                </c:pt>
                <c:pt idx="184" formatCode="0">
                  <c:v>3623.5863380130822</c:v>
                </c:pt>
                <c:pt idx="185" formatCode="0">
                  <c:v>3637.0328500357764</c:v>
                </c:pt>
                <c:pt idx="186" formatCode="0">
                  <c:v>3636.2101492111187</c:v>
                </c:pt>
                <c:pt idx="187" formatCode="0">
                  <c:v>3632.5159060306905</c:v>
                </c:pt>
                <c:pt idx="188" formatCode="0">
                  <c:v>3630.4304085445469</c:v>
                </c:pt>
                <c:pt idx="189" formatCode="0">
                  <c:v>3627.8920524602445</c:v>
                </c:pt>
                <c:pt idx="190" formatCode="0">
                  <c:v>3625.6361237316332</c:v>
                </c:pt>
                <c:pt idx="191" formatCode="0">
                  <c:v>3622.9373348883391</c:v>
                </c:pt>
                <c:pt idx="192" formatCode="0">
                  <c:v>3619.0153850016272</c:v>
                </c:pt>
                <c:pt idx="193" formatCode="0">
                  <c:v>3616.116755600473</c:v>
                </c:pt>
                <c:pt idx="194" formatCode="0">
                  <c:v>3614.8737403165082</c:v>
                </c:pt>
                <c:pt idx="195" formatCode="0">
                  <c:v>3615.4756598121398</c:v>
                </c:pt>
                <c:pt idx="196" formatCode="0">
                  <c:v>3625.3303499381664</c:v>
                </c:pt>
                <c:pt idx="197" formatCode="0">
                  <c:v>3639.2208832825499</c:v>
                </c:pt>
                <c:pt idx="198" formatCode="0">
                  <c:v>3638.397612888456</c:v>
                </c:pt>
                <c:pt idx="199" formatCode="0">
                  <c:v>3636.8455743188106</c:v>
                </c:pt>
                <c:pt idx="200" formatCode="0">
                  <c:v>3633.1128521742285</c:v>
                </c:pt>
                <c:pt idx="201" formatCode="0">
                  <c:v>3631.3005557050515</c:v>
                </c:pt>
                <c:pt idx="202" formatCode="0">
                  <c:v>3630.1684394338827</c:v>
                </c:pt>
                <c:pt idx="203" formatCode="0">
                  <c:v>3628.0257471387513</c:v>
                </c:pt>
                <c:pt idx="204" formatCode="0">
                  <c:v>3624.8383605063314</c:v>
                </c:pt>
                <c:pt idx="205" formatCode="0">
                  <c:v>3621.2640052215161</c:v>
                </c:pt>
                <c:pt idx="206" formatCode="0">
                  <c:v>3618.8646517539123</c:v>
                </c:pt>
                <c:pt idx="207" formatCode="0">
                  <c:v>3618.6208571114921</c:v>
                </c:pt>
                <c:pt idx="208" formatCode="0">
                  <c:v>3627.3151765613939</c:v>
                </c:pt>
                <c:pt idx="209" formatCode="0">
                  <c:v>3637.6412095685023</c:v>
                </c:pt>
                <c:pt idx="210" formatCode="0">
                  <c:v>3637.3848216335196</c:v>
                </c:pt>
                <c:pt idx="211" formatCode="0">
                  <c:v>3633.6017467714551</c:v>
                </c:pt>
                <c:pt idx="212" formatCode="0">
                  <c:v>3631.618130178033</c:v>
                </c:pt>
                <c:pt idx="213" formatCode="0">
                  <c:v>3629.8589272637942</c:v>
                </c:pt>
                <c:pt idx="214" formatCode="0">
                  <c:v>3628.8308924336898</c:v>
                </c:pt>
                <c:pt idx="215" formatCode="0">
                  <c:v>3626.1936815773915</c:v>
                </c:pt>
                <c:pt idx="216" formatCode="0">
                  <c:v>3622.9827781262784</c:v>
                </c:pt>
                <c:pt idx="217" formatCode="0">
                  <c:v>3620.0511858134987</c:v>
                </c:pt>
                <c:pt idx="218" formatCode="0">
                  <c:v>3618.4353233413831</c:v>
                </c:pt>
                <c:pt idx="219" formatCode="0">
                  <c:v>3617.3815655655794</c:v>
                </c:pt>
                <c:pt idx="220" formatCode="0">
                  <c:v>3625.2232690607102</c:v>
                </c:pt>
                <c:pt idx="221" formatCode="0">
                  <c:v>3637.8224521898051</c:v>
                </c:pt>
                <c:pt idx="222" formatCode="0">
                  <c:v>3638.3466849259908</c:v>
                </c:pt>
                <c:pt idx="223" formatCode="0">
                  <c:v>3635.6558064366391</c:v>
                </c:pt>
                <c:pt idx="224" formatCode="0">
                  <c:v>3632.4755317760691</c:v>
                </c:pt>
                <c:pt idx="225" formatCode="0">
                  <c:v>3629.5486146022572</c:v>
                </c:pt>
                <c:pt idx="226" formatCode="0">
                  <c:v>3628.3708428344853</c:v>
                </c:pt>
                <c:pt idx="227" formatCode="0">
                  <c:v>3625.7262467002306</c:v>
                </c:pt>
                <c:pt idx="228" formatCode="0">
                  <c:v>3623.0220842025324</c:v>
                </c:pt>
                <c:pt idx="229" formatCode="0">
                  <c:v>3620.6129584388091</c:v>
                </c:pt>
                <c:pt idx="230" formatCode="0">
                  <c:v>3619.2861957559021</c:v>
                </c:pt>
                <c:pt idx="231" formatCode="0">
                  <c:v>3618.0391311172857</c:v>
                </c:pt>
                <c:pt idx="232" formatCode="0">
                  <c:v>3628.8380509400986</c:v>
                </c:pt>
                <c:pt idx="233" formatCode="0">
                  <c:v>3639.0877384546061</c:v>
                </c:pt>
                <c:pt idx="234" formatCode="0">
                  <c:v>3640.8011872325073</c:v>
                </c:pt>
                <c:pt idx="235" formatCode="0">
                  <c:v>3637.8991612587997</c:v>
                </c:pt>
                <c:pt idx="236" formatCode="0">
                  <c:v>3634.4192769710348</c:v>
                </c:pt>
                <c:pt idx="237" formatCode="0">
                  <c:v>3633.0150121765892</c:v>
                </c:pt>
                <c:pt idx="238" formatCode="0">
                  <c:v>3632.105296693197</c:v>
                </c:pt>
                <c:pt idx="239" formatCode="0">
                  <c:v>3629.265101402802</c:v>
                </c:pt>
                <c:pt idx="240" formatCode="0">
                  <c:v>3626.3794152261621</c:v>
                </c:pt>
                <c:pt idx="241" formatCode="0">
                  <c:v>3622.9364679064179</c:v>
                </c:pt>
                <c:pt idx="242" formatCode="0">
                  <c:v>3620.222032911252</c:v>
                </c:pt>
                <c:pt idx="243" formatCode="0">
                  <c:v>3618.5028262584624</c:v>
                </c:pt>
                <c:pt idx="244" formatCode="0">
                  <c:v>3627.6645215686522</c:v>
                </c:pt>
                <c:pt idx="245" formatCode="0">
                  <c:v>3639.4270622483832</c:v>
                </c:pt>
                <c:pt idx="246" formatCode="0">
                  <c:v>3641.719779645885</c:v>
                </c:pt>
                <c:pt idx="247" formatCode="0">
                  <c:v>3638.6146169963463</c:v>
                </c:pt>
                <c:pt idx="248" formatCode="0">
                  <c:v>3635.9883378115242</c:v>
                </c:pt>
                <c:pt idx="249" formatCode="0">
                  <c:v>3634.8291953488156</c:v>
                </c:pt>
                <c:pt idx="250" formatCode="0">
                  <c:v>3632.9762834424178</c:v>
                </c:pt>
                <c:pt idx="251" formatCode="0">
                  <c:v>3629.9628320596134</c:v>
                </c:pt>
                <c:pt idx="252" formatCode="0">
                  <c:v>3626.5066445705907</c:v>
                </c:pt>
                <c:pt idx="253" formatCode="0">
                  <c:v>3623.5380376524345</c:v>
                </c:pt>
                <c:pt idx="254" formatCode="0">
                  <c:v>3620.0622212041521</c:v>
                </c:pt>
                <c:pt idx="255" formatCode="0">
                  <c:v>3619.3991739239409</c:v>
                </c:pt>
                <c:pt idx="256" formatCode="0">
                  <c:v>3629.008354012316</c:v>
                </c:pt>
                <c:pt idx="257" formatCode="0">
                  <c:v>3639.6375615753805</c:v>
                </c:pt>
                <c:pt idx="258" formatCode="0">
                  <c:v>3641.8700091532446</c:v>
                </c:pt>
                <c:pt idx="259" formatCode="0">
                  <c:v>3638.8623553996049</c:v>
                </c:pt>
                <c:pt idx="260" formatCode="0">
                  <c:v>3637.1700308355134</c:v>
                </c:pt>
                <c:pt idx="261" formatCode="0">
                  <c:v>3634.6994512847159</c:v>
                </c:pt>
                <c:pt idx="262" formatCode="0">
                  <c:v>3632.1017542993995</c:v>
                </c:pt>
                <c:pt idx="263" formatCode="0">
                  <c:v>3628.7400317425941</c:v>
                </c:pt>
                <c:pt idx="264" formatCode="0">
                  <c:v>3625.2583506000396</c:v>
                </c:pt>
                <c:pt idx="265" formatCode="0">
                  <c:v>3622.2666652672792</c:v>
                </c:pt>
                <c:pt idx="266" formatCode="0">
                  <c:v>3619.3069244240723</c:v>
                </c:pt>
                <c:pt idx="267" formatCode="0">
                  <c:v>3619.724553700763</c:v>
                </c:pt>
                <c:pt idx="268" formatCode="0">
                  <c:v>3628.342078272316</c:v>
                </c:pt>
                <c:pt idx="269" formatCode="0">
                  <c:v>3640.9454447281209</c:v>
                </c:pt>
                <c:pt idx="270" formatCode="0">
                  <c:v>3641.5185882061933</c:v>
                </c:pt>
                <c:pt idx="271" formatCode="0">
                  <c:v>3638.4591854913137</c:v>
                </c:pt>
                <c:pt idx="272" formatCode="0">
                  <c:v>3636.6599472608141</c:v>
                </c:pt>
                <c:pt idx="273" formatCode="0">
                  <c:v>3635.2449999415676</c:v>
                </c:pt>
                <c:pt idx="274" formatCode="0">
                  <c:v>3633.6403723628869</c:v>
                </c:pt>
                <c:pt idx="275" formatCode="0">
                  <c:v>3630.9963519494063</c:v>
                </c:pt>
                <c:pt idx="276" formatCode="0">
                  <c:v>3627.6391430150543</c:v>
                </c:pt>
                <c:pt idx="277" formatCode="0">
                  <c:v>3625.3074457976331</c:v>
                </c:pt>
                <c:pt idx="278" formatCode="0">
                  <c:v>3623.1040014083319</c:v>
                </c:pt>
                <c:pt idx="279" formatCode="0">
                  <c:v>3621.817034059663</c:v>
                </c:pt>
                <c:pt idx="280" formatCode="0">
                  <c:v>3631.0095889792078</c:v>
                </c:pt>
                <c:pt idx="281" formatCode="0">
                  <c:v>3641.4269982290389</c:v>
                </c:pt>
                <c:pt idx="282" formatCode="0">
                  <c:v>3644.3945371108193</c:v>
                </c:pt>
                <c:pt idx="283" formatCode="0">
                  <c:v>3639.8539332075825</c:v>
                </c:pt>
                <c:pt idx="284" formatCode="0">
                  <c:v>3637.9375206834807</c:v>
                </c:pt>
                <c:pt idx="285" formatCode="0">
                  <c:v>3636.2199931375508</c:v>
                </c:pt>
                <c:pt idx="286" formatCode="0">
                  <c:v>3634.6239713949067</c:v>
                </c:pt>
                <c:pt idx="287" formatCode="0">
                  <c:v>3631.9964098976229</c:v>
                </c:pt>
                <c:pt idx="288" formatCode="0">
                  <c:v>3629.1409085697287</c:v>
                </c:pt>
                <c:pt idx="289" formatCode="0">
                  <c:v>3625.8116372230875</c:v>
                </c:pt>
                <c:pt idx="290" formatCode="0">
                  <c:v>3623.0906861916696</c:v>
                </c:pt>
                <c:pt idx="291" formatCode="0">
                  <c:v>3621.9903227215818</c:v>
                </c:pt>
                <c:pt idx="292" formatCode="0">
                  <c:v>3630.833592466493</c:v>
                </c:pt>
                <c:pt idx="293" formatCode="0">
                  <c:v>3643.2958257937053</c:v>
                </c:pt>
                <c:pt idx="294" formatCode="0">
                  <c:v>3643.6493344762071</c:v>
                </c:pt>
                <c:pt idx="295" formatCode="0">
                  <c:v>3639.1401343634652</c:v>
                </c:pt>
                <c:pt idx="296" formatCode="0">
                  <c:v>3637.8498605734376</c:v>
                </c:pt>
                <c:pt idx="297" formatCode="0">
                  <c:v>3636.8845068876676</c:v>
                </c:pt>
                <c:pt idx="298" formatCode="0">
                  <c:v>3635.2805659322598</c:v>
                </c:pt>
                <c:pt idx="299" formatCode="0">
                  <c:v>3632.6513431736985</c:v>
                </c:pt>
                <c:pt idx="300" formatCode="0">
                  <c:v>3629.8025294493764</c:v>
                </c:pt>
                <c:pt idx="301" formatCode="0">
                  <c:v>3626.5575359767049</c:v>
                </c:pt>
                <c:pt idx="302" formatCode="0">
                  <c:v>3623.7856390349148</c:v>
                </c:pt>
                <c:pt idx="303" formatCode="0">
                  <c:v>3621.4638877749062</c:v>
                </c:pt>
                <c:pt idx="304" formatCode="0">
                  <c:v>3630.2902741935941</c:v>
                </c:pt>
                <c:pt idx="305" formatCode="0">
                  <c:v>3644.2722732931197</c:v>
                </c:pt>
                <c:pt idx="306" formatCode="0">
                  <c:v>3645.110104615092</c:v>
                </c:pt>
                <c:pt idx="307" formatCode="0">
                  <c:v>3640.6421763382687</c:v>
                </c:pt>
                <c:pt idx="308" formatCode="0">
                  <c:v>3638.8538489215216</c:v>
                </c:pt>
                <c:pt idx="309" formatCode="0">
                  <c:v>3637.3839327558667</c:v>
                </c:pt>
                <c:pt idx="310" formatCode="0">
                  <c:v>3636.428392478228</c:v>
                </c:pt>
                <c:pt idx="311" formatCode="0">
                  <c:v>3634.1415599321576</c:v>
                </c:pt>
                <c:pt idx="312" formatCode="0">
                  <c:v>3630.1468585192661</c:v>
                </c:pt>
                <c:pt idx="313" formatCode="0">
                  <c:v>3626.4206089032864</c:v>
                </c:pt>
                <c:pt idx="314" formatCode="0">
                  <c:v>3624.5659656546773</c:v>
                </c:pt>
                <c:pt idx="315" formatCode="0">
                  <c:v>3624.5896668880619</c:v>
                </c:pt>
                <c:pt idx="316" formatCode="0">
                  <c:v>3637.2812402070717</c:v>
                </c:pt>
                <c:pt idx="317" formatCode="0">
                  <c:v>3645.1711040286145</c:v>
                </c:pt>
                <c:pt idx="318" formatCode="0">
                  <c:v>3647.4767775019573</c:v>
                </c:pt>
                <c:pt idx="319" formatCode="0">
                  <c:v>3642.9339997135298</c:v>
                </c:pt>
                <c:pt idx="320" formatCode="0">
                  <c:v>3639.6957450443024</c:v>
                </c:pt>
                <c:pt idx="321" formatCode="0">
                  <c:v>3637.0284223869453</c:v>
                </c:pt>
                <c:pt idx="322" formatCode="0">
                  <c:v>3636.622999653785</c:v>
                </c:pt>
                <c:pt idx="323" formatCode="0">
                  <c:v>3635.0801491891821</c:v>
                </c:pt>
                <c:pt idx="324" formatCode="0">
                  <c:v>3630.7178483969128</c:v>
                </c:pt>
                <c:pt idx="325" formatCode="0">
                  <c:v>3627.3532149070065</c:v>
                </c:pt>
                <c:pt idx="326" formatCode="0">
                  <c:v>3625.1079608065847</c:v>
                </c:pt>
                <c:pt idx="327" formatCode="0">
                  <c:v>3623.1536494373372</c:v>
                </c:pt>
                <c:pt idx="328" formatCode="0">
                  <c:v>3636.872046001165</c:v>
                </c:pt>
                <c:pt idx="329" formatCode="0">
                  <c:v>3648.1874197469833</c:v>
                </c:pt>
                <c:pt idx="330" formatCode="0">
                  <c:v>3647.4675488501348</c:v>
                </c:pt>
                <c:pt idx="331" formatCode="0">
                  <c:v>3643.5949764113348</c:v>
                </c:pt>
                <c:pt idx="332" formatCode="0">
                  <c:v>3640.5638270741183</c:v>
                </c:pt>
                <c:pt idx="333" formatCode="0">
                  <c:v>3639.5854574189871</c:v>
                </c:pt>
                <c:pt idx="334" formatCode="0">
                  <c:v>3638.3095736516366</c:v>
                </c:pt>
                <c:pt idx="335" formatCode="0">
                  <c:v>3636.2758803660549</c:v>
                </c:pt>
                <c:pt idx="336" formatCode="0">
                  <c:v>3631.489272885573</c:v>
                </c:pt>
                <c:pt idx="337" formatCode="0">
                  <c:v>3629.9835526094689</c:v>
                </c:pt>
                <c:pt idx="338" formatCode="0">
                  <c:v>3627.4018719815222</c:v>
                </c:pt>
                <c:pt idx="339" formatCode="0">
                  <c:v>3627.4234230607531</c:v>
                </c:pt>
                <c:pt idx="340" formatCode="0">
                  <c:v>3637.4456539519833</c:v>
                </c:pt>
                <c:pt idx="341" formatCode="0">
                  <c:v>3647.0004165224859</c:v>
                </c:pt>
                <c:pt idx="342" formatCode="0">
                  <c:v>3647.3513923710607</c:v>
                </c:pt>
                <c:pt idx="343" formatCode="0">
                  <c:v>3643.5650837001954</c:v>
                </c:pt>
                <c:pt idx="344" formatCode="0">
                  <c:v>3641.2143756381074</c:v>
                </c:pt>
                <c:pt idx="345" formatCode="0">
                  <c:v>3640.2343925144901</c:v>
                </c:pt>
                <c:pt idx="346" formatCode="0">
                  <c:v>3638.9583048376398</c:v>
                </c:pt>
                <c:pt idx="347" formatCode="0">
                  <c:v>3636.9275665409045</c:v>
                </c:pt>
                <c:pt idx="348" formatCode="0">
                  <c:v>3631.1709696479352</c:v>
                </c:pt>
                <c:pt idx="349" formatCode="0">
                  <c:v>3629.5603774688775</c:v>
                </c:pt>
                <c:pt idx="350" formatCode="0">
                  <c:v>3628.2391944644069</c:v>
                </c:pt>
                <c:pt idx="351" formatCode="0">
                  <c:v>3629.4152143113852</c:v>
                </c:pt>
                <c:pt idx="352" formatCode="0">
                  <c:v>3639.8694394090694</c:v>
                </c:pt>
                <c:pt idx="353" formatCode="0">
                  <c:v>3650.6256885713678</c:v>
                </c:pt>
                <c:pt idx="354" formatCode="0">
                  <c:v>3650.1928183546706</c:v>
                </c:pt>
                <c:pt idx="355" formatCode="0">
                  <c:v>3646.3065603401969</c:v>
                </c:pt>
                <c:pt idx="356" formatCode="0">
                  <c:v>3643.7552763648232</c:v>
                </c:pt>
                <c:pt idx="357" formatCode="0">
                  <c:v>3642.135588621843</c:v>
                </c:pt>
                <c:pt idx="358" formatCode="0">
                  <c:v>3640.3771191962528</c:v>
                </c:pt>
                <c:pt idx="359" formatCode="0">
                  <c:v>3637.538334952832</c:v>
                </c:pt>
                <c:pt idx="360" formatCode="0">
                  <c:v>3634.7925141772425</c:v>
                </c:pt>
                <c:pt idx="361" formatCode="0">
                  <c:v>3632.256110706116</c:v>
                </c:pt>
                <c:pt idx="362" formatCode="0">
                  <c:v>3629.6095965197569</c:v>
                </c:pt>
                <c:pt idx="363" formatCode="0">
                  <c:v>3628.8528548399881</c:v>
                </c:pt>
                <c:pt idx="364" formatCode="0">
                  <c:v>3638.5580961850333</c:v>
                </c:pt>
                <c:pt idx="365" formatCode="0">
                  <c:v>3650.8123900009155</c:v>
                </c:pt>
                <c:pt idx="366" formatCode="0">
                  <c:v>3651.0592622256841</c:v>
                </c:pt>
                <c:pt idx="367" formatCode="0">
                  <c:v>3646.5089276949361</c:v>
                </c:pt>
                <c:pt idx="368" formatCode="0">
                  <c:v>3644.3692092189276</c:v>
                </c:pt>
                <c:pt idx="369" formatCode="0">
                  <c:v>3643.766132331541</c:v>
                </c:pt>
                <c:pt idx="370" formatCode="0">
                  <c:v>3642.3172634487096</c:v>
                </c:pt>
                <c:pt idx="371" formatCode="0">
                  <c:v>3639.4000789031302</c:v>
                </c:pt>
                <c:pt idx="372" formatCode="0">
                  <c:v>3636.4354690603845</c:v>
                </c:pt>
                <c:pt idx="373" formatCode="0">
                  <c:v>3633.8552174382844</c:v>
                </c:pt>
                <c:pt idx="374" formatCode="0">
                  <c:v>3631.4562849624549</c:v>
                </c:pt>
                <c:pt idx="375" formatCode="0">
                  <c:v>3631.2421246552858</c:v>
                </c:pt>
                <c:pt idx="376" formatCode="0">
                  <c:v>3640.6994343049714</c:v>
                </c:pt>
                <c:pt idx="377" formatCode="0">
                  <c:v>3650.2462996365853</c:v>
                </c:pt>
                <c:pt idx="378" formatCode="0">
                  <c:v>3650.8382261118018</c:v>
                </c:pt>
                <c:pt idx="379" formatCode="0">
                  <c:v>3647.2202002317249</c:v>
                </c:pt>
                <c:pt idx="380" formatCode="0">
                  <c:v>3645.7770584261657</c:v>
                </c:pt>
                <c:pt idx="381" formatCode="0">
                  <c:v>3644.1532474792753</c:v>
                </c:pt>
                <c:pt idx="382" formatCode="0">
                  <c:v>3642.0845039987385</c:v>
                </c:pt>
                <c:pt idx="383" formatCode="0">
                  <c:v>3639.1627772967058</c:v>
                </c:pt>
                <c:pt idx="384" formatCode="0">
                  <c:v>3635.4881530742573</c:v>
                </c:pt>
                <c:pt idx="385" formatCode="0">
                  <c:v>3632.7685375895003</c:v>
                </c:pt>
                <c:pt idx="386" formatCode="0">
                  <c:v>3631.1583401993553</c:v>
                </c:pt>
                <c:pt idx="387" formatCode="0">
                  <c:v>3631.1689637994918</c:v>
                </c:pt>
                <c:pt idx="388" formatCode="0">
                  <c:v>3642.4549019687638</c:v>
                </c:pt>
                <c:pt idx="389" formatCode="0">
                  <c:v>3650.2290444492774</c:v>
                </c:pt>
                <c:pt idx="390" formatCode="0">
                  <c:v>3650.8471278590828</c:v>
                </c:pt>
                <c:pt idx="391" formatCode="0">
                  <c:v>3647.5362904022409</c:v>
                </c:pt>
                <c:pt idx="392" formatCode="0">
                  <c:v>3645.7204892700092</c:v>
                </c:pt>
                <c:pt idx="393" formatCode="0">
                  <c:v>3643.5412753097357</c:v>
                </c:pt>
                <c:pt idx="394" formatCode="0">
                  <c:v>3642.0886907364329</c:v>
                </c:pt>
                <c:pt idx="395" formatCode="0">
                  <c:v>3639.165859801903</c:v>
                </c:pt>
                <c:pt idx="396" formatCode="0">
                  <c:v>3636.1953667915745</c:v>
                </c:pt>
                <c:pt idx="397" formatCode="0">
                  <c:v>3633.2495392742803</c:v>
                </c:pt>
                <c:pt idx="398" formatCode="0">
                  <c:v>3630.2181674600674</c:v>
                </c:pt>
                <c:pt idx="399" formatCode="0">
                  <c:v>3631.0721119191594</c:v>
                </c:pt>
                <c:pt idx="400" formatCode="0">
                  <c:v>3641.7243660780664</c:v>
                </c:pt>
                <c:pt idx="401" formatCode="0">
                  <c:v>3649.7256218711846</c:v>
                </c:pt>
                <c:pt idx="402" formatCode="0">
                  <c:v>3651.2368719776196</c:v>
                </c:pt>
                <c:pt idx="403" formatCode="0">
                  <c:v>3646.9356208656704</c:v>
                </c:pt>
                <c:pt idx="404" formatCode="0">
                  <c:v>3644.7577511543286</c:v>
                </c:pt>
                <c:pt idx="405" formatCode="0">
                  <c:v>3645.8997915503487</c:v>
                </c:pt>
                <c:pt idx="406" formatCode="0">
                  <c:v>3643.5418402712198</c:v>
                </c:pt>
                <c:pt idx="407" formatCode="0">
                  <c:v>3640.2534128515194</c:v>
                </c:pt>
                <c:pt idx="408" formatCode="0">
                  <c:v>3636.7098105788045</c:v>
                </c:pt>
                <c:pt idx="409" formatCode="0">
                  <c:v>3633.6734401948315</c:v>
                </c:pt>
                <c:pt idx="410" formatCode="0">
                  <c:v>3632.2988603652229</c:v>
                </c:pt>
                <c:pt idx="411" formatCode="0">
                  <c:v>3631.7566332460269</c:v>
                </c:pt>
                <c:pt idx="412" formatCode="0">
                  <c:v>3641.6343614834191</c:v>
                </c:pt>
                <c:pt idx="413" formatCode="0">
                  <c:v>3649.614816651746</c:v>
                </c:pt>
                <c:pt idx="414" formatCode="0">
                  <c:v>3650.7558368804685</c:v>
                </c:pt>
                <c:pt idx="415" formatCode="0">
                  <c:v>3646.6147084223712</c:v>
                </c:pt>
                <c:pt idx="416" formatCode="0">
                  <c:v>3644.2630365906316</c:v>
                </c:pt>
                <c:pt idx="417" formatCode="0">
                  <c:v>3644.0125391307388</c:v>
                </c:pt>
                <c:pt idx="418" formatCode="0">
                  <c:v>3643.3286637459082</c:v>
                </c:pt>
                <c:pt idx="419" formatCode="0">
                  <c:v>3641.1867614055732</c:v>
                </c:pt>
                <c:pt idx="420" formatCode="0">
                  <c:v>3637.783213917568</c:v>
                </c:pt>
                <c:pt idx="421" formatCode="0">
                  <c:v>3634.0032404409544</c:v>
                </c:pt>
                <c:pt idx="422" formatCode="0">
                  <c:v>3630.9314724058963</c:v>
                </c:pt>
                <c:pt idx="423" formatCode="0">
                  <c:v>3630.9435733734572</c:v>
                </c:pt>
                <c:pt idx="424" formatCode="0">
                  <c:v>3641.1704091667602</c:v>
                </c:pt>
                <c:pt idx="425" formatCode="0">
                  <c:v>3649.1940040546488</c:v>
                </c:pt>
                <c:pt idx="426" formatCode="0">
                  <c:v>3650.6511462199392</c:v>
                </c:pt>
                <c:pt idx="427" formatCode="0">
                  <c:v>3646.7146573561949</c:v>
                </c:pt>
                <c:pt idx="428" formatCode="0">
                  <c:v>3644.1559419863397</c:v>
                </c:pt>
                <c:pt idx="429" formatCode="0">
                  <c:v>3645.3064845671329</c:v>
                </c:pt>
                <c:pt idx="430" formatCode="0">
                  <c:v>3644.6295672721158</c:v>
                </c:pt>
                <c:pt idx="431" formatCode="0">
                  <c:v>3642.984736810648</c:v>
                </c:pt>
                <c:pt idx="432" formatCode="0">
                  <c:v>3635.9685931253985</c:v>
                </c:pt>
                <c:pt idx="433" formatCode="0">
                  <c:v>3633.3429900493215</c:v>
                </c:pt>
                <c:pt idx="434" formatCode="0">
                  <c:v>3631.1193973136101</c:v>
                </c:pt>
                <c:pt idx="435" formatCode="0">
                  <c:v>3631.5382239144205</c:v>
                </c:pt>
                <c:pt idx="436" formatCode="0">
                  <c:v>3640.422867514163</c:v>
                </c:pt>
                <c:pt idx="437" formatCode="0">
                  <c:v>3649.2041390953405</c:v>
                </c:pt>
                <c:pt idx="438" formatCode="0">
                  <c:v>3650.4105537621849</c:v>
                </c:pt>
                <c:pt idx="439" formatCode="0">
                  <c:v>3646.1516001794112</c:v>
                </c:pt>
                <c:pt idx="440" formatCode="0">
                  <c:v>3644.8326554821997</c:v>
                </c:pt>
                <c:pt idx="441" formatCode="0">
                  <c:v>3646.2447824643809</c:v>
                </c:pt>
                <c:pt idx="442" formatCode="0">
                  <c:v>3645.5627967542018</c:v>
                </c:pt>
                <c:pt idx="443" formatCode="0">
                  <c:v>3643.4400120561036</c:v>
                </c:pt>
                <c:pt idx="444" formatCode="0">
                  <c:v>3638.6836487178261</c:v>
                </c:pt>
                <c:pt idx="445" formatCode="0">
                  <c:v>3634.0087695898847</c:v>
                </c:pt>
                <c:pt idx="446" formatCode="0">
                  <c:v>3630.0699296762477</c:v>
                </c:pt>
                <c:pt idx="447" formatCode="0">
                  <c:v>3630.2140831835427</c:v>
                </c:pt>
                <c:pt idx="448" formatCode="0">
                  <c:v>3640.33944660618</c:v>
                </c:pt>
                <c:pt idx="449" formatCode="0">
                  <c:v>3649.5065989935397</c:v>
                </c:pt>
                <c:pt idx="450" formatCode="0">
                  <c:v>3651.0628088241633</c:v>
                </c:pt>
                <c:pt idx="451" formatCode="0">
                  <c:v>3649.8345541919221</c:v>
                </c:pt>
                <c:pt idx="452" formatCode="0">
                  <c:v>3646.3902850347517</c:v>
                </c:pt>
                <c:pt idx="453" formatCode="0">
                  <c:v>3646.8729428105707</c:v>
                </c:pt>
                <c:pt idx="454" formatCode="0">
                  <c:v>3646.1823729992907</c:v>
                </c:pt>
                <c:pt idx="455" formatCode="0">
                  <c:v>3643.2065139717974</c:v>
                </c:pt>
                <c:pt idx="456" formatCode="0">
                  <c:v>3637.4331832921998</c:v>
                </c:pt>
                <c:pt idx="457" formatCode="0">
                  <c:v>3633.7728176843329</c:v>
                </c:pt>
                <c:pt idx="458" formatCode="0">
                  <c:v>3631.9075745495784</c:v>
                </c:pt>
                <c:pt idx="459" formatCode="0">
                  <c:v>3631.4284862213722</c:v>
                </c:pt>
                <c:pt idx="460" formatCode="0">
                  <c:v>3639.5714694155549</c:v>
                </c:pt>
                <c:pt idx="461" formatCode="0">
                  <c:v>3649.2942733969867</c:v>
                </c:pt>
                <c:pt idx="462" formatCode="0">
                  <c:v>3649.6555110174859</c:v>
                </c:pt>
                <c:pt idx="463" formatCode="0">
                  <c:v>3646.2682740916339</c:v>
                </c:pt>
                <c:pt idx="464" formatCode="0">
                  <c:v>3643.9813452962048</c:v>
                </c:pt>
                <c:pt idx="465" formatCode="0">
                  <c:v>3643.3242995839087</c:v>
                </c:pt>
                <c:pt idx="466" formatCode="0">
                  <c:v>3641.8634118061195</c:v>
                </c:pt>
                <c:pt idx="467" formatCode="0">
                  <c:v>3639.4785382593227</c:v>
                </c:pt>
                <c:pt idx="468" formatCode="0">
                  <c:v>3635.9347227786252</c:v>
                </c:pt>
                <c:pt idx="469" formatCode="0">
                  <c:v>3632.1506523403036</c:v>
                </c:pt>
                <c:pt idx="470" formatCode="0">
                  <c:v>3630.0298017324121</c:v>
                </c:pt>
                <c:pt idx="471" formatCode="0">
                  <c:v>3630.0391634224156</c:v>
                </c:pt>
                <c:pt idx="472" formatCode="0">
                  <c:v>3640.1696058152897</c:v>
                </c:pt>
                <c:pt idx="473" formatCode="0">
                  <c:v>3650.5196557021027</c:v>
                </c:pt>
                <c:pt idx="474" formatCode="0">
                  <c:v>3653.2236829351104</c:v>
                </c:pt>
                <c:pt idx="475" formatCode="0">
                  <c:v>3649.7831980401561</c:v>
                </c:pt>
                <c:pt idx="476" formatCode="0">
                  <c:v>3647.6699087514285</c:v>
                </c:pt>
                <c:pt idx="477" formatCode="0">
                  <c:v>3646.9354209896146</c:v>
                </c:pt>
                <c:pt idx="478" formatCode="0">
                  <c:v>3644.5788418302509</c:v>
                </c:pt>
                <c:pt idx="479" formatCode="0">
                  <c:v>3641.2993251782163</c:v>
                </c:pt>
                <c:pt idx="480" formatCode="0">
                  <c:v>3637.7670911421201</c:v>
                </c:pt>
                <c:pt idx="481" formatCode="0">
                  <c:v>3633.7495891261005</c:v>
                </c:pt>
                <c:pt idx="482" formatCode="0">
                  <c:v>3630.6013300260142</c:v>
                </c:pt>
                <c:pt idx="483" formatCode="0">
                  <c:v>3630.8979238390125</c:v>
                </c:pt>
                <c:pt idx="484" formatCode="0">
                  <c:v>3640.764803106093</c:v>
                </c:pt>
                <c:pt idx="485" formatCode="0">
                  <c:v>3650.1112797522278</c:v>
                </c:pt>
                <c:pt idx="486" formatCode="0">
                  <c:v>3652.5980982140295</c:v>
                </c:pt>
                <c:pt idx="487" formatCode="0">
                  <c:v>3649.3614054977206</c:v>
                </c:pt>
                <c:pt idx="488" formatCode="0">
                  <c:v>3647.9169748346444</c:v>
                </c:pt>
                <c:pt idx="489" formatCode="0">
                  <c:v>3646.2894191495666</c:v>
                </c:pt>
                <c:pt idx="490" formatCode="0">
                  <c:v>3643.9245804576835</c:v>
                </c:pt>
                <c:pt idx="491" formatCode="0">
                  <c:v>3640.6332543495728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54-4EF3-81A0-6FB04A211207}"/>
            </c:ext>
          </c:extLst>
        </c:ser>
        <c:ser>
          <c:idx val="4"/>
          <c:order val="5"/>
          <c:tx>
            <c:v>ADP-90th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Results'!$F$4:$F$495</c:f>
              <c:numCache>
                <c:formatCode>General</c:formatCode>
                <c:ptCount val="492"/>
                <c:pt idx="12" formatCode="0">
                  <c:v>3584.8328615568871</c:v>
                </c:pt>
                <c:pt idx="13" formatCode="0">
                  <c:v>3579.4490570832068</c:v>
                </c:pt>
                <c:pt idx="14" formatCode="0">
                  <c:v>3574.6833343359813</c:v>
                </c:pt>
                <c:pt idx="15" formatCode="0">
                  <c:v>3573.780365235883</c:v>
                </c:pt>
                <c:pt idx="16" formatCode="0">
                  <c:v>3581.2576513053646</c:v>
                </c:pt>
                <c:pt idx="17" formatCode="0">
                  <c:v>3585.0396856680027</c:v>
                </c:pt>
                <c:pt idx="18" formatCode="0">
                  <c:v>3581.474634976234</c:v>
                </c:pt>
                <c:pt idx="19" formatCode="0">
                  <c:v>3576.2385138211062</c:v>
                </c:pt>
                <c:pt idx="20" formatCode="0">
                  <c:v>3572.8490426979124</c:v>
                </c:pt>
                <c:pt idx="21" formatCode="0">
                  <c:v>3572.1448733480861</c:v>
                </c:pt>
                <c:pt idx="22" formatCode="0">
                  <c:v>3571.0763597627074</c:v>
                </c:pt>
                <c:pt idx="23" formatCode="0">
                  <c:v>3567.8919139032405</c:v>
                </c:pt>
                <c:pt idx="24" formatCode="0">
                  <c:v>3563.3575765341729</c:v>
                </c:pt>
                <c:pt idx="25" formatCode="0">
                  <c:v>3558.6641201460939</c:v>
                </c:pt>
                <c:pt idx="26" formatCode="0">
                  <c:v>3555.6343972463274</c:v>
                </c:pt>
                <c:pt idx="27" formatCode="0">
                  <c:v>3554.5816964555361</c:v>
                </c:pt>
                <c:pt idx="28" formatCode="0">
                  <c:v>3565.6535975390366</c:v>
                </c:pt>
                <c:pt idx="29" formatCode="0">
                  <c:v>3574.3394430037029</c:v>
                </c:pt>
                <c:pt idx="30" formatCode="0">
                  <c:v>3571.6597116890352</c:v>
                </c:pt>
                <c:pt idx="31" formatCode="0">
                  <c:v>3566.1926307551516</c:v>
                </c:pt>
                <c:pt idx="32" formatCode="0">
                  <c:v>3564.1911040457389</c:v>
                </c:pt>
                <c:pt idx="33" formatCode="0">
                  <c:v>3562.5171670743684</c:v>
                </c:pt>
                <c:pt idx="34" formatCode="0">
                  <c:v>3561.2222689379328</c:v>
                </c:pt>
                <c:pt idx="35" formatCode="0">
                  <c:v>3557.1007912272071</c:v>
                </c:pt>
                <c:pt idx="36" formatCode="0">
                  <c:v>3552.3865200735145</c:v>
                </c:pt>
                <c:pt idx="37" formatCode="0">
                  <c:v>3548.8967457548465</c:v>
                </c:pt>
                <c:pt idx="38" formatCode="0">
                  <c:v>3545.978791572858</c:v>
                </c:pt>
                <c:pt idx="39" formatCode="0">
                  <c:v>3547.682495957602</c:v>
                </c:pt>
                <c:pt idx="40" formatCode="0">
                  <c:v>3554.9330617759938</c:v>
                </c:pt>
                <c:pt idx="41" formatCode="0">
                  <c:v>3574.0493625020486</c:v>
                </c:pt>
                <c:pt idx="42" formatCode="0">
                  <c:v>3574.071772220821</c:v>
                </c:pt>
                <c:pt idx="43" formatCode="0">
                  <c:v>3570.7319169080174</c:v>
                </c:pt>
                <c:pt idx="44" formatCode="0">
                  <c:v>3568.2572263754614</c:v>
                </c:pt>
                <c:pt idx="45" formatCode="0">
                  <c:v>3565.9766761098972</c:v>
                </c:pt>
                <c:pt idx="46" formatCode="0">
                  <c:v>3563.9441271519077</c:v>
                </c:pt>
                <c:pt idx="47" formatCode="0">
                  <c:v>3560.3914021093901</c:v>
                </c:pt>
                <c:pt idx="48" formatCode="0">
                  <c:v>3555.0389863205373</c:v>
                </c:pt>
                <c:pt idx="49" formatCode="0">
                  <c:v>3552.0675978853283</c:v>
                </c:pt>
                <c:pt idx="50" formatCode="0">
                  <c:v>3549.245760786856</c:v>
                </c:pt>
                <c:pt idx="51" formatCode="0">
                  <c:v>3550.0890745703828</c:v>
                </c:pt>
                <c:pt idx="52" formatCode="0">
                  <c:v>3561.6700871486487</c:v>
                </c:pt>
                <c:pt idx="53" formatCode="0">
                  <c:v>3574.5677793440223</c:v>
                </c:pt>
                <c:pt idx="54" formatCode="0">
                  <c:v>3572.485971719494</c:v>
                </c:pt>
                <c:pt idx="55" formatCode="0">
                  <c:v>3566.8687980018067</c:v>
                </c:pt>
                <c:pt idx="56" formatCode="0">
                  <c:v>3562.790967025162</c:v>
                </c:pt>
                <c:pt idx="57" formatCode="0">
                  <c:v>3560.9048168625436</c:v>
                </c:pt>
                <c:pt idx="58" formatCode="0">
                  <c:v>3562.0279410304161</c:v>
                </c:pt>
                <c:pt idx="59" formatCode="0">
                  <c:v>3558.8539061798228</c:v>
                </c:pt>
                <c:pt idx="60" formatCode="0">
                  <c:v>3553.4552630770058</c:v>
                </c:pt>
                <c:pt idx="61" formatCode="0">
                  <c:v>3550.6556986315491</c:v>
                </c:pt>
                <c:pt idx="62" formatCode="0">
                  <c:v>3547.5032287965405</c:v>
                </c:pt>
                <c:pt idx="63" formatCode="0">
                  <c:v>3549.643438480723</c:v>
                </c:pt>
                <c:pt idx="64" formatCode="0">
                  <c:v>3562.3457547512976</c:v>
                </c:pt>
                <c:pt idx="65" formatCode="0">
                  <c:v>3574.0970853788299</c:v>
                </c:pt>
                <c:pt idx="66" formatCode="0">
                  <c:v>3570.9932562156082</c:v>
                </c:pt>
                <c:pt idx="67" formatCode="0">
                  <c:v>3566.6514737529401</c:v>
                </c:pt>
                <c:pt idx="68" formatCode="0">
                  <c:v>3563.2091952197547</c:v>
                </c:pt>
                <c:pt idx="69" formatCode="0">
                  <c:v>3566.7734488394694</c:v>
                </c:pt>
                <c:pt idx="70" formatCode="0">
                  <c:v>3565.2383704539566</c:v>
                </c:pt>
                <c:pt idx="71" formatCode="0">
                  <c:v>3560.9216308087857</c:v>
                </c:pt>
                <c:pt idx="72" formatCode="0">
                  <c:v>3554.4155989844912</c:v>
                </c:pt>
                <c:pt idx="73" formatCode="0">
                  <c:v>3549.8717054138201</c:v>
                </c:pt>
                <c:pt idx="74" formatCode="0">
                  <c:v>3547.6408873500714</c:v>
                </c:pt>
                <c:pt idx="75" formatCode="0">
                  <c:v>3552.3179632151732</c:v>
                </c:pt>
                <c:pt idx="76" formatCode="0">
                  <c:v>3570.5348470799886</c:v>
                </c:pt>
                <c:pt idx="77" formatCode="0">
                  <c:v>3579.9342734598131</c:v>
                </c:pt>
                <c:pt idx="78" formatCode="0">
                  <c:v>3583.7913140375335</c:v>
                </c:pt>
                <c:pt idx="79" formatCode="0">
                  <c:v>3583.0863110656742</c:v>
                </c:pt>
                <c:pt idx="80" formatCode="0">
                  <c:v>3581.7989342192795</c:v>
                </c:pt>
                <c:pt idx="81" formatCode="0">
                  <c:v>3580.3328300752214</c:v>
                </c:pt>
                <c:pt idx="82" formatCode="0">
                  <c:v>3579.4020559315782</c:v>
                </c:pt>
                <c:pt idx="83" formatCode="0">
                  <c:v>3577.5026594969013</c:v>
                </c:pt>
                <c:pt idx="84" formatCode="0">
                  <c:v>3574.1239462827953</c:v>
                </c:pt>
                <c:pt idx="85" formatCode="0">
                  <c:v>3571.0904249462078</c:v>
                </c:pt>
                <c:pt idx="86" formatCode="0">
                  <c:v>3569.5565139958385</c:v>
                </c:pt>
                <c:pt idx="87" formatCode="0">
                  <c:v>3570.9549451216453</c:v>
                </c:pt>
                <c:pt idx="88" formatCode="0">
                  <c:v>3582.7290026389146</c:v>
                </c:pt>
                <c:pt idx="89" formatCode="0">
                  <c:v>3590.2438048530821</c:v>
                </c:pt>
                <c:pt idx="90" formatCode="0">
                  <c:v>3588.9257800696337</c:v>
                </c:pt>
                <c:pt idx="91" formatCode="0">
                  <c:v>3585.7981348746657</c:v>
                </c:pt>
                <c:pt idx="92" formatCode="0">
                  <c:v>3585.313360462535</c:v>
                </c:pt>
                <c:pt idx="93" formatCode="0">
                  <c:v>3587.1449075151095</c:v>
                </c:pt>
                <c:pt idx="94" formatCode="0">
                  <c:v>3586.6519304406243</c:v>
                </c:pt>
                <c:pt idx="95" formatCode="0">
                  <c:v>3584.2649326491478</c:v>
                </c:pt>
                <c:pt idx="96" formatCode="0">
                  <c:v>3579.613251173043</c:v>
                </c:pt>
                <c:pt idx="97" formatCode="0">
                  <c:v>3576.8173482363231</c:v>
                </c:pt>
                <c:pt idx="98" formatCode="0">
                  <c:v>3573.3996526692276</c:v>
                </c:pt>
                <c:pt idx="99" formatCode="0">
                  <c:v>3574.2733114546468</c:v>
                </c:pt>
                <c:pt idx="100" formatCode="0">
                  <c:v>3585.2448712869209</c:v>
                </c:pt>
                <c:pt idx="101" formatCode="0">
                  <c:v>3596.360373128111</c:v>
                </c:pt>
                <c:pt idx="102" formatCode="0">
                  <c:v>3597.7918638068559</c:v>
                </c:pt>
                <c:pt idx="103" formatCode="0">
                  <c:v>3594.739139286055</c:v>
                </c:pt>
                <c:pt idx="104" formatCode="0">
                  <c:v>3591.5095480457508</c:v>
                </c:pt>
                <c:pt idx="105" formatCode="0">
                  <c:v>3591.0630279681623</c:v>
                </c:pt>
                <c:pt idx="106" formatCode="0">
                  <c:v>3590.8226849328016</c:v>
                </c:pt>
                <c:pt idx="107" formatCode="0">
                  <c:v>3586.990808370429</c:v>
                </c:pt>
                <c:pt idx="108" formatCode="0">
                  <c:v>3582.7898967803776</c:v>
                </c:pt>
                <c:pt idx="109" formatCode="0">
                  <c:v>3580.2182658208917</c:v>
                </c:pt>
                <c:pt idx="110" formatCode="0">
                  <c:v>3576.0992862341172</c:v>
                </c:pt>
                <c:pt idx="111" formatCode="0">
                  <c:v>3575.5489489634037</c:v>
                </c:pt>
                <c:pt idx="112" formatCode="0">
                  <c:v>3587.3688123978595</c:v>
                </c:pt>
                <c:pt idx="113" formatCode="0">
                  <c:v>3597.9040782346474</c:v>
                </c:pt>
                <c:pt idx="114" formatCode="0">
                  <c:v>3597.184087808781</c:v>
                </c:pt>
                <c:pt idx="115" formatCode="0">
                  <c:v>3593.1505020865657</c:v>
                </c:pt>
                <c:pt idx="116" formatCode="0">
                  <c:v>3589.9720734133452</c:v>
                </c:pt>
                <c:pt idx="117" formatCode="0">
                  <c:v>3588.9924666273619</c:v>
                </c:pt>
                <c:pt idx="118" formatCode="0">
                  <c:v>3587.4286255738621</c:v>
                </c:pt>
                <c:pt idx="119" formatCode="0">
                  <c:v>3584.2562651524572</c:v>
                </c:pt>
                <c:pt idx="120" formatCode="0">
                  <c:v>3579.6639947504159</c:v>
                </c:pt>
                <c:pt idx="121" formatCode="0">
                  <c:v>3576.3581424483205</c:v>
                </c:pt>
                <c:pt idx="122" formatCode="0">
                  <c:v>3572.9498025513549</c:v>
                </c:pt>
                <c:pt idx="123" formatCode="0">
                  <c:v>3574.3314775913773</c:v>
                </c:pt>
                <c:pt idx="124" formatCode="0">
                  <c:v>3586.81799466659</c:v>
                </c:pt>
                <c:pt idx="125" formatCode="0">
                  <c:v>3597.0357726621451</c:v>
                </c:pt>
                <c:pt idx="126" formatCode="0">
                  <c:v>3597.297540732819</c:v>
                </c:pt>
                <c:pt idx="127" formatCode="0">
                  <c:v>3592.5567577429269</c:v>
                </c:pt>
                <c:pt idx="128" formatCode="0">
                  <c:v>3590.7913203006624</c:v>
                </c:pt>
                <c:pt idx="129" formatCode="0">
                  <c:v>3590.178626512874</c:v>
                </c:pt>
                <c:pt idx="130" formatCode="0">
                  <c:v>3589.1957217787067</c:v>
                </c:pt>
                <c:pt idx="131" formatCode="0">
                  <c:v>3586.5726808424693</c:v>
                </c:pt>
                <c:pt idx="132" formatCode="0">
                  <c:v>3581.3894357250038</c:v>
                </c:pt>
                <c:pt idx="133" formatCode="0">
                  <c:v>3577.9632452783785</c:v>
                </c:pt>
                <c:pt idx="134" formatCode="0">
                  <c:v>3574.6924747336566</c:v>
                </c:pt>
                <c:pt idx="135" formatCode="0">
                  <c:v>3574.5524135492824</c:v>
                </c:pt>
                <c:pt idx="136" formatCode="0">
                  <c:v>3586.1211261988501</c:v>
                </c:pt>
                <c:pt idx="137" formatCode="0">
                  <c:v>3594.3795374868823</c:v>
                </c:pt>
                <c:pt idx="138" formatCode="0">
                  <c:v>3592.4909175808584</c:v>
                </c:pt>
                <c:pt idx="139" formatCode="0">
                  <c:v>3588.9948807094429</c:v>
                </c:pt>
                <c:pt idx="140" formatCode="0">
                  <c:v>3587.1582293463844</c:v>
                </c:pt>
                <c:pt idx="141" formatCode="0">
                  <c:v>3590.1502529056702</c:v>
                </c:pt>
                <c:pt idx="142" formatCode="0">
                  <c:v>3588.5427716247677</c:v>
                </c:pt>
                <c:pt idx="143" formatCode="0">
                  <c:v>3586.7409451578364</c:v>
                </c:pt>
                <c:pt idx="144" formatCode="0">
                  <c:v>3582.2677918921199</c:v>
                </c:pt>
                <c:pt idx="145" formatCode="0">
                  <c:v>3579.7826320457843</c:v>
                </c:pt>
                <c:pt idx="146" formatCode="0">
                  <c:v>3576.5336167658616</c:v>
                </c:pt>
                <c:pt idx="147" formatCode="0">
                  <c:v>3576.1512111692841</c:v>
                </c:pt>
                <c:pt idx="148" formatCode="0">
                  <c:v>3584.7103024523103</c:v>
                </c:pt>
                <c:pt idx="149" formatCode="0">
                  <c:v>3596.0278082291798</c:v>
                </c:pt>
                <c:pt idx="150" formatCode="0">
                  <c:v>3595.8027004495007</c:v>
                </c:pt>
                <c:pt idx="151" formatCode="0">
                  <c:v>3592.3008735171779</c:v>
                </c:pt>
                <c:pt idx="152" formatCode="0">
                  <c:v>3590.895735330655</c:v>
                </c:pt>
                <c:pt idx="153" formatCode="0">
                  <c:v>3590.1505500513099</c:v>
                </c:pt>
                <c:pt idx="154" formatCode="0">
                  <c:v>3589.6424514621071</c:v>
                </c:pt>
                <c:pt idx="155" formatCode="0">
                  <c:v>3587.8161814994578</c:v>
                </c:pt>
                <c:pt idx="156" formatCode="0">
                  <c:v>3581.4968976512378</c:v>
                </c:pt>
                <c:pt idx="157" formatCode="0">
                  <c:v>3577.7696137343032</c:v>
                </c:pt>
                <c:pt idx="158" formatCode="0">
                  <c:v>3574.5722836513914</c:v>
                </c:pt>
                <c:pt idx="159" formatCode="0">
                  <c:v>3578.2835598701017</c:v>
                </c:pt>
                <c:pt idx="160" formatCode="0">
                  <c:v>3585.6178665292573</c:v>
                </c:pt>
                <c:pt idx="161" formatCode="0">
                  <c:v>3598.2160053674138</c:v>
                </c:pt>
                <c:pt idx="162" formatCode="0">
                  <c:v>3596.9274307819373</c:v>
                </c:pt>
                <c:pt idx="163" formatCode="0">
                  <c:v>3594.0264520955438</c:v>
                </c:pt>
                <c:pt idx="164" formatCode="0">
                  <c:v>3591.3089115595358</c:v>
                </c:pt>
                <c:pt idx="165" formatCode="0">
                  <c:v>3591.0988781342794</c:v>
                </c:pt>
                <c:pt idx="166" formatCode="0">
                  <c:v>3590.0752292117222</c:v>
                </c:pt>
                <c:pt idx="167" formatCode="0">
                  <c:v>3587.3337329472242</c:v>
                </c:pt>
                <c:pt idx="168" formatCode="0">
                  <c:v>3582.938835143158</c:v>
                </c:pt>
                <c:pt idx="169" formatCode="0">
                  <c:v>3580.0685888696671</c:v>
                </c:pt>
                <c:pt idx="170" formatCode="0">
                  <c:v>3578.1196016195172</c:v>
                </c:pt>
                <c:pt idx="171" formatCode="0">
                  <c:v>3577.4296160967938</c:v>
                </c:pt>
                <c:pt idx="172" formatCode="0">
                  <c:v>3587.8476318729945</c:v>
                </c:pt>
                <c:pt idx="173" formatCode="0">
                  <c:v>3597.7648474094544</c:v>
                </c:pt>
                <c:pt idx="174" formatCode="0">
                  <c:v>3596.4144265464488</c:v>
                </c:pt>
                <c:pt idx="175" formatCode="0">
                  <c:v>3591.8872534592319</c:v>
                </c:pt>
                <c:pt idx="176" formatCode="0">
                  <c:v>3590.4578251014173</c:v>
                </c:pt>
                <c:pt idx="177" formatCode="0">
                  <c:v>3589.4668636422198</c:v>
                </c:pt>
                <c:pt idx="178" formatCode="0">
                  <c:v>3589.0612802422775</c:v>
                </c:pt>
                <c:pt idx="179" formatCode="0">
                  <c:v>3586.7247110031817</c:v>
                </c:pt>
                <c:pt idx="180" formatCode="0">
                  <c:v>3582.0746237848857</c:v>
                </c:pt>
                <c:pt idx="181" formatCode="0">
                  <c:v>3578.5704560428412</c:v>
                </c:pt>
                <c:pt idx="182" formatCode="0">
                  <c:v>3575.6044455034648</c:v>
                </c:pt>
                <c:pt idx="183" formatCode="0">
                  <c:v>3576.0879077811105</c:v>
                </c:pt>
                <c:pt idx="184" formatCode="0">
                  <c:v>3584.7836698418382</c:v>
                </c:pt>
                <c:pt idx="185" formatCode="0">
                  <c:v>3596.1380342368811</c:v>
                </c:pt>
                <c:pt idx="186" formatCode="0">
                  <c:v>3595.894906796676</c:v>
                </c:pt>
                <c:pt idx="187" formatCode="0">
                  <c:v>3593.2826725463119</c:v>
                </c:pt>
                <c:pt idx="188" formatCode="0">
                  <c:v>3590.5676582932851</c:v>
                </c:pt>
                <c:pt idx="189" formatCode="0">
                  <c:v>3591.0826290222376</c:v>
                </c:pt>
                <c:pt idx="190" formatCode="0">
                  <c:v>3588.7000610878022</c:v>
                </c:pt>
                <c:pt idx="191" formatCode="0">
                  <c:v>3585.6293047708741</c:v>
                </c:pt>
                <c:pt idx="192" formatCode="0">
                  <c:v>3581.474925240138</c:v>
                </c:pt>
                <c:pt idx="193" formatCode="0">
                  <c:v>3578.1190130860959</c:v>
                </c:pt>
                <c:pt idx="194" formatCode="0">
                  <c:v>3576.0122992299316</c:v>
                </c:pt>
                <c:pt idx="195" formatCode="0">
                  <c:v>3577.2073770845313</c:v>
                </c:pt>
                <c:pt idx="196" formatCode="0">
                  <c:v>3586.5895025752038</c:v>
                </c:pt>
                <c:pt idx="197" formatCode="0">
                  <c:v>3597.2724988930718</c:v>
                </c:pt>
                <c:pt idx="198" formatCode="0">
                  <c:v>3596.8218765057568</c:v>
                </c:pt>
                <c:pt idx="199" formatCode="0">
                  <c:v>3593.820819488792</c:v>
                </c:pt>
                <c:pt idx="200" formatCode="0">
                  <c:v>3591.4717025808195</c:v>
                </c:pt>
                <c:pt idx="201" formatCode="0">
                  <c:v>3591.6982603480692</c:v>
                </c:pt>
                <c:pt idx="202" formatCode="0">
                  <c:v>3590.6054050936832</c:v>
                </c:pt>
                <c:pt idx="203" formatCode="0">
                  <c:v>3587.4702019624633</c:v>
                </c:pt>
                <c:pt idx="204" formatCode="0">
                  <c:v>3583.0688261741579</c:v>
                </c:pt>
                <c:pt idx="205" formatCode="0">
                  <c:v>3579.465963823468</c:v>
                </c:pt>
                <c:pt idx="206" formatCode="0">
                  <c:v>3577.6039118612766</c:v>
                </c:pt>
                <c:pt idx="207" formatCode="0">
                  <c:v>3576.0361623907079</c:v>
                </c:pt>
                <c:pt idx="208" formatCode="0">
                  <c:v>3585.0616419122571</c:v>
                </c:pt>
                <c:pt idx="209" formatCode="0">
                  <c:v>3595.7020969759296</c:v>
                </c:pt>
                <c:pt idx="210" formatCode="0">
                  <c:v>3596.243827651389</c:v>
                </c:pt>
                <c:pt idx="211" formatCode="0">
                  <c:v>3591.2597456398721</c:v>
                </c:pt>
                <c:pt idx="212" formatCode="0">
                  <c:v>3589.0482155020036</c:v>
                </c:pt>
                <c:pt idx="213" formatCode="0">
                  <c:v>3589.4054584848418</c:v>
                </c:pt>
                <c:pt idx="214" formatCode="0">
                  <c:v>3588.8580164424816</c:v>
                </c:pt>
                <c:pt idx="215" formatCode="0">
                  <c:v>3586.6497107772066</c:v>
                </c:pt>
                <c:pt idx="216" formatCode="0">
                  <c:v>3581.0815388073993</c:v>
                </c:pt>
                <c:pt idx="217" formatCode="0">
                  <c:v>3576.9056038064036</c:v>
                </c:pt>
                <c:pt idx="218" formatCode="0">
                  <c:v>3573.8448233759659</c:v>
                </c:pt>
                <c:pt idx="219" formatCode="0">
                  <c:v>3574.5319078118564</c:v>
                </c:pt>
                <c:pt idx="220" formatCode="0">
                  <c:v>3582.5613180197629</c:v>
                </c:pt>
                <c:pt idx="221" formatCode="0">
                  <c:v>3594.1781677868657</c:v>
                </c:pt>
                <c:pt idx="222" formatCode="0">
                  <c:v>3592.3384133430463</c:v>
                </c:pt>
                <c:pt idx="223" formatCode="0">
                  <c:v>3590.3565059870075</c:v>
                </c:pt>
                <c:pt idx="224" formatCode="0">
                  <c:v>3589.4079745765371</c:v>
                </c:pt>
                <c:pt idx="225" formatCode="0">
                  <c:v>3590.2561934766054</c:v>
                </c:pt>
                <c:pt idx="226" formatCode="0">
                  <c:v>3589.0769098986057</c:v>
                </c:pt>
                <c:pt idx="227" formatCode="0">
                  <c:v>3586.5589015116329</c:v>
                </c:pt>
                <c:pt idx="228" formatCode="0">
                  <c:v>3581.9369969342497</c:v>
                </c:pt>
                <c:pt idx="229" formatCode="0">
                  <c:v>3576.8988970798209</c:v>
                </c:pt>
                <c:pt idx="230" formatCode="0">
                  <c:v>3574.4409405999904</c:v>
                </c:pt>
                <c:pt idx="231" formatCode="0">
                  <c:v>3575.6091774477572</c:v>
                </c:pt>
                <c:pt idx="232" formatCode="0">
                  <c:v>3585.1521119671493</c:v>
                </c:pt>
                <c:pt idx="233" formatCode="0">
                  <c:v>3596.0369975038006</c:v>
                </c:pt>
                <c:pt idx="234" formatCode="0">
                  <c:v>3596.4813683367502</c:v>
                </c:pt>
                <c:pt idx="235" formatCode="0">
                  <c:v>3592.27550064658</c:v>
                </c:pt>
                <c:pt idx="236" formatCode="0">
                  <c:v>3590.6258568706853</c:v>
                </c:pt>
                <c:pt idx="237" formatCode="0">
                  <c:v>3590.7734767850097</c:v>
                </c:pt>
                <c:pt idx="238" formatCode="0">
                  <c:v>3589.1058393394546</c:v>
                </c:pt>
                <c:pt idx="239" formatCode="0">
                  <c:v>3586.4620240533773</c:v>
                </c:pt>
                <c:pt idx="240" formatCode="0">
                  <c:v>3581.5233605251256</c:v>
                </c:pt>
                <c:pt idx="241" formatCode="0">
                  <c:v>3578.40337287591</c:v>
                </c:pt>
                <c:pt idx="242" formatCode="0">
                  <c:v>3575.0689644230461</c:v>
                </c:pt>
                <c:pt idx="243" formatCode="0">
                  <c:v>3575.3809846856761</c:v>
                </c:pt>
                <c:pt idx="244" formatCode="0">
                  <c:v>3584.8621726444471</c:v>
                </c:pt>
                <c:pt idx="245" formatCode="0">
                  <c:v>3592.6933656101605</c:v>
                </c:pt>
                <c:pt idx="246" formatCode="0">
                  <c:v>3594.5784530937112</c:v>
                </c:pt>
                <c:pt idx="247" formatCode="0">
                  <c:v>3590.8714333870485</c:v>
                </c:pt>
                <c:pt idx="248" formatCode="0">
                  <c:v>3589.4092757764097</c:v>
                </c:pt>
                <c:pt idx="249" formatCode="0">
                  <c:v>3590.6516818781183</c:v>
                </c:pt>
                <c:pt idx="250" formatCode="0">
                  <c:v>3588.877759564642</c:v>
                </c:pt>
                <c:pt idx="251" formatCode="0">
                  <c:v>3586.7252733581076</c:v>
                </c:pt>
                <c:pt idx="252" formatCode="0">
                  <c:v>3581.4998306699154</c:v>
                </c:pt>
                <c:pt idx="253" formatCode="0">
                  <c:v>3578.3041068366533</c:v>
                </c:pt>
                <c:pt idx="254" formatCode="0">
                  <c:v>3576.034801881618</c:v>
                </c:pt>
                <c:pt idx="255" formatCode="0">
                  <c:v>3576.134163204737</c:v>
                </c:pt>
                <c:pt idx="256" formatCode="0">
                  <c:v>3585.6640668821492</c:v>
                </c:pt>
                <c:pt idx="257" formatCode="0">
                  <c:v>3595.1550168272724</c:v>
                </c:pt>
                <c:pt idx="258" formatCode="0">
                  <c:v>3595.8279308679002</c:v>
                </c:pt>
                <c:pt idx="259" formatCode="0">
                  <c:v>3591.8711083740682</c:v>
                </c:pt>
                <c:pt idx="260" formatCode="0">
                  <c:v>3590.6521800741812</c:v>
                </c:pt>
                <c:pt idx="261" formatCode="0">
                  <c:v>3590.3087991619309</c:v>
                </c:pt>
                <c:pt idx="262" formatCode="0">
                  <c:v>3589.1622360195579</c:v>
                </c:pt>
                <c:pt idx="263" formatCode="0">
                  <c:v>3587.2160344999861</c:v>
                </c:pt>
                <c:pt idx="264" formatCode="0">
                  <c:v>3583.0423719246965</c:v>
                </c:pt>
                <c:pt idx="265" formatCode="0">
                  <c:v>3578.9746558561278</c:v>
                </c:pt>
                <c:pt idx="266" formatCode="0">
                  <c:v>3574.7999425335606</c:v>
                </c:pt>
                <c:pt idx="267" formatCode="0">
                  <c:v>3576.8247253410873</c:v>
                </c:pt>
                <c:pt idx="268" formatCode="0">
                  <c:v>3582.4582089836563</c:v>
                </c:pt>
                <c:pt idx="269" formatCode="0">
                  <c:v>3594.9276894584505</c:v>
                </c:pt>
                <c:pt idx="270" formatCode="0">
                  <c:v>3594.5278523052957</c:v>
                </c:pt>
                <c:pt idx="271" formatCode="0">
                  <c:v>3590.9460596887611</c:v>
                </c:pt>
                <c:pt idx="272" formatCode="0">
                  <c:v>3589.1381318222816</c:v>
                </c:pt>
                <c:pt idx="273" formatCode="0">
                  <c:v>3592.4924324117546</c:v>
                </c:pt>
                <c:pt idx="274" formatCode="0">
                  <c:v>3591.1628772389236</c:v>
                </c:pt>
                <c:pt idx="275" formatCode="0">
                  <c:v>3587.6260515488261</c:v>
                </c:pt>
                <c:pt idx="276" formatCode="0">
                  <c:v>3583.0954411569387</c:v>
                </c:pt>
                <c:pt idx="277" formatCode="0">
                  <c:v>3580.0794360666728</c:v>
                </c:pt>
                <c:pt idx="278" formatCode="0">
                  <c:v>3576.2506208890554</c:v>
                </c:pt>
                <c:pt idx="279" formatCode="0">
                  <c:v>3575.5510635426222</c:v>
                </c:pt>
                <c:pt idx="280" formatCode="0">
                  <c:v>3583.8202891852338</c:v>
                </c:pt>
                <c:pt idx="281" formatCode="0">
                  <c:v>3593.4550539119509</c:v>
                </c:pt>
                <c:pt idx="282" formatCode="0">
                  <c:v>3595.6069412461584</c:v>
                </c:pt>
                <c:pt idx="283" formatCode="0">
                  <c:v>3593.8051169520436</c:v>
                </c:pt>
                <c:pt idx="284" formatCode="0">
                  <c:v>3591.2238402362245</c:v>
                </c:pt>
                <c:pt idx="285" formatCode="0">
                  <c:v>3590.4990162179211</c:v>
                </c:pt>
                <c:pt idx="286" formatCode="0">
                  <c:v>3590.7878902086259</c:v>
                </c:pt>
                <c:pt idx="287" formatCode="0">
                  <c:v>3587.8406276652768</c:v>
                </c:pt>
                <c:pt idx="288" formatCode="0">
                  <c:v>3583.825956402563</c:v>
                </c:pt>
                <c:pt idx="289" formatCode="0">
                  <c:v>3580.2675471209286</c:v>
                </c:pt>
                <c:pt idx="290" formatCode="0">
                  <c:v>3576.9587753812366</c:v>
                </c:pt>
                <c:pt idx="291" formatCode="0">
                  <c:v>3576.8533724692097</c:v>
                </c:pt>
                <c:pt idx="292" formatCode="0">
                  <c:v>3585.4599396152153</c:v>
                </c:pt>
                <c:pt idx="293" formatCode="0">
                  <c:v>3595.1423737513237</c:v>
                </c:pt>
                <c:pt idx="294" formatCode="0">
                  <c:v>3596.8455359491527</c:v>
                </c:pt>
                <c:pt idx="295" formatCode="0">
                  <c:v>3594.3401599050012</c:v>
                </c:pt>
                <c:pt idx="296" formatCode="0">
                  <c:v>3591.9006125475812</c:v>
                </c:pt>
                <c:pt idx="297" formatCode="0">
                  <c:v>3591.4317840376934</c:v>
                </c:pt>
                <c:pt idx="298" formatCode="0">
                  <c:v>3590.7780123054536</c:v>
                </c:pt>
                <c:pt idx="299" formatCode="0">
                  <c:v>3587.9530785737143</c:v>
                </c:pt>
                <c:pt idx="300" formatCode="0">
                  <c:v>3584.2232543327282</c:v>
                </c:pt>
                <c:pt idx="301" formatCode="0">
                  <c:v>3580.4452795272091</c:v>
                </c:pt>
                <c:pt idx="302" formatCode="0">
                  <c:v>3578.482576178023</c:v>
                </c:pt>
                <c:pt idx="303" formatCode="0">
                  <c:v>3578.7414946078461</c:v>
                </c:pt>
                <c:pt idx="304" formatCode="0">
                  <c:v>3586.247980901227</c:v>
                </c:pt>
                <c:pt idx="305" formatCode="0">
                  <c:v>3596.5598636714603</c:v>
                </c:pt>
                <c:pt idx="306" formatCode="0">
                  <c:v>3598.1546804517448</c:v>
                </c:pt>
                <c:pt idx="307" formatCode="0">
                  <c:v>3594.5002887207452</c:v>
                </c:pt>
                <c:pt idx="308" formatCode="0">
                  <c:v>3591.8489844943424</c:v>
                </c:pt>
                <c:pt idx="309" formatCode="0">
                  <c:v>3591.2348665412219</c:v>
                </c:pt>
                <c:pt idx="310" formatCode="0">
                  <c:v>3589.6230873509953</c:v>
                </c:pt>
                <c:pt idx="311" formatCode="0">
                  <c:v>3586.0953592928331</c:v>
                </c:pt>
                <c:pt idx="312" formatCode="0">
                  <c:v>3581.7159992888774</c:v>
                </c:pt>
                <c:pt idx="313" formatCode="0">
                  <c:v>3579.8062635285451</c:v>
                </c:pt>
                <c:pt idx="314" formatCode="0">
                  <c:v>3576.2470309235991</c:v>
                </c:pt>
                <c:pt idx="315" formatCode="0">
                  <c:v>3575.5343636760008</c:v>
                </c:pt>
                <c:pt idx="316" formatCode="0">
                  <c:v>3584.1546062738707</c:v>
                </c:pt>
                <c:pt idx="317" formatCode="0">
                  <c:v>3594.4842397104871</c:v>
                </c:pt>
                <c:pt idx="318" formatCode="0">
                  <c:v>3594.6191484744286</c:v>
                </c:pt>
                <c:pt idx="319" formatCode="0">
                  <c:v>3591.9741319184163</c:v>
                </c:pt>
                <c:pt idx="320" formatCode="0">
                  <c:v>3590.7129704543354</c:v>
                </c:pt>
                <c:pt idx="321" formatCode="0">
                  <c:v>3590.8787051302888</c:v>
                </c:pt>
                <c:pt idx="322" formatCode="0">
                  <c:v>3590.2464238542111</c:v>
                </c:pt>
                <c:pt idx="323" formatCode="0">
                  <c:v>3587.9039810234444</c:v>
                </c:pt>
                <c:pt idx="324" formatCode="0">
                  <c:v>3583.4248073853792</c:v>
                </c:pt>
                <c:pt idx="325" formatCode="0">
                  <c:v>3579.2862043989971</c:v>
                </c:pt>
                <c:pt idx="326" formatCode="0">
                  <c:v>3575.8281669589906</c:v>
                </c:pt>
                <c:pt idx="327" formatCode="0">
                  <c:v>3575.9261607824546</c:v>
                </c:pt>
                <c:pt idx="328" formatCode="0">
                  <c:v>3586.6627098621761</c:v>
                </c:pt>
                <c:pt idx="329" formatCode="0">
                  <c:v>3597.4006034710519</c:v>
                </c:pt>
                <c:pt idx="330" formatCode="0">
                  <c:v>3598.7322636744047</c:v>
                </c:pt>
                <c:pt idx="331" formatCode="0">
                  <c:v>3594.9371678639855</c:v>
                </c:pt>
                <c:pt idx="332" formatCode="0">
                  <c:v>3594.5407968595814</c:v>
                </c:pt>
                <c:pt idx="333" formatCode="0">
                  <c:v>3592.8623801248077</c:v>
                </c:pt>
                <c:pt idx="334" formatCode="0">
                  <c:v>3591.6125705152272</c:v>
                </c:pt>
                <c:pt idx="335" formatCode="0">
                  <c:v>3588.8626935754319</c:v>
                </c:pt>
                <c:pt idx="336" formatCode="0">
                  <c:v>3583.8239200256248</c:v>
                </c:pt>
                <c:pt idx="337" formatCode="0">
                  <c:v>3579.1942349318142</c:v>
                </c:pt>
                <c:pt idx="338" formatCode="0">
                  <c:v>3576.0931812968151</c:v>
                </c:pt>
                <c:pt idx="339" formatCode="0">
                  <c:v>3578.2536038336061</c:v>
                </c:pt>
                <c:pt idx="340" formatCode="0">
                  <c:v>3587.2113611670002</c:v>
                </c:pt>
                <c:pt idx="341" formatCode="0">
                  <c:v>3597.3070375062534</c:v>
                </c:pt>
                <c:pt idx="342" formatCode="0">
                  <c:v>3598.1931766987236</c:v>
                </c:pt>
                <c:pt idx="343" formatCode="0">
                  <c:v>3594.4585465122686</c:v>
                </c:pt>
                <c:pt idx="344" formatCode="0">
                  <c:v>3592.5138693255963</c:v>
                </c:pt>
                <c:pt idx="345" formatCode="0">
                  <c:v>3591.4422260816832</c:v>
                </c:pt>
                <c:pt idx="346" formatCode="0">
                  <c:v>3589.8994943831117</c:v>
                </c:pt>
                <c:pt idx="347" formatCode="0">
                  <c:v>3587.7988237348836</c:v>
                </c:pt>
                <c:pt idx="348" formatCode="0">
                  <c:v>3583.3917877441277</c:v>
                </c:pt>
                <c:pt idx="349" formatCode="0">
                  <c:v>3580.3358862152504</c:v>
                </c:pt>
                <c:pt idx="350" formatCode="0">
                  <c:v>3577.130943020491</c:v>
                </c:pt>
                <c:pt idx="351" formatCode="0">
                  <c:v>3576.6593902938803</c:v>
                </c:pt>
                <c:pt idx="352" formatCode="0">
                  <c:v>3583.9481870615468</c:v>
                </c:pt>
                <c:pt idx="353" formatCode="0">
                  <c:v>3593.5865372695571</c:v>
                </c:pt>
                <c:pt idx="354" formatCode="0">
                  <c:v>3595.8383948879668</c:v>
                </c:pt>
                <c:pt idx="355" formatCode="0">
                  <c:v>3593.8117519262951</c:v>
                </c:pt>
                <c:pt idx="356" formatCode="0">
                  <c:v>3592.0502958440034</c:v>
                </c:pt>
                <c:pt idx="357" formatCode="0">
                  <c:v>3592.7093442012697</c:v>
                </c:pt>
                <c:pt idx="358" formatCode="0">
                  <c:v>3591.201634612426</c:v>
                </c:pt>
                <c:pt idx="359" formatCode="0">
                  <c:v>3588.1445751476986</c:v>
                </c:pt>
                <c:pt idx="360" formatCode="0">
                  <c:v>3583.9515945971543</c:v>
                </c:pt>
                <c:pt idx="361" formatCode="0">
                  <c:v>3581.1618553337439</c:v>
                </c:pt>
                <c:pt idx="362" formatCode="0">
                  <c:v>3579.391268273886</c:v>
                </c:pt>
                <c:pt idx="363" formatCode="0">
                  <c:v>3580.1233489972092</c:v>
                </c:pt>
                <c:pt idx="364" formatCode="0">
                  <c:v>3586.0409596547597</c:v>
                </c:pt>
                <c:pt idx="365" formatCode="0">
                  <c:v>3593.7135023955452</c:v>
                </c:pt>
                <c:pt idx="366" formatCode="0">
                  <c:v>3594.4425361443245</c:v>
                </c:pt>
                <c:pt idx="367" formatCode="0">
                  <c:v>3592.3704357315828</c:v>
                </c:pt>
                <c:pt idx="368" formatCode="0">
                  <c:v>3589.4101665216126</c:v>
                </c:pt>
                <c:pt idx="369" formatCode="0">
                  <c:v>3590.190115499262</c:v>
                </c:pt>
                <c:pt idx="370" formatCode="0">
                  <c:v>3589.7473974229943</c:v>
                </c:pt>
                <c:pt idx="371" formatCode="0">
                  <c:v>3587.4744423206907</c:v>
                </c:pt>
                <c:pt idx="372" formatCode="0">
                  <c:v>3583.817551490059</c:v>
                </c:pt>
                <c:pt idx="373" formatCode="0">
                  <c:v>3581.3401679897138</c:v>
                </c:pt>
                <c:pt idx="374" formatCode="0">
                  <c:v>3577.9676031248146</c:v>
                </c:pt>
                <c:pt idx="375" formatCode="0">
                  <c:v>3577.6727010883419</c:v>
                </c:pt>
                <c:pt idx="376" formatCode="0">
                  <c:v>3584.2495101203481</c:v>
                </c:pt>
                <c:pt idx="377" formatCode="0">
                  <c:v>3593.6687337096814</c:v>
                </c:pt>
                <c:pt idx="378" formatCode="0">
                  <c:v>3594.90050483299</c:v>
                </c:pt>
                <c:pt idx="379" formatCode="0">
                  <c:v>3591.038769954092</c:v>
                </c:pt>
                <c:pt idx="380" formatCode="0">
                  <c:v>3589.479807500255</c:v>
                </c:pt>
                <c:pt idx="381" formatCode="0">
                  <c:v>3589.8408483785333</c:v>
                </c:pt>
                <c:pt idx="382" formatCode="0">
                  <c:v>3589.1173266058927</c:v>
                </c:pt>
                <c:pt idx="383" formatCode="0">
                  <c:v>3586.6812997302604</c:v>
                </c:pt>
                <c:pt idx="384" formatCode="0">
                  <c:v>3582.9250626138314</c:v>
                </c:pt>
                <c:pt idx="385" formatCode="0">
                  <c:v>3579.5601825462845</c:v>
                </c:pt>
                <c:pt idx="386" formatCode="0">
                  <c:v>3576.3846082120422</c:v>
                </c:pt>
                <c:pt idx="387" formatCode="0">
                  <c:v>3579.1858955766152</c:v>
                </c:pt>
                <c:pt idx="388" formatCode="0">
                  <c:v>3583.548189654658</c:v>
                </c:pt>
                <c:pt idx="389" formatCode="0">
                  <c:v>3592.6615409442943</c:v>
                </c:pt>
                <c:pt idx="390" formatCode="0">
                  <c:v>3594.7170741604746</c:v>
                </c:pt>
                <c:pt idx="391" formatCode="0">
                  <c:v>3592.1931352442361</c:v>
                </c:pt>
                <c:pt idx="392" formatCode="0">
                  <c:v>3590.3336323924509</c:v>
                </c:pt>
                <c:pt idx="393" formatCode="0">
                  <c:v>3590.2276494793628</c:v>
                </c:pt>
                <c:pt idx="394" formatCode="0">
                  <c:v>3588.8781840312272</c:v>
                </c:pt>
                <c:pt idx="395" formatCode="0">
                  <c:v>3585.9595244824368</c:v>
                </c:pt>
                <c:pt idx="396" formatCode="0">
                  <c:v>3582.5598808484042</c:v>
                </c:pt>
                <c:pt idx="397" formatCode="0">
                  <c:v>3580.2231897660581</c:v>
                </c:pt>
                <c:pt idx="398" formatCode="0">
                  <c:v>3576.4520705832251</c:v>
                </c:pt>
                <c:pt idx="399" formatCode="0">
                  <c:v>3577.1845878789763</c:v>
                </c:pt>
                <c:pt idx="400" formatCode="0">
                  <c:v>3584.2467167306559</c:v>
                </c:pt>
                <c:pt idx="401" formatCode="0">
                  <c:v>3594.9551043489796</c:v>
                </c:pt>
                <c:pt idx="402" formatCode="0">
                  <c:v>3595.5492726527541</c:v>
                </c:pt>
                <c:pt idx="403" formatCode="0">
                  <c:v>3591.5523413721839</c:v>
                </c:pt>
                <c:pt idx="404" formatCode="0">
                  <c:v>3590.7360966889164</c:v>
                </c:pt>
                <c:pt idx="405" formatCode="0">
                  <c:v>3590.7080836910122</c:v>
                </c:pt>
                <c:pt idx="406" formatCode="0">
                  <c:v>3590.0841241344988</c:v>
                </c:pt>
                <c:pt idx="407" formatCode="0">
                  <c:v>3587.7889016206836</c:v>
                </c:pt>
                <c:pt idx="408" formatCode="0">
                  <c:v>3584.1550214490694</c:v>
                </c:pt>
                <c:pt idx="409" formatCode="0">
                  <c:v>3580.6398183257979</c:v>
                </c:pt>
                <c:pt idx="410" formatCode="0">
                  <c:v>3577.4254650186354</c:v>
                </c:pt>
                <c:pt idx="411" formatCode="0">
                  <c:v>3576.5489059819874</c:v>
                </c:pt>
                <c:pt idx="412" formatCode="0">
                  <c:v>3585.9425209418364</c:v>
                </c:pt>
                <c:pt idx="413" formatCode="0">
                  <c:v>3594.7327460774895</c:v>
                </c:pt>
                <c:pt idx="414" formatCode="0">
                  <c:v>3595.3961422016196</c:v>
                </c:pt>
                <c:pt idx="415" formatCode="0">
                  <c:v>3593.1380898553248</c:v>
                </c:pt>
                <c:pt idx="416" formatCode="0">
                  <c:v>3592.0481049197774</c:v>
                </c:pt>
                <c:pt idx="417" formatCode="0">
                  <c:v>3591.2553944771685</c:v>
                </c:pt>
                <c:pt idx="418" formatCode="0">
                  <c:v>3590.1346510519784</c:v>
                </c:pt>
                <c:pt idx="419" formatCode="0">
                  <c:v>3587.3341347698738</c:v>
                </c:pt>
                <c:pt idx="420" formatCode="0">
                  <c:v>3583.6295356998917</c:v>
                </c:pt>
                <c:pt idx="421" formatCode="0">
                  <c:v>3580.1155703540558</c:v>
                </c:pt>
                <c:pt idx="422" formatCode="0">
                  <c:v>3576.0898510001771</c:v>
                </c:pt>
                <c:pt idx="423" formatCode="0">
                  <c:v>3576.4164278774397</c:v>
                </c:pt>
                <c:pt idx="424" formatCode="0">
                  <c:v>3584.9329769633046</c:v>
                </c:pt>
                <c:pt idx="425" formatCode="0">
                  <c:v>3594.7387904908978</c:v>
                </c:pt>
                <c:pt idx="426" formatCode="0">
                  <c:v>3594.2642490316257</c:v>
                </c:pt>
                <c:pt idx="427" formatCode="0">
                  <c:v>3592.4847559167997</c:v>
                </c:pt>
                <c:pt idx="428" formatCode="0">
                  <c:v>3590.3829408525808</c:v>
                </c:pt>
                <c:pt idx="429" formatCode="0">
                  <c:v>3592.0488270281276</c:v>
                </c:pt>
                <c:pt idx="430" formatCode="0">
                  <c:v>3590.9054001670879</c:v>
                </c:pt>
                <c:pt idx="431" formatCode="0">
                  <c:v>3587.785979394851</c:v>
                </c:pt>
                <c:pt idx="432" formatCode="0">
                  <c:v>3582.9233405354125</c:v>
                </c:pt>
                <c:pt idx="433" formatCode="0">
                  <c:v>3579.8018379776672</c:v>
                </c:pt>
                <c:pt idx="434" formatCode="0">
                  <c:v>3575.9067361896691</c:v>
                </c:pt>
                <c:pt idx="435" formatCode="0">
                  <c:v>3574.6882729686413</c:v>
                </c:pt>
                <c:pt idx="436" formatCode="0">
                  <c:v>3586.3123760073331</c:v>
                </c:pt>
                <c:pt idx="437" formatCode="0">
                  <c:v>3593.8816091353806</c:v>
                </c:pt>
                <c:pt idx="438" formatCode="0">
                  <c:v>3593.4905882845424</c:v>
                </c:pt>
                <c:pt idx="439" formatCode="0">
                  <c:v>3591.5116568583571</c:v>
                </c:pt>
                <c:pt idx="440" formatCode="0">
                  <c:v>3589.2023595525816</c:v>
                </c:pt>
                <c:pt idx="441" formatCode="0">
                  <c:v>3592.417263492463</c:v>
                </c:pt>
                <c:pt idx="442" formatCode="0">
                  <c:v>3591.2433206113446</c:v>
                </c:pt>
                <c:pt idx="443" formatCode="0">
                  <c:v>3588.4919031083155</c:v>
                </c:pt>
                <c:pt idx="444" formatCode="0">
                  <c:v>3583.9998232550552</c:v>
                </c:pt>
                <c:pt idx="445" formatCode="0">
                  <c:v>3580.8121598655152</c:v>
                </c:pt>
                <c:pt idx="446" formatCode="0">
                  <c:v>3576.13628489455</c:v>
                </c:pt>
                <c:pt idx="447" formatCode="0">
                  <c:v>3574.9710238139828</c:v>
                </c:pt>
                <c:pt idx="448" formatCode="0">
                  <c:v>3584.9078668099269</c:v>
                </c:pt>
                <c:pt idx="449" formatCode="0">
                  <c:v>3593.5024092584026</c:v>
                </c:pt>
                <c:pt idx="450" formatCode="0">
                  <c:v>3596.160110008489</c:v>
                </c:pt>
                <c:pt idx="451" formatCode="0">
                  <c:v>3592.6779839037054</c:v>
                </c:pt>
                <c:pt idx="452" formatCode="0">
                  <c:v>3591.7588610081248</c:v>
                </c:pt>
                <c:pt idx="453" formatCode="0">
                  <c:v>3590.300799968491</c:v>
                </c:pt>
                <c:pt idx="454" formatCode="0">
                  <c:v>3588.983851497414</c:v>
                </c:pt>
                <c:pt idx="455" formatCode="0">
                  <c:v>3587.1286024054584</c:v>
                </c:pt>
                <c:pt idx="456" formatCode="0">
                  <c:v>3582.8576891698631</c:v>
                </c:pt>
                <c:pt idx="457" formatCode="0">
                  <c:v>3580.1567013952417</c:v>
                </c:pt>
                <c:pt idx="458" formatCode="0">
                  <c:v>3575.261545846844</c:v>
                </c:pt>
                <c:pt idx="459" formatCode="0">
                  <c:v>3575.8945682063149</c:v>
                </c:pt>
                <c:pt idx="460" formatCode="0">
                  <c:v>3582.9591002263246</c:v>
                </c:pt>
                <c:pt idx="461" formatCode="0">
                  <c:v>3594.8158165886539</c:v>
                </c:pt>
                <c:pt idx="462" formatCode="0">
                  <c:v>3596.1454959710586</c:v>
                </c:pt>
                <c:pt idx="463" formatCode="0">
                  <c:v>3591.8891213507727</c:v>
                </c:pt>
                <c:pt idx="464" formatCode="0">
                  <c:v>3589.9180914891322</c:v>
                </c:pt>
                <c:pt idx="465" formatCode="0">
                  <c:v>3591.4933319989341</c:v>
                </c:pt>
                <c:pt idx="466" formatCode="0">
                  <c:v>3590.6473762707319</c:v>
                </c:pt>
                <c:pt idx="467" formatCode="0">
                  <c:v>3587.732460208495</c:v>
                </c:pt>
                <c:pt idx="468" formatCode="0">
                  <c:v>3584.0601684971898</c:v>
                </c:pt>
                <c:pt idx="469" formatCode="0">
                  <c:v>3580.4838946664527</c:v>
                </c:pt>
                <c:pt idx="470" formatCode="0">
                  <c:v>3577.9434411288148</c:v>
                </c:pt>
                <c:pt idx="471" formatCode="0">
                  <c:v>3577.1629892211736</c:v>
                </c:pt>
                <c:pt idx="472" formatCode="0">
                  <c:v>3585.6684015565124</c:v>
                </c:pt>
                <c:pt idx="473" formatCode="0">
                  <c:v>3594.3592393643466</c:v>
                </c:pt>
                <c:pt idx="474" formatCode="0">
                  <c:v>3594.9859057725484</c:v>
                </c:pt>
                <c:pt idx="475" formatCode="0">
                  <c:v>3592.383413274526</c:v>
                </c:pt>
                <c:pt idx="476" formatCode="0">
                  <c:v>3590.5268032259737</c:v>
                </c:pt>
                <c:pt idx="477" formatCode="0">
                  <c:v>3590.6905973461967</c:v>
                </c:pt>
                <c:pt idx="478" formatCode="0">
                  <c:v>3590.4073935100373</c:v>
                </c:pt>
                <c:pt idx="479" formatCode="0">
                  <c:v>3587.7541406447103</c:v>
                </c:pt>
                <c:pt idx="480" formatCode="0">
                  <c:v>3583.2459779553956</c:v>
                </c:pt>
                <c:pt idx="481" formatCode="0">
                  <c:v>3578.848942345011</c:v>
                </c:pt>
                <c:pt idx="482" formatCode="0">
                  <c:v>3575.9197005968681</c:v>
                </c:pt>
                <c:pt idx="483" formatCode="0">
                  <c:v>3576.5944806614134</c:v>
                </c:pt>
                <c:pt idx="484" formatCode="0">
                  <c:v>3585.5342273008036</c:v>
                </c:pt>
                <c:pt idx="485" formatCode="0">
                  <c:v>3593.8452616201821</c:v>
                </c:pt>
                <c:pt idx="486" formatCode="0">
                  <c:v>3597.8658093810145</c:v>
                </c:pt>
                <c:pt idx="487" formatCode="0">
                  <c:v>3592.8744301775955</c:v>
                </c:pt>
                <c:pt idx="488" formatCode="0">
                  <c:v>3590.3365326697813</c:v>
                </c:pt>
                <c:pt idx="489" formatCode="0">
                  <c:v>3591.0358628567519</c:v>
                </c:pt>
                <c:pt idx="490" formatCode="0">
                  <c:v>3591.3353593724023</c:v>
                </c:pt>
                <c:pt idx="491" formatCode="0">
                  <c:v>3589.2241322916698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4-4EF3-81A0-6FB04A211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</a:t>
            </a:r>
            <a:r>
              <a:rPr lang="en-US" baseline="0"/>
              <a:t> Mead Elevation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CRSS-validation-90th percentile</c:v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Results'!$K$4:$K$495</c:f>
              <c:numCache>
                <c:formatCode>General</c:formatCode>
                <c:ptCount val="492"/>
                <c:pt idx="12" formatCode="0">
                  <c:v>1087.9132735998901</c:v>
                </c:pt>
                <c:pt idx="13" formatCode="0">
                  <c:v>1088.9205642453203</c:v>
                </c:pt>
                <c:pt idx="14" formatCode="0">
                  <c:v>1088.8423152748335</c:v>
                </c:pt>
                <c:pt idx="15" formatCode="0">
                  <c:v>1087.1679771455058</c:v>
                </c:pt>
                <c:pt idx="16" formatCode="0">
                  <c:v>1085.1862266185065</c:v>
                </c:pt>
                <c:pt idx="17" formatCode="0">
                  <c:v>1084.2585210373632</c:v>
                </c:pt>
                <c:pt idx="18" formatCode="0">
                  <c:v>1083.6238991095063</c:v>
                </c:pt>
                <c:pt idx="19" formatCode="0">
                  <c:v>1084.1569318237027</c:v>
                </c:pt>
                <c:pt idx="20" formatCode="0">
                  <c:v>1083.810416778603</c:v>
                </c:pt>
                <c:pt idx="21" formatCode="0">
                  <c:v>1085.3172118069954</c:v>
                </c:pt>
                <c:pt idx="22" formatCode="0">
                  <c:v>1085.3615758903336</c:v>
                </c:pt>
                <c:pt idx="23" formatCode="0">
                  <c:v>1087.8042774067367</c:v>
                </c:pt>
                <c:pt idx="24" formatCode="0">
                  <c:v>1089.9094268946669</c:v>
                </c:pt>
                <c:pt idx="25" formatCode="0">
                  <c:v>1090.572889847911</c:v>
                </c:pt>
                <c:pt idx="26" formatCode="0">
                  <c:v>1089.4341642303987</c:v>
                </c:pt>
                <c:pt idx="27" formatCode="0">
                  <c:v>1089.4753460683771</c:v>
                </c:pt>
                <c:pt idx="28" formatCode="0">
                  <c:v>1089.2818654258845</c:v>
                </c:pt>
                <c:pt idx="29" formatCode="0">
                  <c:v>1090.132574965369</c:v>
                </c:pt>
                <c:pt idx="30" formatCode="0">
                  <c:v>1095.6114303159366</c:v>
                </c:pt>
                <c:pt idx="31" formatCode="0">
                  <c:v>1100.6371075269033</c:v>
                </c:pt>
                <c:pt idx="32" formatCode="0">
                  <c:v>1104.8203120245203</c:v>
                </c:pt>
                <c:pt idx="33" formatCode="0">
                  <c:v>1106.5890528954867</c:v>
                </c:pt>
                <c:pt idx="34" formatCode="0">
                  <c:v>1106.5296906650913</c:v>
                </c:pt>
                <c:pt idx="35" formatCode="0">
                  <c:v>1107.7389650734001</c:v>
                </c:pt>
                <c:pt idx="36" formatCode="0">
                  <c:v>1109.0173412207077</c:v>
                </c:pt>
                <c:pt idx="37" formatCode="0">
                  <c:v>1108.8725825746465</c:v>
                </c:pt>
                <c:pt idx="38" formatCode="0">
                  <c:v>1106.7295558934818</c:v>
                </c:pt>
                <c:pt idx="39" formatCode="0">
                  <c:v>1103.766645577977</c:v>
                </c:pt>
                <c:pt idx="40" formatCode="0">
                  <c:v>1101.8084563366165</c:v>
                </c:pt>
                <c:pt idx="41" formatCode="0">
                  <c:v>1100.7058803639866</c:v>
                </c:pt>
                <c:pt idx="42" formatCode="0">
                  <c:v>1104.8072283396821</c:v>
                </c:pt>
                <c:pt idx="43" formatCode="0">
                  <c:v>1107.9379245376799</c:v>
                </c:pt>
                <c:pt idx="44" formatCode="0">
                  <c:v>1116.5599139792128</c:v>
                </c:pt>
                <c:pt idx="45" formatCode="0">
                  <c:v>1117.6596349521594</c:v>
                </c:pt>
                <c:pt idx="46" formatCode="0">
                  <c:v>1118.0085406424375</c:v>
                </c:pt>
                <c:pt idx="47" formatCode="0">
                  <c:v>1118.5209691112514</c:v>
                </c:pt>
                <c:pt idx="48" formatCode="0">
                  <c:v>1121.640724321767</c:v>
                </c:pt>
                <c:pt idx="49" formatCode="0">
                  <c:v>1124.6978920332858</c:v>
                </c:pt>
                <c:pt idx="50" formatCode="0">
                  <c:v>1126.0907190104299</c:v>
                </c:pt>
                <c:pt idx="51" formatCode="0">
                  <c:v>1123.7522021609789</c:v>
                </c:pt>
                <c:pt idx="52" formatCode="0">
                  <c:v>1122.8742804683593</c:v>
                </c:pt>
                <c:pt idx="53" formatCode="0">
                  <c:v>1122.7306009217862</c:v>
                </c:pt>
                <c:pt idx="54" formatCode="0">
                  <c:v>1128.9258363583156</c:v>
                </c:pt>
                <c:pt idx="55" formatCode="0">
                  <c:v>1137.7827803535192</c:v>
                </c:pt>
                <c:pt idx="56" formatCode="0">
                  <c:v>1141.2700733314273</c:v>
                </c:pt>
                <c:pt idx="57" formatCode="0">
                  <c:v>1142.6805315138333</c:v>
                </c:pt>
                <c:pt idx="58" formatCode="0">
                  <c:v>1142.9041748220916</c:v>
                </c:pt>
                <c:pt idx="59" formatCode="0">
                  <c:v>1144.06084904709</c:v>
                </c:pt>
                <c:pt idx="60" formatCode="0">
                  <c:v>1145.632967902148</c:v>
                </c:pt>
                <c:pt idx="61" formatCode="0">
                  <c:v>1146.9962278024241</c:v>
                </c:pt>
                <c:pt idx="62" formatCode="0">
                  <c:v>1146.297578901987</c:v>
                </c:pt>
                <c:pt idx="63" formatCode="0">
                  <c:v>1145.6061159977735</c:v>
                </c:pt>
                <c:pt idx="64" formatCode="0">
                  <c:v>1144.2589775685067</c:v>
                </c:pt>
                <c:pt idx="65" formatCode="0">
                  <c:v>1145.7005361417318</c:v>
                </c:pt>
                <c:pt idx="66" formatCode="0">
                  <c:v>1148.3417644864805</c:v>
                </c:pt>
                <c:pt idx="67" formatCode="0">
                  <c:v>1157.4191650649695</c:v>
                </c:pt>
                <c:pt idx="68" formatCode="0">
                  <c:v>1164.4470158297668</c:v>
                </c:pt>
                <c:pt idx="69" formatCode="0">
                  <c:v>1166.2445569865126</c:v>
                </c:pt>
                <c:pt idx="70" formatCode="0">
                  <c:v>1165.9907506726756</c:v>
                </c:pt>
                <c:pt idx="71" formatCode="0">
                  <c:v>1166.6248297626637</c:v>
                </c:pt>
                <c:pt idx="72" formatCode="0">
                  <c:v>1168.2381657616399</c:v>
                </c:pt>
                <c:pt idx="73" formatCode="0">
                  <c:v>1169.9333286414972</c:v>
                </c:pt>
                <c:pt idx="74" formatCode="0">
                  <c:v>1170.0884703832717</c:v>
                </c:pt>
                <c:pt idx="75" formatCode="0">
                  <c:v>1169.9395985310068</c:v>
                </c:pt>
                <c:pt idx="76" formatCode="0">
                  <c:v>1169.7187535535436</c:v>
                </c:pt>
                <c:pt idx="77" formatCode="0">
                  <c:v>1169.8935731997178</c:v>
                </c:pt>
                <c:pt idx="78" formatCode="0">
                  <c:v>1171.711856776104</c:v>
                </c:pt>
                <c:pt idx="79" formatCode="0">
                  <c:v>1173.6480012738464</c:v>
                </c:pt>
                <c:pt idx="80" formatCode="0">
                  <c:v>1178.0475020251724</c:v>
                </c:pt>
                <c:pt idx="81" formatCode="0">
                  <c:v>1178.2139872637808</c:v>
                </c:pt>
                <c:pt idx="82" formatCode="0">
                  <c:v>1176.8891905311521</c:v>
                </c:pt>
                <c:pt idx="83" formatCode="0">
                  <c:v>1176.6099542033619</c:v>
                </c:pt>
                <c:pt idx="84" formatCode="0">
                  <c:v>1178.8675517802978</c:v>
                </c:pt>
                <c:pt idx="85" formatCode="0">
                  <c:v>1180.796453020241</c:v>
                </c:pt>
                <c:pt idx="86" formatCode="0">
                  <c:v>1181.8026579206532</c:v>
                </c:pt>
                <c:pt idx="87" formatCode="0">
                  <c:v>1182.3238760059728</c:v>
                </c:pt>
                <c:pt idx="88" formatCode="0">
                  <c:v>1181.9421726653902</c:v>
                </c:pt>
                <c:pt idx="89" formatCode="0">
                  <c:v>1181.0240788462643</c:v>
                </c:pt>
                <c:pt idx="90" formatCode="0">
                  <c:v>1182.3069141150766</c:v>
                </c:pt>
                <c:pt idx="91" formatCode="0">
                  <c:v>1183.1970984226323</c:v>
                </c:pt>
                <c:pt idx="92" formatCode="0">
                  <c:v>1186.0617572803194</c:v>
                </c:pt>
                <c:pt idx="93" formatCode="0">
                  <c:v>1187.0626686612995</c:v>
                </c:pt>
                <c:pt idx="94" formatCode="0">
                  <c:v>1186.5654439587904</c:v>
                </c:pt>
                <c:pt idx="95" formatCode="0">
                  <c:v>1186.9889804659813</c:v>
                </c:pt>
                <c:pt idx="96" formatCode="0">
                  <c:v>1188.6471833158914</c:v>
                </c:pt>
                <c:pt idx="97" formatCode="0">
                  <c:v>1189.3632410550908</c:v>
                </c:pt>
                <c:pt idx="98" formatCode="0">
                  <c:v>1188.8091464173374</c:v>
                </c:pt>
                <c:pt idx="99" formatCode="0">
                  <c:v>1186.885774574579</c:v>
                </c:pt>
                <c:pt idx="100" formatCode="0">
                  <c:v>1185.8062783416474</c:v>
                </c:pt>
                <c:pt idx="101" formatCode="0">
                  <c:v>1184.3093586752925</c:v>
                </c:pt>
                <c:pt idx="102" formatCode="0">
                  <c:v>1183.7866692168313</c:v>
                </c:pt>
                <c:pt idx="103" formatCode="0">
                  <c:v>1186.0258594321544</c:v>
                </c:pt>
                <c:pt idx="104" formatCode="0">
                  <c:v>1187.2423129310739</c:v>
                </c:pt>
                <c:pt idx="105" formatCode="0">
                  <c:v>1187.7377687844034</c:v>
                </c:pt>
                <c:pt idx="106" formatCode="0">
                  <c:v>1187.2392579833847</c:v>
                </c:pt>
                <c:pt idx="107" formatCode="0">
                  <c:v>1187.6587457342655</c:v>
                </c:pt>
                <c:pt idx="108" formatCode="0">
                  <c:v>1188.6511849249734</c:v>
                </c:pt>
                <c:pt idx="109" formatCode="0">
                  <c:v>1188.4906213427387</c:v>
                </c:pt>
                <c:pt idx="110" formatCode="0">
                  <c:v>1187.7095379754639</c:v>
                </c:pt>
                <c:pt idx="111" formatCode="0">
                  <c:v>1186.4113806001221</c:v>
                </c:pt>
                <c:pt idx="112" formatCode="0">
                  <c:v>1186.0560113522479</c:v>
                </c:pt>
                <c:pt idx="113" formatCode="0">
                  <c:v>1186.4840300668955</c:v>
                </c:pt>
                <c:pt idx="114" formatCode="0">
                  <c:v>1187.4322288546418</c:v>
                </c:pt>
                <c:pt idx="115" formatCode="0">
                  <c:v>1191.0228702063403</c:v>
                </c:pt>
                <c:pt idx="116" formatCode="0">
                  <c:v>1195.7970518257443</c:v>
                </c:pt>
                <c:pt idx="117" formatCode="0">
                  <c:v>1197.0771937613226</c:v>
                </c:pt>
                <c:pt idx="118" formatCode="0">
                  <c:v>1196.4790066417229</c:v>
                </c:pt>
                <c:pt idx="119" formatCode="0">
                  <c:v>1196.1932783321631</c:v>
                </c:pt>
                <c:pt idx="120" formatCode="0">
                  <c:v>1197.1681770055611</c:v>
                </c:pt>
                <c:pt idx="121" formatCode="0">
                  <c:v>1197.1588196314851</c:v>
                </c:pt>
                <c:pt idx="122" formatCode="0">
                  <c:v>1195.924939376072</c:v>
                </c:pt>
                <c:pt idx="123" formatCode="0">
                  <c:v>1194.091243618577</c:v>
                </c:pt>
                <c:pt idx="124" formatCode="0">
                  <c:v>1191.9408443057002</c:v>
                </c:pt>
                <c:pt idx="125" formatCode="0">
                  <c:v>1192.7459004965406</c:v>
                </c:pt>
                <c:pt idx="126" formatCode="0">
                  <c:v>1193.4646280402189</c:v>
                </c:pt>
                <c:pt idx="127" formatCode="0">
                  <c:v>1195.223833030748</c:v>
                </c:pt>
                <c:pt idx="128" formatCode="0">
                  <c:v>1196.4207991022404</c:v>
                </c:pt>
                <c:pt idx="129" formatCode="0">
                  <c:v>1196.7123299394721</c:v>
                </c:pt>
                <c:pt idx="130" formatCode="0">
                  <c:v>1196.455508852745</c:v>
                </c:pt>
                <c:pt idx="131" formatCode="0">
                  <c:v>1196.6672743612216</c:v>
                </c:pt>
                <c:pt idx="132" formatCode="0">
                  <c:v>1197.9237613385183</c:v>
                </c:pt>
                <c:pt idx="133" formatCode="0">
                  <c:v>1199.6165572937045</c:v>
                </c:pt>
                <c:pt idx="134" formatCode="0">
                  <c:v>1198.7864060058871</c:v>
                </c:pt>
                <c:pt idx="135" formatCode="0">
                  <c:v>1196.7132141154004</c:v>
                </c:pt>
                <c:pt idx="136" formatCode="0">
                  <c:v>1195.1773869384049</c:v>
                </c:pt>
                <c:pt idx="137" formatCode="0">
                  <c:v>1195.6747467428186</c:v>
                </c:pt>
                <c:pt idx="138" formatCode="0">
                  <c:v>1198.0803012719823</c:v>
                </c:pt>
                <c:pt idx="139" formatCode="0">
                  <c:v>1198.7051870697589</c:v>
                </c:pt>
                <c:pt idx="140" formatCode="0">
                  <c:v>1200.7700200450331</c:v>
                </c:pt>
                <c:pt idx="141" formatCode="0">
                  <c:v>1201.7419763479365</c:v>
                </c:pt>
                <c:pt idx="142" formatCode="0">
                  <c:v>1201.568915707652</c:v>
                </c:pt>
                <c:pt idx="143" formatCode="0">
                  <c:v>1201.6670419579243</c:v>
                </c:pt>
                <c:pt idx="144" formatCode="0">
                  <c:v>1202.248368497827</c:v>
                </c:pt>
                <c:pt idx="145" formatCode="0">
                  <c:v>1202.5180094918969</c:v>
                </c:pt>
                <c:pt idx="146" formatCode="0">
                  <c:v>1201.5649714374463</c:v>
                </c:pt>
                <c:pt idx="147" formatCode="0">
                  <c:v>1201.2155011249502</c:v>
                </c:pt>
                <c:pt idx="148" formatCode="0">
                  <c:v>1199.2216964813053</c:v>
                </c:pt>
                <c:pt idx="149" formatCode="0">
                  <c:v>1202.1548021876306</c:v>
                </c:pt>
                <c:pt idx="150" formatCode="0">
                  <c:v>1201.07034744871</c:v>
                </c:pt>
                <c:pt idx="151" formatCode="0">
                  <c:v>1204.7808577011872</c:v>
                </c:pt>
                <c:pt idx="152" formatCode="0">
                  <c:v>1205.4979977359246</c:v>
                </c:pt>
                <c:pt idx="153" formatCode="0">
                  <c:v>1205.4671041965414</c:v>
                </c:pt>
                <c:pt idx="154" formatCode="0">
                  <c:v>1204.3213126781411</c:v>
                </c:pt>
                <c:pt idx="155" formatCode="0">
                  <c:v>1204.4474750616844</c:v>
                </c:pt>
                <c:pt idx="156" formatCode="0">
                  <c:v>1204.1330978808851</c:v>
                </c:pt>
                <c:pt idx="157" formatCode="0">
                  <c:v>1203.5035798423289</c:v>
                </c:pt>
                <c:pt idx="158" formatCode="0">
                  <c:v>1201.9779254761111</c:v>
                </c:pt>
                <c:pt idx="159" formatCode="0">
                  <c:v>1201.4878282793297</c:v>
                </c:pt>
                <c:pt idx="160" formatCode="0">
                  <c:v>1200.8429280166977</c:v>
                </c:pt>
                <c:pt idx="161" formatCode="0">
                  <c:v>1200.3977302080129</c:v>
                </c:pt>
                <c:pt idx="162" formatCode="0">
                  <c:v>1202.161028490334</c:v>
                </c:pt>
                <c:pt idx="163" formatCode="0">
                  <c:v>1203.3180590267445</c:v>
                </c:pt>
                <c:pt idx="164" formatCode="0">
                  <c:v>1206.1509870629761</c:v>
                </c:pt>
                <c:pt idx="165" formatCode="0">
                  <c:v>1206.0462433082228</c:v>
                </c:pt>
                <c:pt idx="166" formatCode="0">
                  <c:v>1204.8402203006337</c:v>
                </c:pt>
                <c:pt idx="167" formatCode="0">
                  <c:v>1204.9047033662048</c:v>
                </c:pt>
                <c:pt idx="168" formatCode="0">
                  <c:v>1204.5417906518046</c:v>
                </c:pt>
                <c:pt idx="169" formatCode="0">
                  <c:v>1204.3489583990277</c:v>
                </c:pt>
                <c:pt idx="170" formatCode="0">
                  <c:v>1203.5016744818827</c:v>
                </c:pt>
                <c:pt idx="171" formatCode="0">
                  <c:v>1201.6394753488644</c:v>
                </c:pt>
                <c:pt idx="172" formatCode="0">
                  <c:v>1199.8750778767305</c:v>
                </c:pt>
                <c:pt idx="173" formatCode="0">
                  <c:v>1199.9293898409935</c:v>
                </c:pt>
                <c:pt idx="174" formatCode="0">
                  <c:v>1203.5088509212333</c:v>
                </c:pt>
                <c:pt idx="175" formatCode="0">
                  <c:v>1207.5765803708994</c:v>
                </c:pt>
                <c:pt idx="176" formatCode="0">
                  <c:v>1208.1955569857646</c:v>
                </c:pt>
                <c:pt idx="177" formatCode="0">
                  <c:v>1208.4679795161742</c:v>
                </c:pt>
                <c:pt idx="178" formatCode="0">
                  <c:v>1207.5757261184028</c:v>
                </c:pt>
                <c:pt idx="179" formatCode="0">
                  <c:v>1207.9230469060719</c:v>
                </c:pt>
                <c:pt idx="180" formatCode="0">
                  <c:v>1207.7395261255303</c:v>
                </c:pt>
                <c:pt idx="181" formatCode="0">
                  <c:v>1208.4696922383619</c:v>
                </c:pt>
                <c:pt idx="182" formatCode="0">
                  <c:v>1206.425617167743</c:v>
                </c:pt>
                <c:pt idx="183" formatCode="0">
                  <c:v>1203.5477644201378</c:v>
                </c:pt>
                <c:pt idx="184" formatCode="0">
                  <c:v>1200.423606586606</c:v>
                </c:pt>
                <c:pt idx="185" formatCode="0">
                  <c:v>1202.4065179471479</c:v>
                </c:pt>
                <c:pt idx="186" formatCode="0">
                  <c:v>1202.7120600630667</c:v>
                </c:pt>
                <c:pt idx="187" formatCode="0">
                  <c:v>1202.897018903798</c:v>
                </c:pt>
                <c:pt idx="188" formatCode="0">
                  <c:v>1204.1781295360192</c:v>
                </c:pt>
                <c:pt idx="189" formatCode="0">
                  <c:v>1205.3470371769988</c:v>
                </c:pt>
                <c:pt idx="190" formatCode="0">
                  <c:v>1205.3815863818008</c:v>
                </c:pt>
                <c:pt idx="191" formatCode="0">
                  <c:v>1205.7605266406626</c:v>
                </c:pt>
                <c:pt idx="192" formatCode="0">
                  <c:v>1206.3879295098973</c:v>
                </c:pt>
                <c:pt idx="193" formatCode="0">
                  <c:v>1206.5775683923612</c:v>
                </c:pt>
                <c:pt idx="194" formatCode="0">
                  <c:v>1203.9417849505116</c:v>
                </c:pt>
                <c:pt idx="195" formatCode="0">
                  <c:v>1201.0218904540366</c:v>
                </c:pt>
                <c:pt idx="196" formatCode="0">
                  <c:v>1198.4443381459907</c:v>
                </c:pt>
                <c:pt idx="197" formatCode="0">
                  <c:v>1200.9195294388667</c:v>
                </c:pt>
                <c:pt idx="198" formatCode="0">
                  <c:v>1201.5471494691567</c:v>
                </c:pt>
                <c:pt idx="199" formatCode="0">
                  <c:v>1202.7336883134799</c:v>
                </c:pt>
                <c:pt idx="200" formatCode="0">
                  <c:v>1204.835027594062</c:v>
                </c:pt>
                <c:pt idx="201" formatCode="0">
                  <c:v>1205.53739233329</c:v>
                </c:pt>
                <c:pt idx="202" formatCode="0">
                  <c:v>1204.747773819782</c:v>
                </c:pt>
                <c:pt idx="203" formatCode="0">
                  <c:v>1204.7047309098341</c:v>
                </c:pt>
                <c:pt idx="204" formatCode="0">
                  <c:v>1205.5813855487634</c:v>
                </c:pt>
                <c:pt idx="205" formatCode="0">
                  <c:v>1204.8324447041803</c:v>
                </c:pt>
                <c:pt idx="206" formatCode="0">
                  <c:v>1203.0349979058713</c:v>
                </c:pt>
                <c:pt idx="207" formatCode="0">
                  <c:v>1200.7216593676737</c:v>
                </c:pt>
                <c:pt idx="208" formatCode="0">
                  <c:v>1198.0910415039289</c:v>
                </c:pt>
                <c:pt idx="209" formatCode="0">
                  <c:v>1201.3459361226883</c:v>
                </c:pt>
                <c:pt idx="210" formatCode="0">
                  <c:v>1201.5599979110186</c:v>
                </c:pt>
                <c:pt idx="211" formatCode="0">
                  <c:v>1204.7744277565616</c:v>
                </c:pt>
                <c:pt idx="212" formatCode="0">
                  <c:v>1206.6574083506036</c:v>
                </c:pt>
                <c:pt idx="213" formatCode="0">
                  <c:v>1207.0835833712317</c:v>
                </c:pt>
                <c:pt idx="214" formatCode="0">
                  <c:v>1206.3543392615825</c:v>
                </c:pt>
                <c:pt idx="215" formatCode="0">
                  <c:v>1206.129535350663</c:v>
                </c:pt>
                <c:pt idx="216" formatCode="0">
                  <c:v>1206.3853645824422</c:v>
                </c:pt>
                <c:pt idx="217" formatCode="0">
                  <c:v>1206.1965230229212</c:v>
                </c:pt>
                <c:pt idx="218" formatCode="0">
                  <c:v>1204.9118543532957</c:v>
                </c:pt>
                <c:pt idx="219" formatCode="0">
                  <c:v>1202.8590872665582</c:v>
                </c:pt>
                <c:pt idx="220" formatCode="0">
                  <c:v>1199.8266942683147</c:v>
                </c:pt>
                <c:pt idx="221" formatCode="0">
                  <c:v>1199.5538874855442</c:v>
                </c:pt>
                <c:pt idx="222" formatCode="0">
                  <c:v>1200.5126762577822</c:v>
                </c:pt>
                <c:pt idx="223" formatCode="0">
                  <c:v>1203.286805467513</c:v>
                </c:pt>
                <c:pt idx="224" formatCode="0">
                  <c:v>1207.9629240828517</c:v>
                </c:pt>
                <c:pt idx="225" formatCode="0">
                  <c:v>1208.9745335686698</c:v>
                </c:pt>
                <c:pt idx="226" formatCode="0">
                  <c:v>1208.1072185162557</c:v>
                </c:pt>
                <c:pt idx="227" formatCode="0">
                  <c:v>1208.4735152817268</c:v>
                </c:pt>
                <c:pt idx="228" formatCode="0">
                  <c:v>1208.1078334591816</c:v>
                </c:pt>
                <c:pt idx="229" formatCode="0">
                  <c:v>1207.6641402694336</c:v>
                </c:pt>
                <c:pt idx="230" formatCode="0">
                  <c:v>1206.3229212028991</c:v>
                </c:pt>
                <c:pt idx="231" formatCode="0">
                  <c:v>1205.6539986851328</c:v>
                </c:pt>
                <c:pt idx="232" formatCode="0">
                  <c:v>1203.6618681710158</c:v>
                </c:pt>
                <c:pt idx="233" formatCode="0">
                  <c:v>1200.2959256366742</c:v>
                </c:pt>
                <c:pt idx="234" formatCode="0">
                  <c:v>1201.662228372041</c:v>
                </c:pt>
                <c:pt idx="235" formatCode="0">
                  <c:v>1202.3506170529447</c:v>
                </c:pt>
                <c:pt idx="236" formatCode="0">
                  <c:v>1203.9130175568432</c:v>
                </c:pt>
                <c:pt idx="237" formatCode="0">
                  <c:v>1204.8553107519735</c:v>
                </c:pt>
                <c:pt idx="238" formatCode="0">
                  <c:v>1203.9567045226395</c:v>
                </c:pt>
                <c:pt idx="239" formatCode="0">
                  <c:v>1203.7605981405259</c:v>
                </c:pt>
                <c:pt idx="240" formatCode="0">
                  <c:v>1204.3500283243006</c:v>
                </c:pt>
                <c:pt idx="241" formatCode="0">
                  <c:v>1203.8308997918384</c:v>
                </c:pt>
                <c:pt idx="242" formatCode="0">
                  <c:v>1202.3086130079421</c:v>
                </c:pt>
                <c:pt idx="243" formatCode="0">
                  <c:v>1200.2893692392233</c:v>
                </c:pt>
                <c:pt idx="244" formatCode="0">
                  <c:v>1198.4314359280968</c:v>
                </c:pt>
                <c:pt idx="245" formatCode="0">
                  <c:v>1197.2780017489363</c:v>
                </c:pt>
                <c:pt idx="246" formatCode="0">
                  <c:v>1197.5503829582799</c:v>
                </c:pt>
                <c:pt idx="247" formatCode="0">
                  <c:v>1200.5532346142068</c:v>
                </c:pt>
                <c:pt idx="248" formatCode="0">
                  <c:v>1202.4118819996527</c:v>
                </c:pt>
                <c:pt idx="249" formatCode="0">
                  <c:v>1202.882720090297</c:v>
                </c:pt>
                <c:pt idx="250" formatCode="0">
                  <c:v>1201.9243826386596</c:v>
                </c:pt>
                <c:pt idx="251" formatCode="0">
                  <c:v>1201.5068313845004</c:v>
                </c:pt>
                <c:pt idx="252" formatCode="0">
                  <c:v>1201.9085142414592</c:v>
                </c:pt>
                <c:pt idx="253" formatCode="0">
                  <c:v>1201.9186581668559</c:v>
                </c:pt>
                <c:pt idx="254" formatCode="0">
                  <c:v>1201.6101475198648</c:v>
                </c:pt>
                <c:pt idx="255" formatCode="0">
                  <c:v>1200.63363124377</c:v>
                </c:pt>
                <c:pt idx="256" formatCode="0">
                  <c:v>1198.4126174427527</c:v>
                </c:pt>
                <c:pt idx="257" formatCode="0">
                  <c:v>1196.6082192766639</c:v>
                </c:pt>
                <c:pt idx="258" formatCode="0">
                  <c:v>1196.9943271709144</c:v>
                </c:pt>
                <c:pt idx="259" formatCode="0">
                  <c:v>1200.8472362147313</c:v>
                </c:pt>
                <c:pt idx="260" formatCode="0">
                  <c:v>1203.2501164105734</c:v>
                </c:pt>
                <c:pt idx="261" formatCode="0">
                  <c:v>1204.3181906753139</c:v>
                </c:pt>
                <c:pt idx="262" formatCode="0">
                  <c:v>1204.0006637564904</c:v>
                </c:pt>
                <c:pt idx="263" formatCode="0">
                  <c:v>1204.1728080887215</c:v>
                </c:pt>
                <c:pt idx="264" formatCode="0">
                  <c:v>1203.809390157794</c:v>
                </c:pt>
                <c:pt idx="265" formatCode="0">
                  <c:v>1203.2325414928046</c:v>
                </c:pt>
                <c:pt idx="266" formatCode="0">
                  <c:v>1201.4269367658378</c:v>
                </c:pt>
                <c:pt idx="267" formatCode="0">
                  <c:v>1198.6617598900111</c:v>
                </c:pt>
                <c:pt idx="268" formatCode="0">
                  <c:v>1196.2436402429005</c:v>
                </c:pt>
                <c:pt idx="269" formatCode="0">
                  <c:v>1194.826873537002</c:v>
                </c:pt>
                <c:pt idx="270" formatCode="0">
                  <c:v>1196.2471554764779</c:v>
                </c:pt>
                <c:pt idx="271" formatCode="0">
                  <c:v>1200.3292470975207</c:v>
                </c:pt>
                <c:pt idx="272" formatCode="0">
                  <c:v>1201.9306012763491</c:v>
                </c:pt>
                <c:pt idx="273" formatCode="0">
                  <c:v>1202.7575656038696</c:v>
                </c:pt>
                <c:pt idx="274" formatCode="0">
                  <c:v>1202.0197997324835</c:v>
                </c:pt>
                <c:pt idx="275" formatCode="0">
                  <c:v>1202.1640056254791</c:v>
                </c:pt>
                <c:pt idx="276" formatCode="0">
                  <c:v>1202.1981713653272</c:v>
                </c:pt>
                <c:pt idx="277" formatCode="0">
                  <c:v>1201.5115621297223</c:v>
                </c:pt>
                <c:pt idx="278" formatCode="0">
                  <c:v>1199.4965197045397</c:v>
                </c:pt>
                <c:pt idx="279" formatCode="0">
                  <c:v>1197.799725499887</c:v>
                </c:pt>
                <c:pt idx="280" formatCode="0">
                  <c:v>1196.6612350105997</c:v>
                </c:pt>
                <c:pt idx="281" formatCode="0">
                  <c:v>1196.6310408755749</c:v>
                </c:pt>
                <c:pt idx="282" formatCode="0">
                  <c:v>1196.9995434437974</c:v>
                </c:pt>
                <c:pt idx="283" formatCode="0">
                  <c:v>1198.1727682101175</c:v>
                </c:pt>
                <c:pt idx="284" formatCode="0">
                  <c:v>1198.1305346936315</c:v>
                </c:pt>
                <c:pt idx="285" formatCode="0">
                  <c:v>1200.6778667082804</c:v>
                </c:pt>
                <c:pt idx="286" formatCode="0">
                  <c:v>1201.4834242913773</c:v>
                </c:pt>
                <c:pt idx="287" formatCode="0">
                  <c:v>1201.7180910266238</c:v>
                </c:pt>
                <c:pt idx="288" formatCode="0">
                  <c:v>1202.7343959993932</c:v>
                </c:pt>
                <c:pt idx="289" formatCode="0">
                  <c:v>1202.1813226306874</c:v>
                </c:pt>
                <c:pt idx="290" formatCode="0">
                  <c:v>1201.4307147299508</c:v>
                </c:pt>
                <c:pt idx="291" formatCode="0">
                  <c:v>1199.3685446450793</c:v>
                </c:pt>
                <c:pt idx="292" formatCode="0">
                  <c:v>1196.9458487352074</c:v>
                </c:pt>
                <c:pt idx="293" formatCode="0">
                  <c:v>1194.7983836641054</c:v>
                </c:pt>
                <c:pt idx="294" formatCode="0">
                  <c:v>1193.9313151919421</c:v>
                </c:pt>
                <c:pt idx="295" formatCode="0">
                  <c:v>1195.267076336379</c:v>
                </c:pt>
                <c:pt idx="296" formatCode="0">
                  <c:v>1196.6354931397909</c:v>
                </c:pt>
                <c:pt idx="297" formatCode="0">
                  <c:v>1198.6543600001971</c:v>
                </c:pt>
                <c:pt idx="298" formatCode="0">
                  <c:v>1198.8689717492698</c:v>
                </c:pt>
                <c:pt idx="299" formatCode="0">
                  <c:v>1199.6487895841015</c:v>
                </c:pt>
                <c:pt idx="300" formatCode="0">
                  <c:v>1200.5213136176189</c:v>
                </c:pt>
                <c:pt idx="301" formatCode="0">
                  <c:v>1200.3040249541648</c:v>
                </c:pt>
                <c:pt idx="302" formatCode="0">
                  <c:v>1199.4392758393737</c:v>
                </c:pt>
                <c:pt idx="303" formatCode="0">
                  <c:v>1197.3809247479621</c:v>
                </c:pt>
                <c:pt idx="304" formatCode="0">
                  <c:v>1195.2764919132806</c:v>
                </c:pt>
                <c:pt idx="305" formatCode="0">
                  <c:v>1194.019172413243</c:v>
                </c:pt>
                <c:pt idx="306" formatCode="0">
                  <c:v>1193.6825939963746</c:v>
                </c:pt>
                <c:pt idx="307" formatCode="0">
                  <c:v>1195.697087806074</c:v>
                </c:pt>
                <c:pt idx="308" formatCode="0">
                  <c:v>1197.6003192844805</c:v>
                </c:pt>
                <c:pt idx="309" formatCode="0">
                  <c:v>1199.8327042446949</c:v>
                </c:pt>
                <c:pt idx="310" formatCode="0">
                  <c:v>1200.3213227247977</c:v>
                </c:pt>
                <c:pt idx="311" formatCode="0">
                  <c:v>1201.4841269396952</c:v>
                </c:pt>
                <c:pt idx="312" formatCode="0">
                  <c:v>1202.1656141446765</c:v>
                </c:pt>
                <c:pt idx="313" formatCode="0">
                  <c:v>1200.8995843998746</c:v>
                </c:pt>
                <c:pt idx="314" formatCode="0">
                  <c:v>1198.5183424337013</c:v>
                </c:pt>
                <c:pt idx="315" formatCode="0">
                  <c:v>1197.5021791086474</c:v>
                </c:pt>
                <c:pt idx="316" formatCode="0">
                  <c:v>1194.9577385580346</c:v>
                </c:pt>
                <c:pt idx="317" formatCode="0">
                  <c:v>1192.9138177131952</c:v>
                </c:pt>
                <c:pt idx="318" formatCode="0">
                  <c:v>1192.9711914060927</c:v>
                </c:pt>
                <c:pt idx="319" formatCode="0">
                  <c:v>1194.6028539718175</c:v>
                </c:pt>
                <c:pt idx="320" formatCode="0">
                  <c:v>1199.4242166059819</c:v>
                </c:pt>
                <c:pt idx="321" formatCode="0">
                  <c:v>1201.7746610579147</c:v>
                </c:pt>
                <c:pt idx="322" formatCode="0">
                  <c:v>1201.4482944480028</c:v>
                </c:pt>
                <c:pt idx="323" formatCode="0">
                  <c:v>1201.2766058874067</c:v>
                </c:pt>
                <c:pt idx="324" formatCode="0">
                  <c:v>1201.5200576796576</c:v>
                </c:pt>
                <c:pt idx="325" formatCode="0">
                  <c:v>1200.9264871626658</c:v>
                </c:pt>
                <c:pt idx="326" formatCode="0">
                  <c:v>1198.8639607487473</c:v>
                </c:pt>
                <c:pt idx="327" formatCode="0">
                  <c:v>1196.3395757970839</c:v>
                </c:pt>
                <c:pt idx="328" formatCode="0">
                  <c:v>1193.9219330327549</c:v>
                </c:pt>
                <c:pt idx="329" formatCode="0">
                  <c:v>1193.0775125877324</c:v>
                </c:pt>
                <c:pt idx="330" formatCode="0">
                  <c:v>1194.7947503956641</c:v>
                </c:pt>
                <c:pt idx="331" formatCode="0">
                  <c:v>1195.4703508861001</c:v>
                </c:pt>
                <c:pt idx="332" formatCode="0">
                  <c:v>1197.8291026248237</c:v>
                </c:pt>
                <c:pt idx="333" formatCode="0">
                  <c:v>1200.4646487291557</c:v>
                </c:pt>
                <c:pt idx="334" formatCode="0">
                  <c:v>1201.8191772568971</c:v>
                </c:pt>
                <c:pt idx="335" formatCode="0">
                  <c:v>1203.4463992144317</c:v>
                </c:pt>
                <c:pt idx="336" formatCode="0">
                  <c:v>1202.8638667865653</c:v>
                </c:pt>
                <c:pt idx="337" formatCode="0">
                  <c:v>1202.1408948775479</c:v>
                </c:pt>
                <c:pt idx="338" formatCode="0">
                  <c:v>1199.9148931459852</c:v>
                </c:pt>
                <c:pt idx="339" formatCode="0">
                  <c:v>1197.1166921896038</c:v>
                </c:pt>
                <c:pt idx="340" formatCode="0">
                  <c:v>1194.5665142040818</c:v>
                </c:pt>
                <c:pt idx="341" formatCode="0">
                  <c:v>1195.7263179055631</c:v>
                </c:pt>
                <c:pt idx="342" formatCode="0">
                  <c:v>1194.5113199711475</c:v>
                </c:pt>
                <c:pt idx="343" formatCode="0">
                  <c:v>1194.7939094743301</c:v>
                </c:pt>
                <c:pt idx="344" formatCode="0">
                  <c:v>1195.4242872232921</c:v>
                </c:pt>
                <c:pt idx="345" formatCode="0">
                  <c:v>1196.4988520102888</c:v>
                </c:pt>
                <c:pt idx="346" formatCode="0">
                  <c:v>1197.1297408487924</c:v>
                </c:pt>
                <c:pt idx="347" formatCode="0">
                  <c:v>1197.4195009349603</c:v>
                </c:pt>
                <c:pt idx="348" formatCode="0">
                  <c:v>1197.9218327438216</c:v>
                </c:pt>
                <c:pt idx="349" formatCode="0">
                  <c:v>1197.6593605270789</c:v>
                </c:pt>
                <c:pt idx="350" formatCode="0">
                  <c:v>1196.0062347117582</c:v>
                </c:pt>
                <c:pt idx="351" formatCode="0">
                  <c:v>1193.7033096654129</c:v>
                </c:pt>
                <c:pt idx="352" formatCode="0">
                  <c:v>1190.8048964720513</c:v>
                </c:pt>
                <c:pt idx="353" formatCode="0">
                  <c:v>1190.1833083005604</c:v>
                </c:pt>
                <c:pt idx="354" formatCode="0">
                  <c:v>1190.6858658046742</c:v>
                </c:pt>
                <c:pt idx="355" formatCode="0">
                  <c:v>1190.7316498979164</c:v>
                </c:pt>
                <c:pt idx="356" formatCode="0">
                  <c:v>1193.2360814529034</c:v>
                </c:pt>
                <c:pt idx="357" formatCode="0">
                  <c:v>1194.0736343675801</c:v>
                </c:pt>
                <c:pt idx="358" formatCode="0">
                  <c:v>1193.6566897467374</c:v>
                </c:pt>
                <c:pt idx="359" formatCode="0">
                  <c:v>1193.9573048619609</c:v>
                </c:pt>
                <c:pt idx="360" formatCode="0">
                  <c:v>1194.4645724626946</c:v>
                </c:pt>
                <c:pt idx="361" formatCode="0">
                  <c:v>1196.1159529747647</c:v>
                </c:pt>
                <c:pt idx="362" formatCode="0">
                  <c:v>1194.9816093690547</c:v>
                </c:pt>
                <c:pt idx="363" formatCode="0">
                  <c:v>1192.2296437468972</c:v>
                </c:pt>
                <c:pt idx="364" formatCode="0">
                  <c:v>1188.8764989883564</c:v>
                </c:pt>
                <c:pt idx="365" formatCode="0">
                  <c:v>1188.12439186394</c:v>
                </c:pt>
                <c:pt idx="366" formatCode="0">
                  <c:v>1188.6026852518867</c:v>
                </c:pt>
                <c:pt idx="367" formatCode="0">
                  <c:v>1192.8081124833529</c:v>
                </c:pt>
                <c:pt idx="368" formatCode="0">
                  <c:v>1193.2554850878141</c:v>
                </c:pt>
                <c:pt idx="369" formatCode="0">
                  <c:v>1193.9022996433034</c:v>
                </c:pt>
                <c:pt idx="370" formatCode="0">
                  <c:v>1193.700227529707</c:v>
                </c:pt>
                <c:pt idx="371" formatCode="0">
                  <c:v>1193.7045925764553</c:v>
                </c:pt>
                <c:pt idx="372" formatCode="0">
                  <c:v>1194.071707691008</c:v>
                </c:pt>
                <c:pt idx="373" formatCode="0">
                  <c:v>1194.4308147076783</c:v>
                </c:pt>
                <c:pt idx="374" formatCode="0">
                  <c:v>1193.088452417169</c:v>
                </c:pt>
                <c:pt idx="375" formatCode="0">
                  <c:v>1191.5340944521467</c:v>
                </c:pt>
                <c:pt idx="376" formatCode="0">
                  <c:v>1189.6223044668584</c:v>
                </c:pt>
                <c:pt idx="377" formatCode="0">
                  <c:v>1187.4859491992147</c:v>
                </c:pt>
                <c:pt idx="378" formatCode="0">
                  <c:v>1192.084240916766</c:v>
                </c:pt>
                <c:pt idx="379" formatCode="0">
                  <c:v>1193.8367062324037</c:v>
                </c:pt>
                <c:pt idx="380" formatCode="0">
                  <c:v>1193.9810409240606</c:v>
                </c:pt>
                <c:pt idx="381" formatCode="0">
                  <c:v>1195.0843087935057</c:v>
                </c:pt>
                <c:pt idx="382" formatCode="0">
                  <c:v>1194.4445956657194</c:v>
                </c:pt>
                <c:pt idx="383" formatCode="0">
                  <c:v>1194.8923942827071</c:v>
                </c:pt>
                <c:pt idx="384" formatCode="0">
                  <c:v>1194.9264589089205</c:v>
                </c:pt>
                <c:pt idx="385" formatCode="0">
                  <c:v>1196.3763591443494</c:v>
                </c:pt>
                <c:pt idx="386" formatCode="0">
                  <c:v>1195.3378092395506</c:v>
                </c:pt>
                <c:pt idx="387" formatCode="0">
                  <c:v>1192.4846174166385</c:v>
                </c:pt>
                <c:pt idx="388" formatCode="0">
                  <c:v>1188.9869265244472</c:v>
                </c:pt>
                <c:pt idx="389" formatCode="0">
                  <c:v>1189.4108495563992</c:v>
                </c:pt>
                <c:pt idx="390" formatCode="0">
                  <c:v>1189.2302978074404</c:v>
                </c:pt>
                <c:pt idx="391" formatCode="0">
                  <c:v>1193.1624316844257</c:v>
                </c:pt>
                <c:pt idx="392" formatCode="0">
                  <c:v>1194.8099979526594</c:v>
                </c:pt>
                <c:pt idx="393" formatCode="0">
                  <c:v>1195.8484270633594</c:v>
                </c:pt>
                <c:pt idx="394" formatCode="0">
                  <c:v>1195.2147076119636</c:v>
                </c:pt>
                <c:pt idx="395" formatCode="0">
                  <c:v>1194.9402168127936</c:v>
                </c:pt>
                <c:pt idx="396" formatCode="0">
                  <c:v>1195.0403975093095</c:v>
                </c:pt>
                <c:pt idx="397" formatCode="0">
                  <c:v>1195.2765523841774</c:v>
                </c:pt>
                <c:pt idx="398" formatCode="0">
                  <c:v>1193.1755398705473</c:v>
                </c:pt>
                <c:pt idx="399" formatCode="0">
                  <c:v>1190.5130929378474</c:v>
                </c:pt>
                <c:pt idx="400" formatCode="0">
                  <c:v>1188.7817125242887</c:v>
                </c:pt>
                <c:pt idx="401" formatCode="0">
                  <c:v>1192.2122797942009</c:v>
                </c:pt>
                <c:pt idx="402" formatCode="0">
                  <c:v>1190.6444620592117</c:v>
                </c:pt>
                <c:pt idx="403" formatCode="0">
                  <c:v>1193.9717470521273</c:v>
                </c:pt>
                <c:pt idx="404" formatCode="0">
                  <c:v>1192.7456712802225</c:v>
                </c:pt>
                <c:pt idx="405" formatCode="0">
                  <c:v>1193.7494768142174</c:v>
                </c:pt>
                <c:pt idx="406" formatCode="0">
                  <c:v>1193.2457804404671</c:v>
                </c:pt>
                <c:pt idx="407" formatCode="0">
                  <c:v>1193.2677106775079</c:v>
                </c:pt>
                <c:pt idx="408" formatCode="0">
                  <c:v>1193.574086697183</c:v>
                </c:pt>
                <c:pt idx="409" formatCode="0">
                  <c:v>1193.9852580751369</c:v>
                </c:pt>
                <c:pt idx="410" formatCode="0">
                  <c:v>1192.5171122219938</c:v>
                </c:pt>
                <c:pt idx="411" formatCode="0">
                  <c:v>1190.3750198305283</c:v>
                </c:pt>
                <c:pt idx="412" formatCode="0">
                  <c:v>1189.4914023267768</c:v>
                </c:pt>
                <c:pt idx="413" formatCode="0">
                  <c:v>1187.9511861553713</c:v>
                </c:pt>
                <c:pt idx="414" formatCode="0">
                  <c:v>1188.7272606612569</c:v>
                </c:pt>
                <c:pt idx="415" formatCode="0">
                  <c:v>1188.0415262886654</c:v>
                </c:pt>
                <c:pt idx="416" formatCode="0">
                  <c:v>1187.2880783201263</c:v>
                </c:pt>
                <c:pt idx="417" formatCode="0">
                  <c:v>1188.3469091633813</c:v>
                </c:pt>
                <c:pt idx="418" formatCode="0">
                  <c:v>1188.0339271516982</c:v>
                </c:pt>
                <c:pt idx="419" formatCode="0">
                  <c:v>1188.744934257471</c:v>
                </c:pt>
                <c:pt idx="420" formatCode="0">
                  <c:v>1188.6815420125854</c:v>
                </c:pt>
                <c:pt idx="421" formatCode="0">
                  <c:v>1189.3913608993744</c:v>
                </c:pt>
                <c:pt idx="422" formatCode="0">
                  <c:v>1187.5090989942992</c:v>
                </c:pt>
                <c:pt idx="423" formatCode="0">
                  <c:v>1184.6197128097338</c:v>
                </c:pt>
                <c:pt idx="424" formatCode="0">
                  <c:v>1183.3739732856238</c:v>
                </c:pt>
                <c:pt idx="425" formatCode="0">
                  <c:v>1185.7848233344016</c:v>
                </c:pt>
                <c:pt idx="426" formatCode="0">
                  <c:v>1187.7559479285842</c:v>
                </c:pt>
                <c:pt idx="427" formatCode="0">
                  <c:v>1186.3559553962484</c:v>
                </c:pt>
                <c:pt idx="428" formatCode="0">
                  <c:v>1187.0420900656125</c:v>
                </c:pt>
                <c:pt idx="429" formatCode="0">
                  <c:v>1188.5341449571092</c:v>
                </c:pt>
                <c:pt idx="430" formatCode="0">
                  <c:v>1189.1498456721629</c:v>
                </c:pt>
                <c:pt idx="431" formatCode="0">
                  <c:v>1190.0716061262017</c:v>
                </c:pt>
                <c:pt idx="432" formatCode="0">
                  <c:v>1189.532504603977</c:v>
                </c:pt>
                <c:pt idx="433" formatCode="0">
                  <c:v>1189.5341486955451</c:v>
                </c:pt>
                <c:pt idx="434" formatCode="0">
                  <c:v>1188.0850943289061</c:v>
                </c:pt>
                <c:pt idx="435" formatCode="0">
                  <c:v>1186.2456900826796</c:v>
                </c:pt>
                <c:pt idx="436" formatCode="0">
                  <c:v>1184.3010552525525</c:v>
                </c:pt>
                <c:pt idx="437" formatCode="0">
                  <c:v>1186.2888576478847</c:v>
                </c:pt>
                <c:pt idx="438" formatCode="0">
                  <c:v>1187.5124835806753</c:v>
                </c:pt>
                <c:pt idx="439" formatCode="0">
                  <c:v>1187.33183524019</c:v>
                </c:pt>
                <c:pt idx="440" formatCode="0">
                  <c:v>1187.859418671638</c:v>
                </c:pt>
                <c:pt idx="441" formatCode="0">
                  <c:v>1190.5827659770039</c:v>
                </c:pt>
                <c:pt idx="442" formatCode="0">
                  <c:v>1191.5447992736472</c:v>
                </c:pt>
                <c:pt idx="443" formatCode="0">
                  <c:v>1193.1230741019576</c:v>
                </c:pt>
                <c:pt idx="444" formatCode="0">
                  <c:v>1192.8932239875203</c:v>
                </c:pt>
                <c:pt idx="445" formatCode="0">
                  <c:v>1193.2694162180032</c:v>
                </c:pt>
                <c:pt idx="446" formatCode="0">
                  <c:v>1191.4943407804442</c:v>
                </c:pt>
                <c:pt idx="447" formatCode="0">
                  <c:v>1188.879485610368</c:v>
                </c:pt>
                <c:pt idx="448" formatCode="0">
                  <c:v>1186.5442604209979</c:v>
                </c:pt>
                <c:pt idx="449" formatCode="0">
                  <c:v>1186.5560679178002</c:v>
                </c:pt>
                <c:pt idx="450" formatCode="0">
                  <c:v>1188.1764997975333</c:v>
                </c:pt>
                <c:pt idx="451" formatCode="0">
                  <c:v>1187.0352125156585</c:v>
                </c:pt>
                <c:pt idx="452" formatCode="0">
                  <c:v>1188.6641592317226</c:v>
                </c:pt>
                <c:pt idx="453" formatCode="0">
                  <c:v>1189.608484781889</c:v>
                </c:pt>
                <c:pt idx="454" formatCode="0">
                  <c:v>1189.4158287610524</c:v>
                </c:pt>
                <c:pt idx="455" formatCode="0">
                  <c:v>1190.652375473383</c:v>
                </c:pt>
                <c:pt idx="456" formatCode="0">
                  <c:v>1190.6864731726159</c:v>
                </c:pt>
                <c:pt idx="457" formatCode="0">
                  <c:v>1190.0502820195588</c:v>
                </c:pt>
                <c:pt idx="458" formatCode="0">
                  <c:v>1192.0032054251208</c:v>
                </c:pt>
                <c:pt idx="459" formatCode="0">
                  <c:v>1189.766901718458</c:v>
                </c:pt>
                <c:pt idx="460" formatCode="0">
                  <c:v>1187.8169965287466</c:v>
                </c:pt>
                <c:pt idx="461" formatCode="0">
                  <c:v>1187.2705658901841</c:v>
                </c:pt>
                <c:pt idx="462" formatCode="0">
                  <c:v>1187.5166629739908</c:v>
                </c:pt>
                <c:pt idx="463" formatCode="0">
                  <c:v>1187.4146878454856</c:v>
                </c:pt>
                <c:pt idx="464" formatCode="0">
                  <c:v>1187.548537550352</c:v>
                </c:pt>
                <c:pt idx="465" formatCode="0">
                  <c:v>1188.5368451190475</c:v>
                </c:pt>
                <c:pt idx="466" formatCode="0">
                  <c:v>1188.1383730440375</c:v>
                </c:pt>
                <c:pt idx="467" formatCode="0">
                  <c:v>1188.446586193407</c:v>
                </c:pt>
                <c:pt idx="468" formatCode="0">
                  <c:v>1188.4052541534845</c:v>
                </c:pt>
                <c:pt idx="469" formatCode="0">
                  <c:v>1189.3223326673226</c:v>
                </c:pt>
                <c:pt idx="470" formatCode="0">
                  <c:v>1187.4669341715703</c:v>
                </c:pt>
                <c:pt idx="471" formatCode="0">
                  <c:v>1187.1784722989737</c:v>
                </c:pt>
                <c:pt idx="472" formatCode="0">
                  <c:v>1187.9555443822992</c:v>
                </c:pt>
                <c:pt idx="473" formatCode="0">
                  <c:v>1186.5303690457461</c:v>
                </c:pt>
                <c:pt idx="474" formatCode="0">
                  <c:v>1188.0254127808428</c:v>
                </c:pt>
                <c:pt idx="475" formatCode="0">
                  <c:v>1187.1742966259542</c:v>
                </c:pt>
                <c:pt idx="476" formatCode="0">
                  <c:v>1192.0443324127937</c:v>
                </c:pt>
                <c:pt idx="477" formatCode="0">
                  <c:v>1193.2680461660495</c:v>
                </c:pt>
                <c:pt idx="478" formatCode="0">
                  <c:v>1192.9513779942624</c:v>
                </c:pt>
                <c:pt idx="479" formatCode="0">
                  <c:v>1193.0608300596941</c:v>
                </c:pt>
                <c:pt idx="480" formatCode="0">
                  <c:v>1193.1453931890981</c:v>
                </c:pt>
                <c:pt idx="481" formatCode="0">
                  <c:v>1192.4715055918718</c:v>
                </c:pt>
                <c:pt idx="482" formatCode="0">
                  <c:v>1190.4501675396064</c:v>
                </c:pt>
                <c:pt idx="483" formatCode="0">
                  <c:v>1188.5839801399929</c:v>
                </c:pt>
                <c:pt idx="484" formatCode="0">
                  <c:v>1187.9498838682373</c:v>
                </c:pt>
                <c:pt idx="485" formatCode="0">
                  <c:v>1187.0223887096763</c:v>
                </c:pt>
                <c:pt idx="486" formatCode="0">
                  <c:v>1187.5834782976717</c:v>
                </c:pt>
                <c:pt idx="487" formatCode="0">
                  <c:v>1188.1333189712957</c:v>
                </c:pt>
                <c:pt idx="488" formatCode="0">
                  <c:v>1190.0469346373732</c:v>
                </c:pt>
                <c:pt idx="489" formatCode="0">
                  <c:v>1190.9277092588188</c:v>
                </c:pt>
                <c:pt idx="490" formatCode="0">
                  <c:v>1190.5028566486678</c:v>
                </c:pt>
                <c:pt idx="491" formatCode="0">
                  <c:v>1191.090179989211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9-4FC1-BC94-F24917F2B5C4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Results'!$J$4:$J$495</c:f>
              <c:numCache>
                <c:formatCode>General</c:formatCode>
                <c:ptCount val="492"/>
                <c:pt idx="12" formatCode="0">
                  <c:v>1086.8498046128127</c:v>
                </c:pt>
                <c:pt idx="13" formatCode="0">
                  <c:v>1086.6699834700901</c:v>
                </c:pt>
                <c:pt idx="14" formatCode="0">
                  <c:v>1085.1123006871917</c:v>
                </c:pt>
                <c:pt idx="15" formatCode="0">
                  <c:v>1081.9236557460065</c:v>
                </c:pt>
                <c:pt idx="16" formatCode="0">
                  <c:v>1080.1314862377822</c:v>
                </c:pt>
                <c:pt idx="17" formatCode="0">
                  <c:v>1078.111981760944</c:v>
                </c:pt>
                <c:pt idx="18" formatCode="0">
                  <c:v>1077.5978171236841</c:v>
                </c:pt>
                <c:pt idx="19" formatCode="0">
                  <c:v>1077.7196915374641</c:v>
                </c:pt>
                <c:pt idx="20" formatCode="0">
                  <c:v>1077.4787418121664</c:v>
                </c:pt>
                <c:pt idx="21" formatCode="0">
                  <c:v>1079.1375754321582</c:v>
                </c:pt>
                <c:pt idx="22" formatCode="0">
                  <c:v>1078.8927226450458</c:v>
                </c:pt>
                <c:pt idx="23" formatCode="0">
                  <c:v>1080.0291605666939</c:v>
                </c:pt>
                <c:pt idx="24" formatCode="0">
                  <c:v>1081.2019543939289</c:v>
                </c:pt>
                <c:pt idx="25" formatCode="0">
                  <c:v>1080.984459652401</c:v>
                </c:pt>
                <c:pt idx="26" formatCode="0">
                  <c:v>1080.1380677192908</c:v>
                </c:pt>
                <c:pt idx="27" formatCode="0">
                  <c:v>1077.8318102707681</c:v>
                </c:pt>
                <c:pt idx="28" formatCode="0">
                  <c:v>1076.7661231254231</c:v>
                </c:pt>
                <c:pt idx="29" formatCode="0">
                  <c:v>1074.9663582146054</c:v>
                </c:pt>
                <c:pt idx="30" formatCode="0">
                  <c:v>1074.6521890403433</c:v>
                </c:pt>
                <c:pt idx="31" formatCode="0">
                  <c:v>1075.2375431916689</c:v>
                </c:pt>
                <c:pt idx="32" formatCode="0">
                  <c:v>1075.0802337297348</c:v>
                </c:pt>
                <c:pt idx="33" formatCode="0">
                  <c:v>1076.245312034966</c:v>
                </c:pt>
                <c:pt idx="34" formatCode="0">
                  <c:v>1076.5229724239998</c:v>
                </c:pt>
                <c:pt idx="35" formatCode="0">
                  <c:v>1077.7237699955149</c:v>
                </c:pt>
                <c:pt idx="36" formatCode="0">
                  <c:v>1078.9447043163489</c:v>
                </c:pt>
                <c:pt idx="37" formatCode="0">
                  <c:v>1078.5067658955002</c:v>
                </c:pt>
                <c:pt idx="38" formatCode="0">
                  <c:v>1077.0923355303419</c:v>
                </c:pt>
                <c:pt idx="39" formatCode="0">
                  <c:v>1075.2745840804935</c:v>
                </c:pt>
                <c:pt idx="40" formatCode="0">
                  <c:v>1074.1611091757327</c:v>
                </c:pt>
                <c:pt idx="41" formatCode="0">
                  <c:v>1072.5397522110145</c:v>
                </c:pt>
                <c:pt idx="42" formatCode="0">
                  <c:v>1072.0737397788241</c:v>
                </c:pt>
                <c:pt idx="43" formatCode="0">
                  <c:v>1072.6347802317184</c:v>
                </c:pt>
                <c:pt idx="44" formatCode="0">
                  <c:v>1072.1795527173131</c:v>
                </c:pt>
                <c:pt idx="45" formatCode="0">
                  <c:v>1073.9231345954649</c:v>
                </c:pt>
                <c:pt idx="46" formatCode="0">
                  <c:v>1074.3675521845419</c:v>
                </c:pt>
                <c:pt idx="47" formatCode="0">
                  <c:v>1075.3268202139616</c:v>
                </c:pt>
                <c:pt idx="48" formatCode="0">
                  <c:v>1077.0325111704651</c:v>
                </c:pt>
                <c:pt idx="49" formatCode="0">
                  <c:v>1077.360812349641</c:v>
                </c:pt>
                <c:pt idx="50" formatCode="0">
                  <c:v>1075.6569105859423</c:v>
                </c:pt>
                <c:pt idx="51" formatCode="0">
                  <c:v>1073.1018765204872</c:v>
                </c:pt>
                <c:pt idx="52" formatCode="0">
                  <c:v>1072.1273649843813</c:v>
                </c:pt>
                <c:pt idx="53" formatCode="0">
                  <c:v>1069.7515898571824</c:v>
                </c:pt>
                <c:pt idx="54" formatCode="0">
                  <c:v>1069.3267659209562</c:v>
                </c:pt>
                <c:pt idx="55" formatCode="0">
                  <c:v>1070.9970616478377</c:v>
                </c:pt>
                <c:pt idx="56" formatCode="0">
                  <c:v>1071.7119210537885</c:v>
                </c:pt>
                <c:pt idx="57" formatCode="0">
                  <c:v>1071.9830588138773</c:v>
                </c:pt>
                <c:pt idx="58" formatCode="0">
                  <c:v>1071.2617117500713</c:v>
                </c:pt>
                <c:pt idx="59" formatCode="0">
                  <c:v>1072.9680752779341</c:v>
                </c:pt>
                <c:pt idx="60" formatCode="0">
                  <c:v>1074.784803914243</c:v>
                </c:pt>
                <c:pt idx="61" formatCode="0">
                  <c:v>1075.8731663916574</c:v>
                </c:pt>
                <c:pt idx="62" formatCode="0">
                  <c:v>1074.4881602297369</c:v>
                </c:pt>
                <c:pt idx="63" formatCode="0">
                  <c:v>1072.0616878972546</c:v>
                </c:pt>
                <c:pt idx="64" formatCode="0">
                  <c:v>1070.7895981791071</c:v>
                </c:pt>
                <c:pt idx="65" formatCode="0">
                  <c:v>1068.436015647469</c:v>
                </c:pt>
                <c:pt idx="66" formatCode="0">
                  <c:v>1068.6938740040348</c:v>
                </c:pt>
                <c:pt idx="67" formatCode="0">
                  <c:v>1069.7245466131124</c:v>
                </c:pt>
                <c:pt idx="68" formatCode="0">
                  <c:v>1069.8056568592754</c:v>
                </c:pt>
                <c:pt idx="69" formatCode="0">
                  <c:v>1070.8919508577851</c:v>
                </c:pt>
                <c:pt idx="70" formatCode="0">
                  <c:v>1070.7244939921241</c:v>
                </c:pt>
                <c:pt idx="71" formatCode="0">
                  <c:v>1070.993500187536</c:v>
                </c:pt>
                <c:pt idx="72" formatCode="0">
                  <c:v>1073.7474341874643</c:v>
                </c:pt>
                <c:pt idx="73" formatCode="0">
                  <c:v>1074.7109683931035</c:v>
                </c:pt>
                <c:pt idx="74" formatCode="0">
                  <c:v>1073.2790317483423</c:v>
                </c:pt>
                <c:pt idx="75" formatCode="0">
                  <c:v>1070.6661347794686</c:v>
                </c:pt>
                <c:pt idx="76" formatCode="0">
                  <c:v>1068.8196903882747</c:v>
                </c:pt>
                <c:pt idx="77" formatCode="0">
                  <c:v>1066.2010413885323</c:v>
                </c:pt>
                <c:pt idx="78" formatCode="0">
                  <c:v>1065.0655307755462</c:v>
                </c:pt>
                <c:pt idx="79" formatCode="0">
                  <c:v>1064.4511595399345</c:v>
                </c:pt>
                <c:pt idx="80" formatCode="0">
                  <c:v>1065.8264394497514</c:v>
                </c:pt>
                <c:pt idx="81" formatCode="0">
                  <c:v>1067.2485380290136</c:v>
                </c:pt>
                <c:pt idx="82" formatCode="0">
                  <c:v>1066.824858308368</c:v>
                </c:pt>
                <c:pt idx="83" formatCode="0">
                  <c:v>1067.0247414462865</c:v>
                </c:pt>
                <c:pt idx="84" formatCode="0">
                  <c:v>1067.7836546619376</c:v>
                </c:pt>
                <c:pt idx="85" formatCode="0">
                  <c:v>1068.4619726112533</c:v>
                </c:pt>
                <c:pt idx="86" formatCode="0">
                  <c:v>1070.4198623523559</c:v>
                </c:pt>
                <c:pt idx="87" formatCode="0">
                  <c:v>1066.2967636738108</c:v>
                </c:pt>
                <c:pt idx="88" formatCode="0">
                  <c:v>1066.5657939905579</c:v>
                </c:pt>
                <c:pt idx="89" formatCode="0">
                  <c:v>1063.1360092453299</c:v>
                </c:pt>
                <c:pt idx="90" formatCode="0">
                  <c:v>1061.8257605536812</c:v>
                </c:pt>
                <c:pt idx="91" formatCode="0">
                  <c:v>1061.9620817220537</c:v>
                </c:pt>
                <c:pt idx="92" formatCode="0">
                  <c:v>1063.5967008897417</c:v>
                </c:pt>
                <c:pt idx="93" formatCode="0">
                  <c:v>1064.5890083342167</c:v>
                </c:pt>
                <c:pt idx="94" formatCode="0">
                  <c:v>1065.414670494961</c:v>
                </c:pt>
                <c:pt idx="95" formatCode="0">
                  <c:v>1066.9000083706292</c:v>
                </c:pt>
                <c:pt idx="96" formatCode="0">
                  <c:v>1069.5199115568294</c:v>
                </c:pt>
                <c:pt idx="97" formatCode="0">
                  <c:v>1069.8323105790037</c:v>
                </c:pt>
                <c:pt idx="98" formatCode="0">
                  <c:v>1069.7326592192912</c:v>
                </c:pt>
                <c:pt idx="99" formatCode="0">
                  <c:v>1066.9553729479037</c:v>
                </c:pt>
                <c:pt idx="100" formatCode="0">
                  <c:v>1065.2064524144478</c:v>
                </c:pt>
                <c:pt idx="101" formatCode="0">
                  <c:v>1061.3676016365682</c:v>
                </c:pt>
                <c:pt idx="102" formatCode="0">
                  <c:v>1061.6865714325506</c:v>
                </c:pt>
                <c:pt idx="103" formatCode="0">
                  <c:v>1063.9474761344316</c:v>
                </c:pt>
                <c:pt idx="104" formatCode="0">
                  <c:v>1064.5200424011809</c:v>
                </c:pt>
                <c:pt idx="105" formatCode="0">
                  <c:v>1067.0776944030692</c:v>
                </c:pt>
                <c:pt idx="106" formatCode="0">
                  <c:v>1067.1756802891341</c:v>
                </c:pt>
                <c:pt idx="107" formatCode="0">
                  <c:v>1067.845086500196</c:v>
                </c:pt>
                <c:pt idx="108" formatCode="0">
                  <c:v>1070.829516162916</c:v>
                </c:pt>
                <c:pt idx="109" formatCode="0">
                  <c:v>1071.5382730391309</c:v>
                </c:pt>
                <c:pt idx="110" formatCode="0">
                  <c:v>1071.6446084162783</c:v>
                </c:pt>
                <c:pt idx="111" formatCode="0">
                  <c:v>1068.3786355364882</c:v>
                </c:pt>
                <c:pt idx="112" formatCode="0">
                  <c:v>1066.8548069020819</c:v>
                </c:pt>
                <c:pt idx="113" formatCode="0">
                  <c:v>1063.9252647145088</c:v>
                </c:pt>
                <c:pt idx="114" formatCode="0">
                  <c:v>1060.4648064062978</c:v>
                </c:pt>
                <c:pt idx="115" formatCode="0">
                  <c:v>1062.732234633103</c:v>
                </c:pt>
                <c:pt idx="116" formatCode="0">
                  <c:v>1062.5922578820814</c:v>
                </c:pt>
                <c:pt idx="117" formatCode="0">
                  <c:v>1064.4708595372629</c:v>
                </c:pt>
                <c:pt idx="118" formatCode="0">
                  <c:v>1063.9273014513012</c:v>
                </c:pt>
                <c:pt idx="119" formatCode="0">
                  <c:v>1065.3000529844198</c:v>
                </c:pt>
                <c:pt idx="120" formatCode="0">
                  <c:v>1067.2052396287277</c:v>
                </c:pt>
                <c:pt idx="121" formatCode="0">
                  <c:v>1068.2999433996165</c:v>
                </c:pt>
                <c:pt idx="122" formatCode="0">
                  <c:v>1068.6034046648683</c:v>
                </c:pt>
                <c:pt idx="123" formatCode="0">
                  <c:v>1066.1935449851753</c:v>
                </c:pt>
                <c:pt idx="124" formatCode="0">
                  <c:v>1063.7280597011204</c:v>
                </c:pt>
                <c:pt idx="125" formatCode="0">
                  <c:v>1059.6513499592686</c:v>
                </c:pt>
                <c:pt idx="126" formatCode="0">
                  <c:v>1058.5685711456283</c:v>
                </c:pt>
                <c:pt idx="127" formatCode="0">
                  <c:v>1061.4753498373645</c:v>
                </c:pt>
                <c:pt idx="128" formatCode="0">
                  <c:v>1060.0931230522897</c:v>
                </c:pt>
                <c:pt idx="129" formatCode="0">
                  <c:v>1062.8469341989014</c:v>
                </c:pt>
                <c:pt idx="130" formatCode="0">
                  <c:v>1063.3625880306183</c:v>
                </c:pt>
                <c:pt idx="131" formatCode="0">
                  <c:v>1064.4784202114206</c:v>
                </c:pt>
                <c:pt idx="132" formatCode="0">
                  <c:v>1066.8381247742252</c:v>
                </c:pt>
                <c:pt idx="133" formatCode="0">
                  <c:v>1067.9253113334271</c:v>
                </c:pt>
                <c:pt idx="134" formatCode="0">
                  <c:v>1067.9071827129096</c:v>
                </c:pt>
                <c:pt idx="135" formatCode="0">
                  <c:v>1063.4050620498424</c:v>
                </c:pt>
                <c:pt idx="136" formatCode="0">
                  <c:v>1062.1464505236311</c:v>
                </c:pt>
                <c:pt idx="137" formatCode="0">
                  <c:v>1059.8661699993038</c:v>
                </c:pt>
                <c:pt idx="138" formatCode="0">
                  <c:v>1059.6768559293819</c:v>
                </c:pt>
                <c:pt idx="139" formatCode="0">
                  <c:v>1061.184291787735</c:v>
                </c:pt>
                <c:pt idx="140" formatCode="0">
                  <c:v>1060.4815056157067</c:v>
                </c:pt>
                <c:pt idx="141" formatCode="0">
                  <c:v>1062.6951586966768</c:v>
                </c:pt>
                <c:pt idx="142" formatCode="0">
                  <c:v>1063.6028384188294</c:v>
                </c:pt>
                <c:pt idx="143" formatCode="0">
                  <c:v>1064.4090778493628</c:v>
                </c:pt>
                <c:pt idx="144" formatCode="0">
                  <c:v>1068.1442404319937</c:v>
                </c:pt>
                <c:pt idx="145" formatCode="0">
                  <c:v>1068.9615068639341</c:v>
                </c:pt>
                <c:pt idx="146" formatCode="0">
                  <c:v>1068.304942344934</c:v>
                </c:pt>
                <c:pt idx="147" formatCode="0">
                  <c:v>1065.0825043087591</c:v>
                </c:pt>
                <c:pt idx="148" formatCode="0">
                  <c:v>1064.548814296267</c:v>
                </c:pt>
                <c:pt idx="149" formatCode="0">
                  <c:v>1062.7350908601179</c:v>
                </c:pt>
                <c:pt idx="150" formatCode="0">
                  <c:v>1061.8444179840096</c:v>
                </c:pt>
                <c:pt idx="151" formatCode="0">
                  <c:v>1060.9230650582087</c:v>
                </c:pt>
                <c:pt idx="152" formatCode="0">
                  <c:v>1061.0165935415891</c:v>
                </c:pt>
                <c:pt idx="153" formatCode="0">
                  <c:v>1062.1655645924595</c:v>
                </c:pt>
                <c:pt idx="154" formatCode="0">
                  <c:v>1063.4448805734678</c:v>
                </c:pt>
                <c:pt idx="155" formatCode="0">
                  <c:v>1065.6114472202075</c:v>
                </c:pt>
                <c:pt idx="156" formatCode="0">
                  <c:v>1068.2615078056883</c:v>
                </c:pt>
                <c:pt idx="157" formatCode="0">
                  <c:v>1067.9652894962112</c:v>
                </c:pt>
                <c:pt idx="158" formatCode="0">
                  <c:v>1067.9550209815211</c:v>
                </c:pt>
                <c:pt idx="159" formatCode="0">
                  <c:v>1065.236948775618</c:v>
                </c:pt>
                <c:pt idx="160" formatCode="0">
                  <c:v>1062.7256013103622</c:v>
                </c:pt>
                <c:pt idx="161" formatCode="0">
                  <c:v>1059.590560252781</c:v>
                </c:pt>
                <c:pt idx="162" formatCode="0">
                  <c:v>1057.8482158304701</c:v>
                </c:pt>
                <c:pt idx="163" formatCode="0">
                  <c:v>1059.110223300939</c:v>
                </c:pt>
                <c:pt idx="164" formatCode="0">
                  <c:v>1059.9809823837791</c:v>
                </c:pt>
                <c:pt idx="165" formatCode="0">
                  <c:v>1060.9556790183283</c:v>
                </c:pt>
                <c:pt idx="166" formatCode="0">
                  <c:v>1061.2348039068336</c:v>
                </c:pt>
                <c:pt idx="167" formatCode="0">
                  <c:v>1062.9972468911662</c:v>
                </c:pt>
                <c:pt idx="168" formatCode="0">
                  <c:v>1064.6817326262806</c:v>
                </c:pt>
                <c:pt idx="169" formatCode="0">
                  <c:v>1065.3585096802626</c:v>
                </c:pt>
                <c:pt idx="170" formatCode="0">
                  <c:v>1064.4381840267877</c:v>
                </c:pt>
                <c:pt idx="171" formatCode="0">
                  <c:v>1060.6958546181675</c:v>
                </c:pt>
                <c:pt idx="172" formatCode="0">
                  <c:v>1059.8606754869186</c:v>
                </c:pt>
                <c:pt idx="173" formatCode="0">
                  <c:v>1056.8970820455668</c:v>
                </c:pt>
                <c:pt idx="174" formatCode="0">
                  <c:v>1053.7674315173801</c:v>
                </c:pt>
                <c:pt idx="175" formatCode="0">
                  <c:v>1055.5670132550852</c:v>
                </c:pt>
                <c:pt idx="176" formatCode="0">
                  <c:v>1056.6122256344738</c:v>
                </c:pt>
                <c:pt idx="177" formatCode="0">
                  <c:v>1058.187090451398</c:v>
                </c:pt>
                <c:pt idx="178" formatCode="0">
                  <c:v>1056.7872446864178</c:v>
                </c:pt>
                <c:pt idx="179" formatCode="0">
                  <c:v>1058.1671809273628</c:v>
                </c:pt>
                <c:pt idx="180" formatCode="0">
                  <c:v>1061.0637656752406</c:v>
                </c:pt>
                <c:pt idx="181" formatCode="0">
                  <c:v>1061.8681761177463</c:v>
                </c:pt>
                <c:pt idx="182" formatCode="0">
                  <c:v>1061.5320992393606</c:v>
                </c:pt>
                <c:pt idx="183" formatCode="0">
                  <c:v>1059.4410299748133</c:v>
                </c:pt>
                <c:pt idx="184" formatCode="0">
                  <c:v>1057.5773950348864</c:v>
                </c:pt>
                <c:pt idx="185" formatCode="0">
                  <c:v>1053.6426744664316</c:v>
                </c:pt>
                <c:pt idx="186" formatCode="0">
                  <c:v>1053.3433230853532</c:v>
                </c:pt>
                <c:pt idx="187" formatCode="0">
                  <c:v>1054.2221823832215</c:v>
                </c:pt>
                <c:pt idx="188" formatCode="0">
                  <c:v>1053.8823295225066</c:v>
                </c:pt>
                <c:pt idx="189" formatCode="0">
                  <c:v>1055.8865992774254</c:v>
                </c:pt>
                <c:pt idx="190" formatCode="0">
                  <c:v>1055.9092154985772</c:v>
                </c:pt>
                <c:pt idx="191" formatCode="0">
                  <c:v>1057.4930051819797</c:v>
                </c:pt>
                <c:pt idx="192" formatCode="0">
                  <c:v>1058.9761562383612</c:v>
                </c:pt>
                <c:pt idx="193" formatCode="0">
                  <c:v>1062.4842339010017</c:v>
                </c:pt>
                <c:pt idx="194" formatCode="0">
                  <c:v>1062.7061801500979</c:v>
                </c:pt>
                <c:pt idx="195" formatCode="0">
                  <c:v>1061.3491711329548</c:v>
                </c:pt>
                <c:pt idx="196" formatCode="0">
                  <c:v>1058.431340327609</c:v>
                </c:pt>
                <c:pt idx="197" formatCode="0">
                  <c:v>1057.3285409309481</c:v>
                </c:pt>
                <c:pt idx="198" formatCode="0">
                  <c:v>1057.446418305278</c:v>
                </c:pt>
                <c:pt idx="199" formatCode="0">
                  <c:v>1057.2804478918711</c:v>
                </c:pt>
                <c:pt idx="200" formatCode="0">
                  <c:v>1056.1247773803095</c:v>
                </c:pt>
                <c:pt idx="201" formatCode="0">
                  <c:v>1057.8462247057419</c:v>
                </c:pt>
                <c:pt idx="202" formatCode="0">
                  <c:v>1058.9794372605479</c:v>
                </c:pt>
                <c:pt idx="203" formatCode="0">
                  <c:v>1060.0485334636294</c:v>
                </c:pt>
                <c:pt idx="204" formatCode="0">
                  <c:v>1063.6636748624021</c:v>
                </c:pt>
                <c:pt idx="205" formatCode="0">
                  <c:v>1064.4798430817377</c:v>
                </c:pt>
                <c:pt idx="206" formatCode="0">
                  <c:v>1063.8984549796785</c:v>
                </c:pt>
                <c:pt idx="207" formatCode="0">
                  <c:v>1061.4947642953853</c:v>
                </c:pt>
                <c:pt idx="208" formatCode="0">
                  <c:v>1059.7728289941244</c:v>
                </c:pt>
                <c:pt idx="209" formatCode="0">
                  <c:v>1059.4400899044876</c:v>
                </c:pt>
                <c:pt idx="210" formatCode="0">
                  <c:v>1058.594655923205</c:v>
                </c:pt>
                <c:pt idx="211" formatCode="0">
                  <c:v>1058.8451359853832</c:v>
                </c:pt>
                <c:pt idx="212" formatCode="0">
                  <c:v>1058.4332149910274</c:v>
                </c:pt>
                <c:pt idx="213" formatCode="0">
                  <c:v>1059.5475605909924</c:v>
                </c:pt>
                <c:pt idx="214" formatCode="0">
                  <c:v>1060.8849959762097</c:v>
                </c:pt>
                <c:pt idx="215" formatCode="0">
                  <c:v>1062.3917431788143</c:v>
                </c:pt>
                <c:pt idx="216" formatCode="0">
                  <c:v>1064.254709494626</c:v>
                </c:pt>
                <c:pt idx="217" formatCode="0">
                  <c:v>1066.2979838105982</c:v>
                </c:pt>
                <c:pt idx="218" formatCode="0">
                  <c:v>1067.0134583521437</c:v>
                </c:pt>
                <c:pt idx="219" formatCode="0">
                  <c:v>1065.2463010326992</c:v>
                </c:pt>
                <c:pt idx="220" formatCode="0">
                  <c:v>1063.5457690454159</c:v>
                </c:pt>
                <c:pt idx="221" formatCode="0">
                  <c:v>1062.6584057314712</c:v>
                </c:pt>
                <c:pt idx="222" formatCode="0">
                  <c:v>1063.028877529478</c:v>
                </c:pt>
                <c:pt idx="223" formatCode="0">
                  <c:v>1063.0557593153358</c:v>
                </c:pt>
                <c:pt idx="224" formatCode="0">
                  <c:v>1061.3915072865454</c:v>
                </c:pt>
                <c:pt idx="225" formatCode="0">
                  <c:v>1062.1468995038265</c:v>
                </c:pt>
                <c:pt idx="226" formatCode="0">
                  <c:v>1061.8209278503159</c:v>
                </c:pt>
                <c:pt idx="227" formatCode="0">
                  <c:v>1063.5068203400601</c:v>
                </c:pt>
                <c:pt idx="228" formatCode="0">
                  <c:v>1067.1343866397203</c:v>
                </c:pt>
                <c:pt idx="229" formatCode="0">
                  <c:v>1068.0076849710349</c:v>
                </c:pt>
                <c:pt idx="230" formatCode="0">
                  <c:v>1066.8873199239454</c:v>
                </c:pt>
                <c:pt idx="231" formatCode="0">
                  <c:v>1064.7093152403252</c:v>
                </c:pt>
                <c:pt idx="232" formatCode="0">
                  <c:v>1063.1173978031557</c:v>
                </c:pt>
                <c:pt idx="233" formatCode="0">
                  <c:v>1062.1786246377073</c:v>
                </c:pt>
                <c:pt idx="234" formatCode="0">
                  <c:v>1063.2459425422803</c:v>
                </c:pt>
                <c:pt idx="235" formatCode="0">
                  <c:v>1064.0032725327758</c:v>
                </c:pt>
                <c:pt idx="236" formatCode="0">
                  <c:v>1062.9206440287217</c:v>
                </c:pt>
                <c:pt idx="237" formatCode="0">
                  <c:v>1064.1002631317401</c:v>
                </c:pt>
                <c:pt idx="238" formatCode="0">
                  <c:v>1064.0482579903517</c:v>
                </c:pt>
                <c:pt idx="239" formatCode="0">
                  <c:v>1065.203009330982</c:v>
                </c:pt>
                <c:pt idx="240" formatCode="0">
                  <c:v>1067.4401029257349</c:v>
                </c:pt>
                <c:pt idx="241" formatCode="0">
                  <c:v>1068.6525727078183</c:v>
                </c:pt>
                <c:pt idx="242" formatCode="0">
                  <c:v>1069.0597979058721</c:v>
                </c:pt>
                <c:pt idx="243" formatCode="0">
                  <c:v>1067.2757617945022</c:v>
                </c:pt>
                <c:pt idx="244" formatCode="0">
                  <c:v>1065.2399413800288</c:v>
                </c:pt>
                <c:pt idx="245" formatCode="0">
                  <c:v>1063.4242787412416</c:v>
                </c:pt>
                <c:pt idx="246" formatCode="0">
                  <c:v>1063.7921991341298</c:v>
                </c:pt>
                <c:pt idx="247" formatCode="0">
                  <c:v>1064.4326696974194</c:v>
                </c:pt>
                <c:pt idx="248" formatCode="0">
                  <c:v>1064.1478659297336</c:v>
                </c:pt>
                <c:pt idx="249" formatCode="0">
                  <c:v>1065.3050001844324</c:v>
                </c:pt>
                <c:pt idx="250" formatCode="0">
                  <c:v>1065.8193708854951</c:v>
                </c:pt>
                <c:pt idx="251" formatCode="0">
                  <c:v>1066.7350289646242</c:v>
                </c:pt>
                <c:pt idx="252" formatCode="0">
                  <c:v>1068.8460097672216</c:v>
                </c:pt>
                <c:pt idx="253" formatCode="0">
                  <c:v>1069.6552655177275</c:v>
                </c:pt>
                <c:pt idx="254" formatCode="0">
                  <c:v>1069.6853482092408</c:v>
                </c:pt>
                <c:pt idx="255" formatCode="0">
                  <c:v>1066.8281136407184</c:v>
                </c:pt>
                <c:pt idx="256" formatCode="0">
                  <c:v>1065.8796528987659</c:v>
                </c:pt>
                <c:pt idx="257" formatCode="0">
                  <c:v>1064.108952545301</c:v>
                </c:pt>
                <c:pt idx="258" formatCode="0">
                  <c:v>1064.14416648529</c:v>
                </c:pt>
                <c:pt idx="259" formatCode="0">
                  <c:v>1066.0504307862004</c:v>
                </c:pt>
                <c:pt idx="260" formatCode="0">
                  <c:v>1064.6528553066144</c:v>
                </c:pt>
                <c:pt idx="261" formatCode="0">
                  <c:v>1065.8846552900661</c:v>
                </c:pt>
                <c:pt idx="262" formatCode="0">
                  <c:v>1066.7105178497934</c:v>
                </c:pt>
                <c:pt idx="263" formatCode="0">
                  <c:v>1068.7237097010443</c:v>
                </c:pt>
                <c:pt idx="264" formatCode="0">
                  <c:v>1070.8964240509511</c:v>
                </c:pt>
                <c:pt idx="265" formatCode="0">
                  <c:v>1071.6014956502463</c:v>
                </c:pt>
                <c:pt idx="266" formatCode="0">
                  <c:v>1071.7230471563341</c:v>
                </c:pt>
                <c:pt idx="267" formatCode="0">
                  <c:v>1068.3004924338964</c:v>
                </c:pt>
                <c:pt idx="268" formatCode="0">
                  <c:v>1066.7610318784248</c:v>
                </c:pt>
                <c:pt idx="269" formatCode="0">
                  <c:v>1067.2698753771426</c:v>
                </c:pt>
                <c:pt idx="270" formatCode="0">
                  <c:v>1066.8761213759949</c:v>
                </c:pt>
                <c:pt idx="271" formatCode="0">
                  <c:v>1067.6410634290942</c:v>
                </c:pt>
                <c:pt idx="272" formatCode="0">
                  <c:v>1067.0534195612333</c:v>
                </c:pt>
                <c:pt idx="273" formatCode="0">
                  <c:v>1067.8924536371862</c:v>
                </c:pt>
                <c:pt idx="274" formatCode="0">
                  <c:v>1067.3949536106179</c:v>
                </c:pt>
                <c:pt idx="275" formatCode="0">
                  <c:v>1068.6310807711413</c:v>
                </c:pt>
                <c:pt idx="276" formatCode="0">
                  <c:v>1071.7375308130445</c:v>
                </c:pt>
                <c:pt idx="277" formatCode="0">
                  <c:v>1072.3017310606192</c:v>
                </c:pt>
                <c:pt idx="278" formatCode="0">
                  <c:v>1071.9436976237068</c:v>
                </c:pt>
                <c:pt idx="279" formatCode="0">
                  <c:v>1070.6112750401273</c:v>
                </c:pt>
                <c:pt idx="280" formatCode="0">
                  <c:v>1069.0772735212563</c:v>
                </c:pt>
                <c:pt idx="281" formatCode="0">
                  <c:v>1068.5840822196662</c:v>
                </c:pt>
                <c:pt idx="282" formatCode="0">
                  <c:v>1068.6210227829329</c:v>
                </c:pt>
                <c:pt idx="283" formatCode="0">
                  <c:v>1068.5483071870083</c:v>
                </c:pt>
                <c:pt idx="284" formatCode="0">
                  <c:v>1066.7695087652176</c:v>
                </c:pt>
                <c:pt idx="285" formatCode="0">
                  <c:v>1067.636431856751</c:v>
                </c:pt>
                <c:pt idx="286" formatCode="0">
                  <c:v>1067.3520370707095</c:v>
                </c:pt>
                <c:pt idx="287" formatCode="0">
                  <c:v>1068.4923434860748</c:v>
                </c:pt>
                <c:pt idx="288" formatCode="0">
                  <c:v>1070.8570301523878</c:v>
                </c:pt>
                <c:pt idx="289" formatCode="0">
                  <c:v>1072.2519739454556</c:v>
                </c:pt>
                <c:pt idx="290" formatCode="0">
                  <c:v>1072.616479956728</c:v>
                </c:pt>
                <c:pt idx="291" formatCode="0">
                  <c:v>1069.8039703845373</c:v>
                </c:pt>
                <c:pt idx="292" formatCode="0">
                  <c:v>1069.2072724085911</c:v>
                </c:pt>
                <c:pt idx="293" formatCode="0">
                  <c:v>1067.7010687358309</c:v>
                </c:pt>
                <c:pt idx="294" formatCode="0">
                  <c:v>1068.0175889808486</c:v>
                </c:pt>
                <c:pt idx="295" formatCode="0">
                  <c:v>1068.7796559572555</c:v>
                </c:pt>
                <c:pt idx="296" formatCode="0">
                  <c:v>1068.0211376545358</c:v>
                </c:pt>
                <c:pt idx="297" formatCode="0">
                  <c:v>1068.6953939466621</c:v>
                </c:pt>
                <c:pt idx="298" formatCode="0">
                  <c:v>1068.6593329809145</c:v>
                </c:pt>
                <c:pt idx="299" formatCode="0">
                  <c:v>1069.7332799256121</c:v>
                </c:pt>
                <c:pt idx="300" formatCode="0">
                  <c:v>1071.8107195422751</c:v>
                </c:pt>
                <c:pt idx="301" formatCode="0">
                  <c:v>1072.9216455938986</c:v>
                </c:pt>
                <c:pt idx="302" formatCode="0">
                  <c:v>1072.6982239503166</c:v>
                </c:pt>
                <c:pt idx="303" formatCode="0">
                  <c:v>1070.1003176013014</c:v>
                </c:pt>
                <c:pt idx="304" formatCode="0">
                  <c:v>1068.3971212915117</c:v>
                </c:pt>
                <c:pt idx="305" formatCode="0">
                  <c:v>1066.6376714370103</c:v>
                </c:pt>
                <c:pt idx="306" formatCode="0">
                  <c:v>1067.4870752329941</c:v>
                </c:pt>
                <c:pt idx="307" formatCode="0">
                  <c:v>1068.3966686270876</c:v>
                </c:pt>
                <c:pt idx="308" formatCode="0">
                  <c:v>1067.9161944159878</c:v>
                </c:pt>
                <c:pt idx="309" formatCode="0">
                  <c:v>1069.5494346445673</c:v>
                </c:pt>
                <c:pt idx="310" formatCode="0">
                  <c:v>1069.3478885954116</c:v>
                </c:pt>
                <c:pt idx="311" formatCode="0">
                  <c:v>1070.859872052175</c:v>
                </c:pt>
                <c:pt idx="312" formatCode="0">
                  <c:v>1073.2937090306395</c:v>
                </c:pt>
                <c:pt idx="313" formatCode="0">
                  <c:v>1073.6860837950478</c:v>
                </c:pt>
                <c:pt idx="314" formatCode="0">
                  <c:v>1074.1024515266054</c:v>
                </c:pt>
                <c:pt idx="315" formatCode="0">
                  <c:v>1071.4880031497792</c:v>
                </c:pt>
                <c:pt idx="316" formatCode="0">
                  <c:v>1069.3657997620453</c:v>
                </c:pt>
                <c:pt idx="317" formatCode="0">
                  <c:v>1067.7894536064114</c:v>
                </c:pt>
                <c:pt idx="318" formatCode="0">
                  <c:v>1067.8539289701214</c:v>
                </c:pt>
                <c:pt idx="319" formatCode="0">
                  <c:v>1069.1551137176095</c:v>
                </c:pt>
                <c:pt idx="320" formatCode="0">
                  <c:v>1068.6126170405257</c:v>
                </c:pt>
                <c:pt idx="321" formatCode="0">
                  <c:v>1069.8121582996484</c:v>
                </c:pt>
                <c:pt idx="322" formatCode="0">
                  <c:v>1070.7978487890989</c:v>
                </c:pt>
                <c:pt idx="323" formatCode="0">
                  <c:v>1071.8993157108698</c:v>
                </c:pt>
                <c:pt idx="324" formatCode="0">
                  <c:v>1074.0418318134152</c:v>
                </c:pt>
                <c:pt idx="325" formatCode="0">
                  <c:v>1075.0273904563699</c:v>
                </c:pt>
                <c:pt idx="326" formatCode="0">
                  <c:v>1074.2355297461695</c:v>
                </c:pt>
                <c:pt idx="327" formatCode="0">
                  <c:v>1071.7909318507579</c:v>
                </c:pt>
                <c:pt idx="328" formatCode="0">
                  <c:v>1069.2723434066113</c:v>
                </c:pt>
                <c:pt idx="329" formatCode="0">
                  <c:v>1068.2714359803581</c:v>
                </c:pt>
                <c:pt idx="330" formatCode="0">
                  <c:v>1069.2575438785952</c:v>
                </c:pt>
                <c:pt idx="331" formatCode="0">
                  <c:v>1070.2256160805221</c:v>
                </c:pt>
                <c:pt idx="332" formatCode="0">
                  <c:v>1069.4885858689584</c:v>
                </c:pt>
                <c:pt idx="333" formatCode="0">
                  <c:v>1072.5192303566148</c:v>
                </c:pt>
                <c:pt idx="334" formatCode="0">
                  <c:v>1071.8907901698246</c:v>
                </c:pt>
                <c:pt idx="335" formatCode="0">
                  <c:v>1071.8398499944074</c:v>
                </c:pt>
                <c:pt idx="336" formatCode="0">
                  <c:v>1074.9106020147237</c:v>
                </c:pt>
                <c:pt idx="337" formatCode="0">
                  <c:v>1075.9553518474479</c:v>
                </c:pt>
                <c:pt idx="338" formatCode="0">
                  <c:v>1075.2911499428988</c:v>
                </c:pt>
                <c:pt idx="339" formatCode="0">
                  <c:v>1073.1041790065776</c:v>
                </c:pt>
                <c:pt idx="340" formatCode="0">
                  <c:v>1071.9315930896971</c:v>
                </c:pt>
                <c:pt idx="341" formatCode="0">
                  <c:v>1070.0749384317201</c:v>
                </c:pt>
                <c:pt idx="342" formatCode="0">
                  <c:v>1069.8383226075762</c:v>
                </c:pt>
                <c:pt idx="343" formatCode="0">
                  <c:v>1069.4980923083656</c:v>
                </c:pt>
                <c:pt idx="344" formatCode="0">
                  <c:v>1068.8441860145788</c:v>
                </c:pt>
                <c:pt idx="345" formatCode="0">
                  <c:v>1071.2723426864598</c:v>
                </c:pt>
                <c:pt idx="346" formatCode="0">
                  <c:v>1071.394249036407</c:v>
                </c:pt>
                <c:pt idx="347" formatCode="0">
                  <c:v>1072.4128980836576</c:v>
                </c:pt>
                <c:pt idx="348" formatCode="0">
                  <c:v>1074.5103828712517</c:v>
                </c:pt>
                <c:pt idx="349" formatCode="0">
                  <c:v>1075.2601363928391</c:v>
                </c:pt>
                <c:pt idx="350" formatCode="0">
                  <c:v>1074.8194872983668</c:v>
                </c:pt>
                <c:pt idx="351" formatCode="0">
                  <c:v>1072.2126051402927</c:v>
                </c:pt>
                <c:pt idx="352" formatCode="0">
                  <c:v>1070.9321946331488</c:v>
                </c:pt>
                <c:pt idx="353" formatCode="0">
                  <c:v>1068.8949070033277</c:v>
                </c:pt>
                <c:pt idx="354" formatCode="0">
                  <c:v>1070.2752246416615</c:v>
                </c:pt>
                <c:pt idx="355" formatCode="0">
                  <c:v>1070.567747130528</c:v>
                </c:pt>
                <c:pt idx="356" formatCode="0">
                  <c:v>1070.0377804181282</c:v>
                </c:pt>
                <c:pt idx="357" formatCode="0">
                  <c:v>1071.6509346492885</c:v>
                </c:pt>
                <c:pt idx="358" formatCode="0">
                  <c:v>1071.2391323772938</c:v>
                </c:pt>
                <c:pt idx="359" formatCode="0">
                  <c:v>1072.373453395699</c:v>
                </c:pt>
                <c:pt idx="360" formatCode="0">
                  <c:v>1074.7768861718162</c:v>
                </c:pt>
                <c:pt idx="361" formatCode="0">
                  <c:v>1075.3538688252206</c:v>
                </c:pt>
                <c:pt idx="362" formatCode="0">
                  <c:v>1074.4490202877059</c:v>
                </c:pt>
                <c:pt idx="363" formatCode="0">
                  <c:v>1071.9789040668809</c:v>
                </c:pt>
                <c:pt idx="364" formatCode="0">
                  <c:v>1071.0846701737628</c:v>
                </c:pt>
                <c:pt idx="365" formatCode="0">
                  <c:v>1069.9631045251413</c:v>
                </c:pt>
                <c:pt idx="366" formatCode="0">
                  <c:v>1070.6489727504145</c:v>
                </c:pt>
                <c:pt idx="367" formatCode="0">
                  <c:v>1070.4886957999126</c:v>
                </c:pt>
                <c:pt idx="368" formatCode="0">
                  <c:v>1070.951661157749</c:v>
                </c:pt>
                <c:pt idx="369" formatCode="0">
                  <c:v>1072.6417155139643</c:v>
                </c:pt>
                <c:pt idx="370" formatCode="0">
                  <c:v>1072.4937683962521</c:v>
                </c:pt>
                <c:pt idx="371" formatCode="0">
                  <c:v>1073.5280449045279</c:v>
                </c:pt>
                <c:pt idx="372" formatCode="0">
                  <c:v>1075.9807484849518</c:v>
                </c:pt>
                <c:pt idx="373" formatCode="0">
                  <c:v>1076.4659543948692</c:v>
                </c:pt>
                <c:pt idx="374" formatCode="0">
                  <c:v>1076.3210148418934</c:v>
                </c:pt>
                <c:pt idx="375" formatCode="0">
                  <c:v>1073.6343709507682</c:v>
                </c:pt>
                <c:pt idx="376" formatCode="0">
                  <c:v>1072.1451001183589</c:v>
                </c:pt>
                <c:pt idx="377" formatCode="0">
                  <c:v>1070.7942017827311</c:v>
                </c:pt>
                <c:pt idx="378" formatCode="0">
                  <c:v>1071.7394774251354</c:v>
                </c:pt>
                <c:pt idx="379" formatCode="0">
                  <c:v>1072.7119138426569</c:v>
                </c:pt>
                <c:pt idx="380" formatCode="0">
                  <c:v>1072.3381928578904</c:v>
                </c:pt>
                <c:pt idx="381" formatCode="0">
                  <c:v>1073.0987474352953</c:v>
                </c:pt>
                <c:pt idx="382" formatCode="0">
                  <c:v>1073.5082427662021</c:v>
                </c:pt>
                <c:pt idx="383" formatCode="0">
                  <c:v>1074.7492745400682</c:v>
                </c:pt>
                <c:pt idx="384" formatCode="0">
                  <c:v>1077.3587041573057</c:v>
                </c:pt>
                <c:pt idx="385" formatCode="0">
                  <c:v>1077.4410629236681</c:v>
                </c:pt>
                <c:pt idx="386" formatCode="0">
                  <c:v>1076.5327368811325</c:v>
                </c:pt>
                <c:pt idx="387" formatCode="0">
                  <c:v>1073.9046307342071</c:v>
                </c:pt>
                <c:pt idx="388" formatCode="0">
                  <c:v>1072.2772649217916</c:v>
                </c:pt>
                <c:pt idx="389" formatCode="0">
                  <c:v>1070.4300007065631</c:v>
                </c:pt>
                <c:pt idx="390" formatCode="0">
                  <c:v>1071.4408686434806</c:v>
                </c:pt>
                <c:pt idx="391" formatCode="0">
                  <c:v>1072.2051782413446</c:v>
                </c:pt>
                <c:pt idx="392" formatCode="0">
                  <c:v>1072.6424402337884</c:v>
                </c:pt>
                <c:pt idx="393" formatCode="0">
                  <c:v>1074.2318797196731</c:v>
                </c:pt>
                <c:pt idx="394" formatCode="0">
                  <c:v>1073.9531172671498</c:v>
                </c:pt>
                <c:pt idx="395" formatCode="0">
                  <c:v>1074.935778035567</c:v>
                </c:pt>
                <c:pt idx="396" formatCode="0">
                  <c:v>1077.0007956108884</c:v>
                </c:pt>
                <c:pt idx="397" formatCode="0">
                  <c:v>1077.7398435566815</c:v>
                </c:pt>
                <c:pt idx="398" formatCode="0">
                  <c:v>1076.6177612924835</c:v>
                </c:pt>
                <c:pt idx="399" formatCode="0">
                  <c:v>1073.7116697599556</c:v>
                </c:pt>
                <c:pt idx="400" formatCode="0">
                  <c:v>1072.2783076236508</c:v>
                </c:pt>
                <c:pt idx="401" formatCode="0">
                  <c:v>1072.0024958645995</c:v>
                </c:pt>
                <c:pt idx="402" formatCode="0">
                  <c:v>1071.750946238358</c:v>
                </c:pt>
                <c:pt idx="403" formatCode="0">
                  <c:v>1073.0348519337288</c:v>
                </c:pt>
                <c:pt idx="404" formatCode="0">
                  <c:v>1073.7678178792021</c:v>
                </c:pt>
                <c:pt idx="405" formatCode="0">
                  <c:v>1074.2668201683016</c:v>
                </c:pt>
                <c:pt idx="406" formatCode="0">
                  <c:v>1074.6880223852918</c:v>
                </c:pt>
                <c:pt idx="407" formatCode="0">
                  <c:v>1075.9202289364755</c:v>
                </c:pt>
                <c:pt idx="408" formatCode="0">
                  <c:v>1077.3653217244969</c:v>
                </c:pt>
                <c:pt idx="409" formatCode="0">
                  <c:v>1077.2928746973894</c:v>
                </c:pt>
                <c:pt idx="410" formatCode="0">
                  <c:v>1076.1198778204439</c:v>
                </c:pt>
                <c:pt idx="411" formatCode="0">
                  <c:v>1073.0365780569277</c:v>
                </c:pt>
                <c:pt idx="412" formatCode="0">
                  <c:v>1071.3958789485609</c:v>
                </c:pt>
                <c:pt idx="413" formatCode="0">
                  <c:v>1070.3753552302016</c:v>
                </c:pt>
                <c:pt idx="414" formatCode="0">
                  <c:v>1071.3612164539209</c:v>
                </c:pt>
                <c:pt idx="415" formatCode="0">
                  <c:v>1073.0892521248832</c:v>
                </c:pt>
                <c:pt idx="416" formatCode="0">
                  <c:v>1073.7496173537293</c:v>
                </c:pt>
                <c:pt idx="417" formatCode="0">
                  <c:v>1076.1693145908209</c:v>
                </c:pt>
                <c:pt idx="418" formatCode="0">
                  <c:v>1075.923197824736</c:v>
                </c:pt>
                <c:pt idx="419" formatCode="0">
                  <c:v>1077.0298115784831</c:v>
                </c:pt>
                <c:pt idx="420" formatCode="0">
                  <c:v>1078.0796660351657</c:v>
                </c:pt>
                <c:pt idx="421" formatCode="0">
                  <c:v>1077.6446121151998</c:v>
                </c:pt>
                <c:pt idx="422" formatCode="0">
                  <c:v>1075.980700264304</c:v>
                </c:pt>
                <c:pt idx="423" formatCode="0">
                  <c:v>1073.2449733545409</c:v>
                </c:pt>
                <c:pt idx="424" formatCode="0">
                  <c:v>1072.579280316256</c:v>
                </c:pt>
                <c:pt idx="425" formatCode="0">
                  <c:v>1071.5370008006257</c:v>
                </c:pt>
                <c:pt idx="426" formatCode="0">
                  <c:v>1072.4122542850016</c:v>
                </c:pt>
                <c:pt idx="427" formatCode="0">
                  <c:v>1074.0014002166697</c:v>
                </c:pt>
                <c:pt idx="428" formatCode="0">
                  <c:v>1073.5260018905999</c:v>
                </c:pt>
                <c:pt idx="429" formatCode="0">
                  <c:v>1074.4299565495542</c:v>
                </c:pt>
                <c:pt idx="430" formatCode="0">
                  <c:v>1074.7526648102435</c:v>
                </c:pt>
                <c:pt idx="431" formatCode="0">
                  <c:v>1076.0547450970432</c:v>
                </c:pt>
                <c:pt idx="432" formatCode="0">
                  <c:v>1077.2419591485746</c:v>
                </c:pt>
                <c:pt idx="433" formatCode="0">
                  <c:v>1077.3633993450646</c:v>
                </c:pt>
                <c:pt idx="434" formatCode="0">
                  <c:v>1075.6675347321695</c:v>
                </c:pt>
                <c:pt idx="435" formatCode="0">
                  <c:v>1074.0103762950421</c:v>
                </c:pt>
                <c:pt idx="436" formatCode="0">
                  <c:v>1071.434884764554</c:v>
                </c:pt>
                <c:pt idx="437" formatCode="0">
                  <c:v>1070.0029443972801</c:v>
                </c:pt>
                <c:pt idx="438" formatCode="0">
                  <c:v>1070.8961363814881</c:v>
                </c:pt>
                <c:pt idx="439" formatCode="0">
                  <c:v>1072.343745980548</c:v>
                </c:pt>
                <c:pt idx="440" formatCode="0">
                  <c:v>1072.7957862801204</c:v>
                </c:pt>
                <c:pt idx="441" formatCode="0">
                  <c:v>1074.9317633293899</c:v>
                </c:pt>
                <c:pt idx="442" formatCode="0">
                  <c:v>1074.7088490262292</c:v>
                </c:pt>
                <c:pt idx="443" formatCode="0">
                  <c:v>1075.1002449127361</c:v>
                </c:pt>
                <c:pt idx="444" formatCode="0">
                  <c:v>1076.5499041253627</c:v>
                </c:pt>
                <c:pt idx="445" formatCode="0">
                  <c:v>1077.0972235489073</c:v>
                </c:pt>
                <c:pt idx="446" formatCode="0">
                  <c:v>1076.3142119063609</c:v>
                </c:pt>
                <c:pt idx="447" formatCode="0">
                  <c:v>1073.6279855780222</c:v>
                </c:pt>
                <c:pt idx="448" formatCode="0">
                  <c:v>1072.0864599315471</c:v>
                </c:pt>
                <c:pt idx="449" formatCode="0">
                  <c:v>1071.583378607633</c:v>
                </c:pt>
                <c:pt idx="450" formatCode="0">
                  <c:v>1071.1265587397193</c:v>
                </c:pt>
                <c:pt idx="451" formatCode="0">
                  <c:v>1073.0273260144713</c:v>
                </c:pt>
                <c:pt idx="452" formatCode="0">
                  <c:v>1072.2155255090336</c:v>
                </c:pt>
                <c:pt idx="453" formatCode="0">
                  <c:v>1075.3419555883675</c:v>
                </c:pt>
                <c:pt idx="454" formatCode="0">
                  <c:v>1074.3554909255622</c:v>
                </c:pt>
                <c:pt idx="455" formatCode="0">
                  <c:v>1074.6137940042029</c:v>
                </c:pt>
                <c:pt idx="456" formatCode="0">
                  <c:v>1076.8274157700439</c:v>
                </c:pt>
                <c:pt idx="457" formatCode="0">
                  <c:v>1077.2501871244738</c:v>
                </c:pt>
                <c:pt idx="458" formatCode="0">
                  <c:v>1076.2636482962782</c:v>
                </c:pt>
                <c:pt idx="459" formatCode="0">
                  <c:v>1073.35737825913</c:v>
                </c:pt>
                <c:pt idx="460" formatCode="0">
                  <c:v>1071.2350533695062</c:v>
                </c:pt>
                <c:pt idx="461" formatCode="0">
                  <c:v>1070.2280982505422</c:v>
                </c:pt>
                <c:pt idx="462" formatCode="0">
                  <c:v>1071.1314311800234</c:v>
                </c:pt>
                <c:pt idx="463" formatCode="0">
                  <c:v>1072.3201929713707</c:v>
                </c:pt>
                <c:pt idx="464" formatCode="0">
                  <c:v>1072.1903944102494</c:v>
                </c:pt>
                <c:pt idx="465" formatCode="0">
                  <c:v>1072.5603303680791</c:v>
                </c:pt>
                <c:pt idx="466" formatCode="0">
                  <c:v>1072.691829460508</c:v>
                </c:pt>
                <c:pt idx="467" formatCode="0">
                  <c:v>1073.8514303068087</c:v>
                </c:pt>
                <c:pt idx="468" formatCode="0">
                  <c:v>1076.6381830110297</c:v>
                </c:pt>
                <c:pt idx="469" formatCode="0">
                  <c:v>1077.5861992719301</c:v>
                </c:pt>
                <c:pt idx="470" formatCode="0">
                  <c:v>1075.9578763651375</c:v>
                </c:pt>
                <c:pt idx="471" formatCode="0">
                  <c:v>1073.2472963436824</c:v>
                </c:pt>
                <c:pt idx="472" formatCode="0">
                  <c:v>1071.6505969817667</c:v>
                </c:pt>
                <c:pt idx="473" formatCode="0">
                  <c:v>1070.2623926810402</c:v>
                </c:pt>
                <c:pt idx="474" formatCode="0">
                  <c:v>1070.30968439497</c:v>
                </c:pt>
                <c:pt idx="475" formatCode="0">
                  <c:v>1071.1372360790049</c:v>
                </c:pt>
                <c:pt idx="476" formatCode="0">
                  <c:v>1070.8395049871622</c:v>
                </c:pt>
                <c:pt idx="477" formatCode="0">
                  <c:v>1074.6884860186485</c:v>
                </c:pt>
                <c:pt idx="478" formatCode="0">
                  <c:v>1074.5637935727877</c:v>
                </c:pt>
                <c:pt idx="479" formatCode="0">
                  <c:v>1074.963216842011</c:v>
                </c:pt>
                <c:pt idx="480" formatCode="0">
                  <c:v>1077.0046011112843</c:v>
                </c:pt>
                <c:pt idx="481" formatCode="0">
                  <c:v>1077.0597299704305</c:v>
                </c:pt>
                <c:pt idx="482" formatCode="0">
                  <c:v>1075.3601025752787</c:v>
                </c:pt>
                <c:pt idx="483" formatCode="0">
                  <c:v>1072.2097352583071</c:v>
                </c:pt>
                <c:pt idx="484" formatCode="0">
                  <c:v>1071.4048818737031</c:v>
                </c:pt>
                <c:pt idx="485" formatCode="0">
                  <c:v>1070.0846113479181</c:v>
                </c:pt>
                <c:pt idx="486" formatCode="0">
                  <c:v>1071.0522806549077</c:v>
                </c:pt>
                <c:pt idx="487" formatCode="0">
                  <c:v>1071.8833433518598</c:v>
                </c:pt>
                <c:pt idx="488" formatCode="0">
                  <c:v>1070.8078754265455</c:v>
                </c:pt>
                <c:pt idx="489" formatCode="0">
                  <c:v>1073.5162032293217</c:v>
                </c:pt>
                <c:pt idx="490" formatCode="0">
                  <c:v>1072.920985299299</c:v>
                </c:pt>
                <c:pt idx="491" formatCode="0">
                  <c:v>1073.2229536088496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9-4FC1-BC94-F24917F2B5C4}"/>
            </c:ext>
          </c:extLst>
        </c:ser>
        <c:ser>
          <c:idx val="2"/>
          <c:order val="2"/>
          <c:tx>
            <c:v>CRSS-validation-10th percentile</c:v>
          </c:tx>
          <c:spPr>
            <a:ln w="2222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Results'!$I$4:$I$495</c:f>
              <c:numCache>
                <c:formatCode>General</c:formatCode>
                <c:ptCount val="492"/>
                <c:pt idx="12" formatCode="0">
                  <c:v>1085.8214677624919</c:v>
                </c:pt>
                <c:pt idx="13" formatCode="0">
                  <c:v>1085.2488450247765</c:v>
                </c:pt>
                <c:pt idx="14" formatCode="0">
                  <c:v>1082.9371658578355</c:v>
                </c:pt>
                <c:pt idx="15" formatCode="0">
                  <c:v>1079.3340145327309</c:v>
                </c:pt>
                <c:pt idx="16" formatCode="0">
                  <c:v>1077.0446231707051</c:v>
                </c:pt>
                <c:pt idx="17" formatCode="0">
                  <c:v>1074.0184465800207</c:v>
                </c:pt>
                <c:pt idx="18" formatCode="0">
                  <c:v>1072.5295975763154</c:v>
                </c:pt>
                <c:pt idx="19" formatCode="0">
                  <c:v>1072.0556808568572</c:v>
                </c:pt>
                <c:pt idx="20" formatCode="0">
                  <c:v>1071.6449634928272</c:v>
                </c:pt>
                <c:pt idx="21" formatCode="0">
                  <c:v>1071.7429417373985</c:v>
                </c:pt>
                <c:pt idx="22" formatCode="0">
                  <c:v>1070.4188045052683</c:v>
                </c:pt>
                <c:pt idx="23" formatCode="0">
                  <c:v>1070.336165242602</c:v>
                </c:pt>
                <c:pt idx="24" formatCode="0">
                  <c:v>1071.7010628575204</c:v>
                </c:pt>
                <c:pt idx="25" formatCode="0">
                  <c:v>1071.450157249106</c:v>
                </c:pt>
                <c:pt idx="26" formatCode="0">
                  <c:v>1069.894920431911</c:v>
                </c:pt>
                <c:pt idx="27" formatCode="0">
                  <c:v>1065.6892934923346</c:v>
                </c:pt>
                <c:pt idx="28" formatCode="0">
                  <c:v>1062.2963542873551</c:v>
                </c:pt>
                <c:pt idx="29" formatCode="0">
                  <c:v>1058.1035044025637</c:v>
                </c:pt>
                <c:pt idx="30" formatCode="0">
                  <c:v>1055.3813435197706</c:v>
                </c:pt>
                <c:pt idx="31" formatCode="0">
                  <c:v>1054.4731065659728</c:v>
                </c:pt>
                <c:pt idx="32" formatCode="0">
                  <c:v>1053.4899041091867</c:v>
                </c:pt>
                <c:pt idx="33" formatCode="0">
                  <c:v>1054.1428999094735</c:v>
                </c:pt>
                <c:pt idx="34" formatCode="0">
                  <c:v>1054.5384240407418</c:v>
                </c:pt>
                <c:pt idx="35" formatCode="0">
                  <c:v>1055.8301622567521</c:v>
                </c:pt>
                <c:pt idx="36" formatCode="0">
                  <c:v>1057.8076948185362</c:v>
                </c:pt>
                <c:pt idx="37" formatCode="0">
                  <c:v>1057.9892978016508</c:v>
                </c:pt>
                <c:pt idx="38" formatCode="0">
                  <c:v>1056.0366910450491</c:v>
                </c:pt>
                <c:pt idx="39" formatCode="0">
                  <c:v>1051.7272396223123</c:v>
                </c:pt>
                <c:pt idx="40" formatCode="0">
                  <c:v>1047.3883256541933</c:v>
                </c:pt>
                <c:pt idx="41" formatCode="0">
                  <c:v>1044.4796886519621</c:v>
                </c:pt>
                <c:pt idx="42" formatCode="0">
                  <c:v>1042.5596970097547</c:v>
                </c:pt>
                <c:pt idx="43" formatCode="0">
                  <c:v>1042.3659239727194</c:v>
                </c:pt>
                <c:pt idx="44" formatCode="0">
                  <c:v>1042.6211948142814</c:v>
                </c:pt>
                <c:pt idx="45" formatCode="0">
                  <c:v>1043.4553072701326</c:v>
                </c:pt>
                <c:pt idx="46" formatCode="0">
                  <c:v>1042.5835016602155</c:v>
                </c:pt>
                <c:pt idx="47" formatCode="0">
                  <c:v>1043.3018196044918</c:v>
                </c:pt>
                <c:pt idx="48" formatCode="0">
                  <c:v>1046.7509010872386</c:v>
                </c:pt>
                <c:pt idx="49" formatCode="0">
                  <c:v>1047.7527519393923</c:v>
                </c:pt>
                <c:pt idx="50" formatCode="0">
                  <c:v>1046.6546011291107</c:v>
                </c:pt>
                <c:pt idx="51" formatCode="0">
                  <c:v>1043.9162660615341</c:v>
                </c:pt>
                <c:pt idx="52" formatCode="0">
                  <c:v>1041.2671378796936</c:v>
                </c:pt>
                <c:pt idx="53" formatCode="0">
                  <c:v>1038.1753620799259</c:v>
                </c:pt>
                <c:pt idx="54" formatCode="0">
                  <c:v>1034.722657976539</c:v>
                </c:pt>
                <c:pt idx="55" formatCode="0">
                  <c:v>1034.1429614388524</c:v>
                </c:pt>
                <c:pt idx="56" formatCode="0">
                  <c:v>1032.8484422567924</c:v>
                </c:pt>
                <c:pt idx="57" formatCode="0">
                  <c:v>1034.3740902576458</c:v>
                </c:pt>
                <c:pt idx="58" formatCode="0">
                  <c:v>1034.2888060153828</c:v>
                </c:pt>
                <c:pt idx="59" formatCode="0">
                  <c:v>1036.6952485741649</c:v>
                </c:pt>
                <c:pt idx="60" formatCode="0">
                  <c:v>1039.4555028207697</c:v>
                </c:pt>
                <c:pt idx="61" formatCode="0">
                  <c:v>1040.3738800095455</c:v>
                </c:pt>
                <c:pt idx="62" formatCode="0">
                  <c:v>1038.028537025488</c:v>
                </c:pt>
                <c:pt idx="63" formatCode="0">
                  <c:v>1032.2981098550974</c:v>
                </c:pt>
                <c:pt idx="64" formatCode="0">
                  <c:v>1029.0279270196368</c:v>
                </c:pt>
                <c:pt idx="65" formatCode="0">
                  <c:v>1025.164122706756</c:v>
                </c:pt>
                <c:pt idx="66" formatCode="0">
                  <c:v>1023.5561507324966</c:v>
                </c:pt>
                <c:pt idx="67" formatCode="0">
                  <c:v>1023.8432349000508</c:v>
                </c:pt>
                <c:pt idx="68" formatCode="0">
                  <c:v>1022.7180556056926</c:v>
                </c:pt>
                <c:pt idx="69" formatCode="0">
                  <c:v>1025.7531341991712</c:v>
                </c:pt>
                <c:pt idx="70" formatCode="0">
                  <c:v>1027.1771404209569</c:v>
                </c:pt>
                <c:pt idx="71" formatCode="0">
                  <c:v>1029.9017208018565</c:v>
                </c:pt>
                <c:pt idx="72" formatCode="0">
                  <c:v>1031.9946673468994</c:v>
                </c:pt>
                <c:pt idx="73" formatCode="0">
                  <c:v>1031.3187821922897</c:v>
                </c:pt>
                <c:pt idx="74" formatCode="0">
                  <c:v>1029.6873463810364</c:v>
                </c:pt>
                <c:pt idx="75" formatCode="0">
                  <c:v>1026.5066078107552</c:v>
                </c:pt>
                <c:pt idx="76" formatCode="0">
                  <c:v>1023.4481926565929</c:v>
                </c:pt>
                <c:pt idx="77" formatCode="0">
                  <c:v>1019.4369652670672</c:v>
                </c:pt>
                <c:pt idx="78" formatCode="0">
                  <c:v>1018.0514340602286</c:v>
                </c:pt>
                <c:pt idx="79" formatCode="0">
                  <c:v>1018.2190278905399</c:v>
                </c:pt>
                <c:pt idx="80" formatCode="0">
                  <c:v>1019.5524943787251</c:v>
                </c:pt>
                <c:pt idx="81" formatCode="0">
                  <c:v>1021.86973296081</c:v>
                </c:pt>
                <c:pt idx="82" formatCode="0">
                  <c:v>1022.3780245291954</c:v>
                </c:pt>
                <c:pt idx="83" formatCode="0">
                  <c:v>1025.0860404425011</c:v>
                </c:pt>
                <c:pt idx="84" formatCode="0">
                  <c:v>1027.5778232331756</c:v>
                </c:pt>
                <c:pt idx="85" formatCode="0">
                  <c:v>1027.8255058284681</c:v>
                </c:pt>
                <c:pt idx="86" formatCode="0">
                  <c:v>1027.7538561517756</c:v>
                </c:pt>
                <c:pt idx="87" formatCode="0">
                  <c:v>1023.8746349275609</c:v>
                </c:pt>
                <c:pt idx="88" formatCode="0">
                  <c:v>1019.8067953143301</c:v>
                </c:pt>
                <c:pt idx="89" formatCode="0">
                  <c:v>1014.7401466461027</c:v>
                </c:pt>
                <c:pt idx="90" formatCode="0">
                  <c:v>1012.2460634366149</c:v>
                </c:pt>
                <c:pt idx="91" formatCode="0">
                  <c:v>1011.7859386690862</c:v>
                </c:pt>
                <c:pt idx="92" formatCode="0">
                  <c:v>1014.3047492554665</c:v>
                </c:pt>
                <c:pt idx="93" formatCode="0">
                  <c:v>1017.9677036345787</c:v>
                </c:pt>
                <c:pt idx="94" formatCode="0">
                  <c:v>1019.3477611038677</c:v>
                </c:pt>
                <c:pt idx="95" formatCode="0">
                  <c:v>1022.3926686867628</c:v>
                </c:pt>
                <c:pt idx="96" formatCode="0">
                  <c:v>1025.0640548587257</c:v>
                </c:pt>
                <c:pt idx="97" formatCode="0">
                  <c:v>1027.7209087224953</c:v>
                </c:pt>
                <c:pt idx="98" formatCode="0">
                  <c:v>1026.9985828985182</c:v>
                </c:pt>
                <c:pt idx="99" formatCode="0">
                  <c:v>1022.8897393459608</c:v>
                </c:pt>
                <c:pt idx="100" formatCode="0">
                  <c:v>1019.7496645786819</c:v>
                </c:pt>
                <c:pt idx="101" formatCode="0">
                  <c:v>1016.6001293017391</c:v>
                </c:pt>
                <c:pt idx="102" formatCode="0">
                  <c:v>1015.0533189799719</c:v>
                </c:pt>
                <c:pt idx="103" formatCode="0">
                  <c:v>1016.6561978413973</c:v>
                </c:pt>
                <c:pt idx="104" formatCode="0">
                  <c:v>1015.5779768669498</c:v>
                </c:pt>
                <c:pt idx="105" formatCode="0">
                  <c:v>1018.0170711399433</c:v>
                </c:pt>
                <c:pt idx="106" formatCode="0">
                  <c:v>1018.9528325321596</c:v>
                </c:pt>
                <c:pt idx="107" formatCode="0">
                  <c:v>1023.0595953711388</c:v>
                </c:pt>
                <c:pt idx="108" formatCode="0">
                  <c:v>1026.3225988260353</c:v>
                </c:pt>
                <c:pt idx="109" formatCode="0">
                  <c:v>1028.3052283508928</c:v>
                </c:pt>
                <c:pt idx="110" formatCode="0">
                  <c:v>1026.5773765683173</c:v>
                </c:pt>
                <c:pt idx="111" formatCode="0">
                  <c:v>1022.9903085836315</c:v>
                </c:pt>
                <c:pt idx="112" formatCode="0">
                  <c:v>1019.8973401782291</c:v>
                </c:pt>
                <c:pt idx="113" formatCode="0">
                  <c:v>1015.276378205305</c:v>
                </c:pt>
                <c:pt idx="114" formatCode="0">
                  <c:v>1013.3454463775876</c:v>
                </c:pt>
                <c:pt idx="115" formatCode="0">
                  <c:v>1013.5354126092375</c:v>
                </c:pt>
                <c:pt idx="116" formatCode="0">
                  <c:v>1015.5235249798915</c:v>
                </c:pt>
                <c:pt idx="117" formatCode="0">
                  <c:v>1018.8512308780812</c:v>
                </c:pt>
                <c:pt idx="118" formatCode="0">
                  <c:v>1020.6063488831904</c:v>
                </c:pt>
                <c:pt idx="119" formatCode="0">
                  <c:v>1022.7978340572814</c:v>
                </c:pt>
                <c:pt idx="120" formatCode="0">
                  <c:v>1026.0788142632166</c:v>
                </c:pt>
                <c:pt idx="121" formatCode="0">
                  <c:v>1027.4850174833118</c:v>
                </c:pt>
                <c:pt idx="122" formatCode="0">
                  <c:v>1025.551087312994</c:v>
                </c:pt>
                <c:pt idx="123" formatCode="0">
                  <c:v>1021.5854293850798</c:v>
                </c:pt>
                <c:pt idx="124" formatCode="0">
                  <c:v>1018.5741229542994</c:v>
                </c:pt>
                <c:pt idx="125" formatCode="0">
                  <c:v>1014.5939766209817</c:v>
                </c:pt>
                <c:pt idx="126" formatCode="0">
                  <c:v>1012.2493894303475</c:v>
                </c:pt>
                <c:pt idx="127" formatCode="0">
                  <c:v>1015.1244141587392</c:v>
                </c:pt>
                <c:pt idx="128" formatCode="0">
                  <c:v>1015.7910842501655</c:v>
                </c:pt>
                <c:pt idx="129" formatCode="0">
                  <c:v>1019.7324274963539</c:v>
                </c:pt>
                <c:pt idx="130" formatCode="0">
                  <c:v>1021.6595262564431</c:v>
                </c:pt>
                <c:pt idx="131" formatCode="0">
                  <c:v>1025.7396543673979</c:v>
                </c:pt>
                <c:pt idx="132" formatCode="0">
                  <c:v>1027.2639991738531</c:v>
                </c:pt>
                <c:pt idx="133" formatCode="0">
                  <c:v>1027.9438573024852</c:v>
                </c:pt>
                <c:pt idx="134" formatCode="0">
                  <c:v>1027.6478265990243</c:v>
                </c:pt>
                <c:pt idx="135" formatCode="0">
                  <c:v>1023.3203930333615</c:v>
                </c:pt>
                <c:pt idx="136" formatCode="0">
                  <c:v>1020.2896711171934</c:v>
                </c:pt>
                <c:pt idx="137" formatCode="0">
                  <c:v>1016.4183309705803</c:v>
                </c:pt>
                <c:pt idx="138" formatCode="0">
                  <c:v>1013.6706791570838</c:v>
                </c:pt>
                <c:pt idx="139" formatCode="0">
                  <c:v>1015.1851630805673</c:v>
                </c:pt>
                <c:pt idx="140" formatCode="0">
                  <c:v>1017.2591513592727</c:v>
                </c:pt>
                <c:pt idx="141" formatCode="0">
                  <c:v>1020.8821986218429</c:v>
                </c:pt>
                <c:pt idx="142" formatCode="0">
                  <c:v>1022.3955234660585</c:v>
                </c:pt>
                <c:pt idx="143" formatCode="0">
                  <c:v>1025.7095613224424</c:v>
                </c:pt>
                <c:pt idx="144" formatCode="0">
                  <c:v>1028.4190188514142</c:v>
                </c:pt>
                <c:pt idx="145" formatCode="0">
                  <c:v>1027.4507743384488</c:v>
                </c:pt>
                <c:pt idx="146" formatCode="0">
                  <c:v>1025.4769105564571</c:v>
                </c:pt>
                <c:pt idx="147" formatCode="0">
                  <c:v>1022.1929827973248</c:v>
                </c:pt>
                <c:pt idx="148" formatCode="0">
                  <c:v>1017.7401764232358</c:v>
                </c:pt>
                <c:pt idx="149" formatCode="0">
                  <c:v>1014.2001291593093</c:v>
                </c:pt>
                <c:pt idx="150" formatCode="0">
                  <c:v>1010.9179270652899</c:v>
                </c:pt>
                <c:pt idx="151" formatCode="0">
                  <c:v>1013.0549836780818</c:v>
                </c:pt>
                <c:pt idx="152" formatCode="0">
                  <c:v>1013.593930833172</c:v>
                </c:pt>
                <c:pt idx="153" formatCode="0">
                  <c:v>1016.591605958577</c:v>
                </c:pt>
                <c:pt idx="154" formatCode="0">
                  <c:v>1019.2280329203944</c:v>
                </c:pt>
                <c:pt idx="155" formatCode="0">
                  <c:v>1021.8540060946501</c:v>
                </c:pt>
                <c:pt idx="156" formatCode="0">
                  <c:v>1025.2136362477872</c:v>
                </c:pt>
                <c:pt idx="157" formatCode="0">
                  <c:v>1026.1353722473978</c:v>
                </c:pt>
                <c:pt idx="158" formatCode="0">
                  <c:v>1023.6784056463657</c:v>
                </c:pt>
                <c:pt idx="159" formatCode="0">
                  <c:v>1021.1075943588475</c:v>
                </c:pt>
                <c:pt idx="160" formatCode="0">
                  <c:v>1018.7998973327694</c:v>
                </c:pt>
                <c:pt idx="161" formatCode="0">
                  <c:v>1013.2871749398065</c:v>
                </c:pt>
                <c:pt idx="162" formatCode="0">
                  <c:v>1010.5498831575156</c:v>
                </c:pt>
                <c:pt idx="163" formatCode="0">
                  <c:v>1011.0281246937304</c:v>
                </c:pt>
                <c:pt idx="164" formatCode="0">
                  <c:v>1010.1222076152718</c:v>
                </c:pt>
                <c:pt idx="165" formatCode="0">
                  <c:v>1015.1909778690799</c:v>
                </c:pt>
                <c:pt idx="166" formatCode="0">
                  <c:v>1017.5139608370017</c:v>
                </c:pt>
                <c:pt idx="167" formatCode="0">
                  <c:v>1020.6108424488942</c:v>
                </c:pt>
                <c:pt idx="168" formatCode="0">
                  <c:v>1023.9605802099411</c:v>
                </c:pt>
                <c:pt idx="169" formatCode="0">
                  <c:v>1024.8988155732741</c:v>
                </c:pt>
                <c:pt idx="170" formatCode="0">
                  <c:v>1024.1289562851919</c:v>
                </c:pt>
                <c:pt idx="171" formatCode="0">
                  <c:v>1020.4788410976709</c:v>
                </c:pt>
                <c:pt idx="172" formatCode="0">
                  <c:v>1017.6718601812266</c:v>
                </c:pt>
                <c:pt idx="173" formatCode="0">
                  <c:v>1013.2002649117456</c:v>
                </c:pt>
                <c:pt idx="174" formatCode="0">
                  <c:v>1010.9257377206565</c:v>
                </c:pt>
                <c:pt idx="175" formatCode="0">
                  <c:v>1011.8606493558608</c:v>
                </c:pt>
                <c:pt idx="176" formatCode="0">
                  <c:v>1012.002587764615</c:v>
                </c:pt>
                <c:pt idx="177" formatCode="0">
                  <c:v>1016.8240557529654</c:v>
                </c:pt>
                <c:pt idx="178" formatCode="0">
                  <c:v>1019.4249752063481</c:v>
                </c:pt>
                <c:pt idx="179" formatCode="0">
                  <c:v>1022.2732574195554</c:v>
                </c:pt>
                <c:pt idx="180" formatCode="0">
                  <c:v>1025.9762058987224</c:v>
                </c:pt>
                <c:pt idx="181" formatCode="0">
                  <c:v>1027.1192941259451</c:v>
                </c:pt>
                <c:pt idx="182" formatCode="0">
                  <c:v>1023.8579109480715</c:v>
                </c:pt>
                <c:pt idx="183" formatCode="0">
                  <c:v>1020.8815519280816</c:v>
                </c:pt>
                <c:pt idx="184" formatCode="0">
                  <c:v>1017.7820161919944</c:v>
                </c:pt>
                <c:pt idx="185" formatCode="0">
                  <c:v>1014.1728085720376</c:v>
                </c:pt>
                <c:pt idx="186" formatCode="0">
                  <c:v>1012.1005069405854</c:v>
                </c:pt>
                <c:pt idx="187" formatCode="0">
                  <c:v>1013.3553090813529</c:v>
                </c:pt>
                <c:pt idx="188" formatCode="0">
                  <c:v>1014.7320136839697</c:v>
                </c:pt>
                <c:pt idx="189" formatCode="0">
                  <c:v>1018.4752126384689</c:v>
                </c:pt>
                <c:pt idx="190" formatCode="0">
                  <c:v>1020.7087537548557</c:v>
                </c:pt>
                <c:pt idx="191" formatCode="0">
                  <c:v>1023.7587595849591</c:v>
                </c:pt>
                <c:pt idx="192" formatCode="0">
                  <c:v>1027.0687686518268</c:v>
                </c:pt>
                <c:pt idx="193" formatCode="0">
                  <c:v>1028.4935083124312</c:v>
                </c:pt>
                <c:pt idx="194" formatCode="0">
                  <c:v>1026.8874958602721</c:v>
                </c:pt>
                <c:pt idx="195" formatCode="0">
                  <c:v>1022.3801245562454</c:v>
                </c:pt>
                <c:pt idx="196" formatCode="0">
                  <c:v>1019.0263609712828</c:v>
                </c:pt>
                <c:pt idx="197" formatCode="0">
                  <c:v>1014.5651063049613</c:v>
                </c:pt>
                <c:pt idx="198" formatCode="0">
                  <c:v>1012.7016618627767</c:v>
                </c:pt>
                <c:pt idx="199" formatCode="0">
                  <c:v>1015.8233085316418</c:v>
                </c:pt>
                <c:pt idx="200" formatCode="0">
                  <c:v>1015.5069169436791</c:v>
                </c:pt>
                <c:pt idx="201" formatCode="0">
                  <c:v>1019.3608225920307</c:v>
                </c:pt>
                <c:pt idx="202" formatCode="0">
                  <c:v>1021.0449028399914</c:v>
                </c:pt>
                <c:pt idx="203" formatCode="0">
                  <c:v>1023.8964884916243</c:v>
                </c:pt>
                <c:pt idx="204" formatCode="0">
                  <c:v>1026.6746329993703</c:v>
                </c:pt>
                <c:pt idx="205" formatCode="0">
                  <c:v>1026.5869452781062</c:v>
                </c:pt>
                <c:pt idx="206" formatCode="0">
                  <c:v>1025.2305614078141</c:v>
                </c:pt>
                <c:pt idx="207" formatCode="0">
                  <c:v>1019.7300443290793</c:v>
                </c:pt>
                <c:pt idx="208" formatCode="0">
                  <c:v>1015.4262997790651</c:v>
                </c:pt>
                <c:pt idx="209" formatCode="0">
                  <c:v>1011.0535985188975</c:v>
                </c:pt>
                <c:pt idx="210" formatCode="0">
                  <c:v>1009.4010334150324</c:v>
                </c:pt>
                <c:pt idx="211" formatCode="0">
                  <c:v>1012.1927838916639</c:v>
                </c:pt>
                <c:pt idx="212" formatCode="0">
                  <c:v>1010.9542207120927</c:v>
                </c:pt>
                <c:pt idx="213" formatCode="0">
                  <c:v>1014.4483857599207</c:v>
                </c:pt>
                <c:pt idx="214" formatCode="0">
                  <c:v>1015.8853238600749</c:v>
                </c:pt>
                <c:pt idx="215" formatCode="0">
                  <c:v>1019.7379269176413</c:v>
                </c:pt>
                <c:pt idx="216" formatCode="0">
                  <c:v>1023.0720982688019</c:v>
                </c:pt>
                <c:pt idx="217" formatCode="0">
                  <c:v>1024.8910871662517</c:v>
                </c:pt>
                <c:pt idx="218" formatCode="0">
                  <c:v>1023.1747720271869</c:v>
                </c:pt>
                <c:pt idx="219" formatCode="0">
                  <c:v>1020.0887510639742</c:v>
                </c:pt>
                <c:pt idx="220" formatCode="0">
                  <c:v>1016.2996449293958</c:v>
                </c:pt>
                <c:pt idx="221" formatCode="0">
                  <c:v>1011.3749188875958</c:v>
                </c:pt>
                <c:pt idx="222" formatCode="0">
                  <c:v>1008.6438743824461</c:v>
                </c:pt>
                <c:pt idx="223" formatCode="0">
                  <c:v>1010.791026119272</c:v>
                </c:pt>
                <c:pt idx="224" formatCode="0">
                  <c:v>1011.8055845834199</c:v>
                </c:pt>
                <c:pt idx="225" formatCode="0">
                  <c:v>1018.3452532372021</c:v>
                </c:pt>
                <c:pt idx="226" formatCode="0">
                  <c:v>1019.6806509717971</c:v>
                </c:pt>
                <c:pt idx="227" formatCode="0">
                  <c:v>1022.457573568641</c:v>
                </c:pt>
                <c:pt idx="228" formatCode="0">
                  <c:v>1025.4042703749062</c:v>
                </c:pt>
                <c:pt idx="229" formatCode="0">
                  <c:v>1025.9316749984214</c:v>
                </c:pt>
                <c:pt idx="230" formatCode="0">
                  <c:v>1023.9012962555438</c:v>
                </c:pt>
                <c:pt idx="231" formatCode="0">
                  <c:v>1019.8676501994727</c:v>
                </c:pt>
                <c:pt idx="232" formatCode="0">
                  <c:v>1016.1602076841841</c:v>
                </c:pt>
                <c:pt idx="233" formatCode="0">
                  <c:v>1010.7757068596516</c:v>
                </c:pt>
                <c:pt idx="234" formatCode="0">
                  <c:v>1008.640203272888</c:v>
                </c:pt>
                <c:pt idx="235" formatCode="0">
                  <c:v>1011.5610349673797</c:v>
                </c:pt>
                <c:pt idx="236" formatCode="0">
                  <c:v>1010.7036861162464</c:v>
                </c:pt>
                <c:pt idx="237" formatCode="0">
                  <c:v>1014.1948748417585</c:v>
                </c:pt>
                <c:pt idx="238" formatCode="0">
                  <c:v>1017.0682394825358</c:v>
                </c:pt>
                <c:pt idx="239" formatCode="0">
                  <c:v>1020.1199396137384</c:v>
                </c:pt>
                <c:pt idx="240" formatCode="0">
                  <c:v>1023.480258394623</c:v>
                </c:pt>
                <c:pt idx="241" formatCode="0">
                  <c:v>1025.1171224958184</c:v>
                </c:pt>
                <c:pt idx="242" formatCode="0">
                  <c:v>1022.4459397848984</c:v>
                </c:pt>
                <c:pt idx="243" formatCode="0">
                  <c:v>1019.4404758336929</c:v>
                </c:pt>
                <c:pt idx="244" formatCode="0">
                  <c:v>1016.4056097298323</c:v>
                </c:pt>
                <c:pt idx="245" formatCode="0">
                  <c:v>1010.7565884190054</c:v>
                </c:pt>
                <c:pt idx="246" formatCode="0">
                  <c:v>1008.6245206254597</c:v>
                </c:pt>
                <c:pt idx="247" formatCode="0">
                  <c:v>1010.1411709508652</c:v>
                </c:pt>
                <c:pt idx="248" formatCode="0">
                  <c:v>1011.6992126607894</c:v>
                </c:pt>
                <c:pt idx="249" formatCode="0">
                  <c:v>1015.9568195085753</c:v>
                </c:pt>
                <c:pt idx="250" formatCode="0">
                  <c:v>1017.7498311011142</c:v>
                </c:pt>
                <c:pt idx="251" formatCode="0">
                  <c:v>1020.815232749955</c:v>
                </c:pt>
                <c:pt idx="252" formatCode="0">
                  <c:v>1024.6634060473611</c:v>
                </c:pt>
                <c:pt idx="253" formatCode="0">
                  <c:v>1025.5240722286578</c:v>
                </c:pt>
                <c:pt idx="254" formatCode="0">
                  <c:v>1023.9515874322694</c:v>
                </c:pt>
                <c:pt idx="255" formatCode="0">
                  <c:v>1020.3605099874502</c:v>
                </c:pt>
                <c:pt idx="256" formatCode="0">
                  <c:v>1017.4857846860657</c:v>
                </c:pt>
                <c:pt idx="257" formatCode="0">
                  <c:v>1012.9550802413038</c:v>
                </c:pt>
                <c:pt idx="258" formatCode="0">
                  <c:v>1010.4118824953258</c:v>
                </c:pt>
                <c:pt idx="259" formatCode="0">
                  <c:v>1012.1695388625479</c:v>
                </c:pt>
                <c:pt idx="260" formatCode="0">
                  <c:v>1014.7283187437396</c:v>
                </c:pt>
                <c:pt idx="261" formatCode="0">
                  <c:v>1017.5115277356369</c:v>
                </c:pt>
                <c:pt idx="262" formatCode="0">
                  <c:v>1019.1025826023742</c:v>
                </c:pt>
                <c:pt idx="263" formatCode="0">
                  <c:v>1022.5205418632391</c:v>
                </c:pt>
                <c:pt idx="264" formatCode="0">
                  <c:v>1025.9574450583582</c:v>
                </c:pt>
                <c:pt idx="265" formatCode="0">
                  <c:v>1026.2237374514846</c:v>
                </c:pt>
                <c:pt idx="266" formatCode="0">
                  <c:v>1024.8866970285312</c:v>
                </c:pt>
                <c:pt idx="267" formatCode="0">
                  <c:v>1020.3741143828923</c:v>
                </c:pt>
                <c:pt idx="268" formatCode="0">
                  <c:v>1018.2961084825318</c:v>
                </c:pt>
                <c:pt idx="269" formatCode="0">
                  <c:v>1013.3864519237236</c:v>
                </c:pt>
                <c:pt idx="270" formatCode="0">
                  <c:v>1010.4291525556173</c:v>
                </c:pt>
                <c:pt idx="271" formatCode="0">
                  <c:v>1012.1111750552398</c:v>
                </c:pt>
                <c:pt idx="272" formatCode="0">
                  <c:v>1013.7442354228421</c:v>
                </c:pt>
                <c:pt idx="273" formatCode="0">
                  <c:v>1017.9312227861838</c:v>
                </c:pt>
                <c:pt idx="274" formatCode="0">
                  <c:v>1019.2528448150611</c:v>
                </c:pt>
                <c:pt idx="275" formatCode="0">
                  <c:v>1024.2519602249254</c:v>
                </c:pt>
                <c:pt idx="276" formatCode="0">
                  <c:v>1027.219391152619</c:v>
                </c:pt>
                <c:pt idx="277" formatCode="0">
                  <c:v>1027.0389937702107</c:v>
                </c:pt>
                <c:pt idx="278" formatCode="0">
                  <c:v>1024.8306745170346</c:v>
                </c:pt>
                <c:pt idx="279" formatCode="0">
                  <c:v>1021.7274410277379</c:v>
                </c:pt>
                <c:pt idx="280" formatCode="0">
                  <c:v>1018.572391736193</c:v>
                </c:pt>
                <c:pt idx="281" formatCode="0">
                  <c:v>1013.166496667032</c:v>
                </c:pt>
                <c:pt idx="282" formatCode="0">
                  <c:v>1010.2588443294254</c:v>
                </c:pt>
                <c:pt idx="283" formatCode="0">
                  <c:v>1012.6146906000015</c:v>
                </c:pt>
                <c:pt idx="284" formatCode="0">
                  <c:v>1013.2245853663493</c:v>
                </c:pt>
                <c:pt idx="285" formatCode="0">
                  <c:v>1017.2995347272121</c:v>
                </c:pt>
                <c:pt idx="286" formatCode="0">
                  <c:v>1019.0386245238955</c:v>
                </c:pt>
                <c:pt idx="287" formatCode="0">
                  <c:v>1021.8900326897822</c:v>
                </c:pt>
                <c:pt idx="288" formatCode="0">
                  <c:v>1024.3036333996279</c:v>
                </c:pt>
                <c:pt idx="289" formatCode="0">
                  <c:v>1024.3584878806057</c:v>
                </c:pt>
                <c:pt idx="290" formatCode="0">
                  <c:v>1024.4744663447268</c:v>
                </c:pt>
                <c:pt idx="291" formatCode="0">
                  <c:v>1021.3988375400285</c:v>
                </c:pt>
                <c:pt idx="292" formatCode="0">
                  <c:v>1018.2219153383915</c:v>
                </c:pt>
                <c:pt idx="293" formatCode="0">
                  <c:v>1013.6060876542609</c:v>
                </c:pt>
                <c:pt idx="294" formatCode="0">
                  <c:v>1010.614726408551</c:v>
                </c:pt>
                <c:pt idx="295" formatCode="0">
                  <c:v>1012.3946019214866</c:v>
                </c:pt>
                <c:pt idx="296" formatCode="0">
                  <c:v>1012.5223316016979</c:v>
                </c:pt>
                <c:pt idx="297" formatCode="0">
                  <c:v>1016.0371842392643</c:v>
                </c:pt>
                <c:pt idx="298" formatCode="0">
                  <c:v>1018.0908292507173</c:v>
                </c:pt>
                <c:pt idx="299" formatCode="0">
                  <c:v>1021.6715408653836</c:v>
                </c:pt>
                <c:pt idx="300" formatCode="0">
                  <c:v>1025.0997391797187</c:v>
                </c:pt>
                <c:pt idx="301" formatCode="0">
                  <c:v>1027.1752955044772</c:v>
                </c:pt>
                <c:pt idx="302" formatCode="0">
                  <c:v>1025.2393048868005</c:v>
                </c:pt>
                <c:pt idx="303" formatCode="0">
                  <c:v>1021.2288938559121</c:v>
                </c:pt>
                <c:pt idx="304" formatCode="0">
                  <c:v>1018.3471146092614</c:v>
                </c:pt>
                <c:pt idx="305" formatCode="0">
                  <c:v>1014.4936079750314</c:v>
                </c:pt>
                <c:pt idx="306" formatCode="0">
                  <c:v>1011.7504998164262</c:v>
                </c:pt>
                <c:pt idx="307" formatCode="0">
                  <c:v>1012.1910070889023</c:v>
                </c:pt>
                <c:pt idx="308" formatCode="0">
                  <c:v>1012.8299202095874</c:v>
                </c:pt>
                <c:pt idx="309" formatCode="0">
                  <c:v>1016.8163193593618</c:v>
                </c:pt>
                <c:pt idx="310" formatCode="0">
                  <c:v>1018.8541148347342</c:v>
                </c:pt>
                <c:pt idx="311" formatCode="0">
                  <c:v>1022.5757344927898</c:v>
                </c:pt>
                <c:pt idx="312" formatCode="0">
                  <c:v>1026.0189787101408</c:v>
                </c:pt>
                <c:pt idx="313" formatCode="0">
                  <c:v>1026.8951330728426</c:v>
                </c:pt>
                <c:pt idx="314" formatCode="0">
                  <c:v>1025.88356610699</c:v>
                </c:pt>
                <c:pt idx="315" formatCode="0">
                  <c:v>1022.2773636441869</c:v>
                </c:pt>
                <c:pt idx="316" formatCode="0">
                  <c:v>1019.3803727888561</c:v>
                </c:pt>
                <c:pt idx="317" formatCode="0">
                  <c:v>1013.5915091841061</c:v>
                </c:pt>
                <c:pt idx="318" formatCode="0">
                  <c:v>1009.9503609754582</c:v>
                </c:pt>
                <c:pt idx="319" formatCode="0">
                  <c:v>1012.8653465299769</c:v>
                </c:pt>
                <c:pt idx="320" formatCode="0">
                  <c:v>1012.7333245966015</c:v>
                </c:pt>
                <c:pt idx="321" formatCode="0">
                  <c:v>1016.141618681564</c:v>
                </c:pt>
                <c:pt idx="322" formatCode="0">
                  <c:v>1017.9995424519396</c:v>
                </c:pt>
                <c:pt idx="323" formatCode="0">
                  <c:v>1021.743427226181</c:v>
                </c:pt>
                <c:pt idx="324" formatCode="0">
                  <c:v>1025.0256478659408</c:v>
                </c:pt>
                <c:pt idx="325" formatCode="0">
                  <c:v>1026.3965735177137</c:v>
                </c:pt>
                <c:pt idx="326" formatCode="0">
                  <c:v>1024.1613558808062</c:v>
                </c:pt>
                <c:pt idx="327" formatCode="0">
                  <c:v>1020.6723065706902</c:v>
                </c:pt>
                <c:pt idx="328" formatCode="0">
                  <c:v>1017.464489431762</c:v>
                </c:pt>
                <c:pt idx="329" formatCode="0">
                  <c:v>1012.660246226399</c:v>
                </c:pt>
                <c:pt idx="330" formatCode="0">
                  <c:v>1009.0417989915522</c:v>
                </c:pt>
                <c:pt idx="331" formatCode="0">
                  <c:v>1013.0724652499</c:v>
                </c:pt>
                <c:pt idx="332" formatCode="0">
                  <c:v>1015.3326163789975</c:v>
                </c:pt>
                <c:pt idx="333" formatCode="0">
                  <c:v>1018.6635359277545</c:v>
                </c:pt>
                <c:pt idx="334" formatCode="0">
                  <c:v>1021.1871695229593</c:v>
                </c:pt>
                <c:pt idx="335" formatCode="0">
                  <c:v>1024.5091656201864</c:v>
                </c:pt>
                <c:pt idx="336" formatCode="0">
                  <c:v>1026.5101048503745</c:v>
                </c:pt>
                <c:pt idx="337" formatCode="0">
                  <c:v>1027.1646246170312</c:v>
                </c:pt>
                <c:pt idx="338" formatCode="0">
                  <c:v>1024.3957255015869</c:v>
                </c:pt>
                <c:pt idx="339" formatCode="0">
                  <c:v>1020.4712097337895</c:v>
                </c:pt>
                <c:pt idx="340" formatCode="0">
                  <c:v>1016.771514911864</c:v>
                </c:pt>
                <c:pt idx="341" formatCode="0">
                  <c:v>1011.9999068124956</c:v>
                </c:pt>
                <c:pt idx="342" formatCode="0">
                  <c:v>1008.7399253919309</c:v>
                </c:pt>
                <c:pt idx="343" formatCode="0">
                  <c:v>1012.4613117253321</c:v>
                </c:pt>
                <c:pt idx="344" formatCode="0">
                  <c:v>1015.2847757973199</c:v>
                </c:pt>
                <c:pt idx="345" formatCode="0">
                  <c:v>1019.8410263765985</c:v>
                </c:pt>
                <c:pt idx="346" formatCode="0">
                  <c:v>1022.0769045062378</c:v>
                </c:pt>
                <c:pt idx="347" formatCode="0">
                  <c:v>1024.8798990946887</c:v>
                </c:pt>
                <c:pt idx="348" formatCode="0">
                  <c:v>1026.7007595001353</c:v>
                </c:pt>
                <c:pt idx="349" formatCode="0">
                  <c:v>1026.5811140023525</c:v>
                </c:pt>
                <c:pt idx="350" formatCode="0">
                  <c:v>1023.6589705268436</c:v>
                </c:pt>
                <c:pt idx="351" formatCode="0">
                  <c:v>1019.8568676420949</c:v>
                </c:pt>
                <c:pt idx="352" formatCode="0">
                  <c:v>1016.3101079388535</c:v>
                </c:pt>
                <c:pt idx="353" formatCode="0">
                  <c:v>1010.9293049594153</c:v>
                </c:pt>
                <c:pt idx="354" formatCode="0">
                  <c:v>1007.3687845644774</c:v>
                </c:pt>
                <c:pt idx="355" formatCode="0">
                  <c:v>1013.2449230954207</c:v>
                </c:pt>
                <c:pt idx="356" formatCode="0">
                  <c:v>1012.054890265211</c:v>
                </c:pt>
                <c:pt idx="357" formatCode="0">
                  <c:v>1015.6470716142227</c:v>
                </c:pt>
                <c:pt idx="358" formatCode="0">
                  <c:v>1017.5869898563333</c:v>
                </c:pt>
                <c:pt idx="359" formatCode="0">
                  <c:v>1021.4776813425655</c:v>
                </c:pt>
                <c:pt idx="360" formatCode="0">
                  <c:v>1023.6524956938049</c:v>
                </c:pt>
                <c:pt idx="361" formatCode="0">
                  <c:v>1024.5633350404266</c:v>
                </c:pt>
                <c:pt idx="362" formatCode="0">
                  <c:v>1022.5429715609566</c:v>
                </c:pt>
                <c:pt idx="363" formatCode="0">
                  <c:v>1019.6067984050643</c:v>
                </c:pt>
                <c:pt idx="364" formatCode="0">
                  <c:v>1017.1836775986008</c:v>
                </c:pt>
                <c:pt idx="365" formatCode="0">
                  <c:v>1012.490865445817</c:v>
                </c:pt>
                <c:pt idx="366" formatCode="0">
                  <c:v>1010.4160217990759</c:v>
                </c:pt>
                <c:pt idx="367" formatCode="0">
                  <c:v>1011.3780420934374</c:v>
                </c:pt>
                <c:pt idx="368" formatCode="0">
                  <c:v>1011.8029470294177</c:v>
                </c:pt>
                <c:pt idx="369" formatCode="0">
                  <c:v>1016.2889437932038</c:v>
                </c:pt>
                <c:pt idx="370" formatCode="0">
                  <c:v>1018.098525047364</c:v>
                </c:pt>
                <c:pt idx="371" formatCode="0">
                  <c:v>1021.7907816616106</c:v>
                </c:pt>
                <c:pt idx="372" formatCode="0">
                  <c:v>1025.482545278611</c:v>
                </c:pt>
                <c:pt idx="373" formatCode="0">
                  <c:v>1026.7482981960989</c:v>
                </c:pt>
                <c:pt idx="374" formatCode="0">
                  <c:v>1024.087566753831</c:v>
                </c:pt>
                <c:pt idx="375" formatCode="0">
                  <c:v>1020.2669622341668</c:v>
                </c:pt>
                <c:pt idx="376" formatCode="0">
                  <c:v>1016.4607173680597</c:v>
                </c:pt>
                <c:pt idx="377" formatCode="0">
                  <c:v>1011.9104760882442</c:v>
                </c:pt>
                <c:pt idx="378" formatCode="0">
                  <c:v>1008.9862536824488</c:v>
                </c:pt>
                <c:pt idx="379" formatCode="0">
                  <c:v>1011.5139938703596</c:v>
                </c:pt>
                <c:pt idx="380" formatCode="0">
                  <c:v>1012.7490231615544</c:v>
                </c:pt>
                <c:pt idx="381" formatCode="0">
                  <c:v>1017.4526509835488</c:v>
                </c:pt>
                <c:pt idx="382" formatCode="0">
                  <c:v>1019.6159038343097</c:v>
                </c:pt>
                <c:pt idx="383" formatCode="0">
                  <c:v>1022.9914018891021</c:v>
                </c:pt>
                <c:pt idx="384" formatCode="0">
                  <c:v>1025.9947741875339</c:v>
                </c:pt>
                <c:pt idx="385" formatCode="0">
                  <c:v>1026.3052356205972</c:v>
                </c:pt>
                <c:pt idx="386" formatCode="0">
                  <c:v>1024.0705798257584</c:v>
                </c:pt>
                <c:pt idx="387" formatCode="0">
                  <c:v>1020.2192302426974</c:v>
                </c:pt>
                <c:pt idx="388" formatCode="0">
                  <c:v>1017.0444107176999</c:v>
                </c:pt>
                <c:pt idx="389" formatCode="0">
                  <c:v>1011.8897001329434</c:v>
                </c:pt>
                <c:pt idx="390" formatCode="0">
                  <c:v>1008.6350661528656</c:v>
                </c:pt>
                <c:pt idx="391" formatCode="0">
                  <c:v>1013.008672958276</c:v>
                </c:pt>
                <c:pt idx="392" formatCode="0">
                  <c:v>1012.8762252993522</c:v>
                </c:pt>
                <c:pt idx="393" formatCode="0">
                  <c:v>1016.2681697068416</c:v>
                </c:pt>
                <c:pt idx="394" formatCode="0">
                  <c:v>1018.5988545309569</c:v>
                </c:pt>
                <c:pt idx="395" formatCode="0">
                  <c:v>1021.9052423321558</c:v>
                </c:pt>
                <c:pt idx="396" formatCode="0">
                  <c:v>1025.1391948410076</c:v>
                </c:pt>
                <c:pt idx="397" formatCode="0">
                  <c:v>1026.4588764752318</c:v>
                </c:pt>
                <c:pt idx="398" formatCode="0">
                  <c:v>1023.643584241355</c:v>
                </c:pt>
                <c:pt idx="399" formatCode="0">
                  <c:v>1020.3600378024288</c:v>
                </c:pt>
                <c:pt idx="400" formatCode="0">
                  <c:v>1017.2720133704489</c:v>
                </c:pt>
                <c:pt idx="401" formatCode="0">
                  <c:v>1012.5757717007622</c:v>
                </c:pt>
                <c:pt idx="402" formatCode="0">
                  <c:v>1010.4847755652073</c:v>
                </c:pt>
                <c:pt idx="403" formatCode="0">
                  <c:v>1011.0866923066548</c:v>
                </c:pt>
                <c:pt idx="404" formatCode="0">
                  <c:v>1012.4318637847707</c:v>
                </c:pt>
                <c:pt idx="405" formatCode="0">
                  <c:v>1016.026878331324</c:v>
                </c:pt>
                <c:pt idx="406" formatCode="0">
                  <c:v>1018.3395425200279</c:v>
                </c:pt>
                <c:pt idx="407" formatCode="0">
                  <c:v>1021.4733945728204</c:v>
                </c:pt>
                <c:pt idx="408" formatCode="0">
                  <c:v>1025.0804150697725</c:v>
                </c:pt>
                <c:pt idx="409" formatCode="0">
                  <c:v>1026.8885000136327</c:v>
                </c:pt>
                <c:pt idx="410" formatCode="0">
                  <c:v>1024.3082404411984</c:v>
                </c:pt>
                <c:pt idx="411" formatCode="0">
                  <c:v>1021.3334902235297</c:v>
                </c:pt>
                <c:pt idx="412" formatCode="0">
                  <c:v>1018.3975859257506</c:v>
                </c:pt>
                <c:pt idx="413" formatCode="0">
                  <c:v>1014.6182202756305</c:v>
                </c:pt>
                <c:pt idx="414" formatCode="0">
                  <c:v>1012.4327419373947</c:v>
                </c:pt>
                <c:pt idx="415" formatCode="0">
                  <c:v>1013.1203541657077</c:v>
                </c:pt>
                <c:pt idx="416" formatCode="0">
                  <c:v>1012.8509389484207</c:v>
                </c:pt>
                <c:pt idx="417" formatCode="0">
                  <c:v>1017.1999882990301</c:v>
                </c:pt>
                <c:pt idx="418" formatCode="0">
                  <c:v>1019.0331982465806</c:v>
                </c:pt>
                <c:pt idx="419" formatCode="0">
                  <c:v>1022.7248578839852</c:v>
                </c:pt>
                <c:pt idx="420" formatCode="0">
                  <c:v>1026.449592329976</c:v>
                </c:pt>
                <c:pt idx="421" formatCode="0">
                  <c:v>1027.5534359427113</c:v>
                </c:pt>
                <c:pt idx="422" formatCode="0">
                  <c:v>1025.6470443417286</c:v>
                </c:pt>
                <c:pt idx="423" formatCode="0">
                  <c:v>1020.9779457397163</c:v>
                </c:pt>
                <c:pt idx="424" formatCode="0">
                  <c:v>1017.3779939545723</c:v>
                </c:pt>
                <c:pt idx="425" formatCode="0">
                  <c:v>1012.4026788924821</c:v>
                </c:pt>
                <c:pt idx="426" formatCode="0">
                  <c:v>1008.9818704736529</c:v>
                </c:pt>
                <c:pt idx="427" formatCode="0">
                  <c:v>1010.7681846195566</c:v>
                </c:pt>
                <c:pt idx="428" formatCode="0">
                  <c:v>1011.9448466894476</c:v>
                </c:pt>
                <c:pt idx="429" formatCode="0">
                  <c:v>1017.2960169369854</c:v>
                </c:pt>
                <c:pt idx="430" formatCode="0">
                  <c:v>1019.1427170716471</c:v>
                </c:pt>
                <c:pt idx="431" formatCode="0">
                  <c:v>1022.9067159032112</c:v>
                </c:pt>
                <c:pt idx="432" formatCode="0">
                  <c:v>1025.0955230646816</c:v>
                </c:pt>
                <c:pt idx="433" formatCode="0">
                  <c:v>1026.6047689658424</c:v>
                </c:pt>
                <c:pt idx="434" formatCode="0">
                  <c:v>1024.6030625586764</c:v>
                </c:pt>
                <c:pt idx="435" formatCode="0">
                  <c:v>1020.27505434277</c:v>
                </c:pt>
                <c:pt idx="436" formatCode="0">
                  <c:v>1017.3126823859668</c:v>
                </c:pt>
                <c:pt idx="437" formatCode="0">
                  <c:v>1012.8477378289103</c:v>
                </c:pt>
                <c:pt idx="438" formatCode="0">
                  <c:v>1010.5567303985</c:v>
                </c:pt>
                <c:pt idx="439" formatCode="0">
                  <c:v>1012.5563895094807</c:v>
                </c:pt>
                <c:pt idx="440" formatCode="0">
                  <c:v>1012.7603289187117</c:v>
                </c:pt>
                <c:pt idx="441" formatCode="0">
                  <c:v>1016.6947804971225</c:v>
                </c:pt>
                <c:pt idx="442" formatCode="0">
                  <c:v>1018.9402425752064</c:v>
                </c:pt>
                <c:pt idx="443" formatCode="0">
                  <c:v>1022.8372956678569</c:v>
                </c:pt>
                <c:pt idx="444" formatCode="0">
                  <c:v>1025.5191148312676</c:v>
                </c:pt>
                <c:pt idx="445" formatCode="0">
                  <c:v>1026.473270600578</c:v>
                </c:pt>
                <c:pt idx="446" formatCode="0">
                  <c:v>1024.5023416287124</c:v>
                </c:pt>
                <c:pt idx="447" formatCode="0">
                  <c:v>1020.3547083625779</c:v>
                </c:pt>
                <c:pt idx="448" formatCode="0">
                  <c:v>1016.9448244022686</c:v>
                </c:pt>
                <c:pt idx="449" formatCode="0">
                  <c:v>1012.2861275202375</c:v>
                </c:pt>
                <c:pt idx="450" formatCode="0">
                  <c:v>1010.1412213656432</c:v>
                </c:pt>
                <c:pt idx="451" formatCode="0">
                  <c:v>1011.7183982151972</c:v>
                </c:pt>
                <c:pt idx="452" formatCode="0">
                  <c:v>1014.272066287578</c:v>
                </c:pt>
                <c:pt idx="453" formatCode="0">
                  <c:v>1018.0495237632462</c:v>
                </c:pt>
                <c:pt idx="454" formatCode="0">
                  <c:v>1019.9861059812611</c:v>
                </c:pt>
                <c:pt idx="455" formatCode="0">
                  <c:v>1023.5983051827293</c:v>
                </c:pt>
                <c:pt idx="456" formatCode="0">
                  <c:v>1027.2806830444508</c:v>
                </c:pt>
                <c:pt idx="457" formatCode="0">
                  <c:v>1028.3667089309256</c:v>
                </c:pt>
                <c:pt idx="458" formatCode="0">
                  <c:v>1025.7595001802301</c:v>
                </c:pt>
                <c:pt idx="459" formatCode="0">
                  <c:v>1021.3839900870408</c:v>
                </c:pt>
                <c:pt idx="460" formatCode="0">
                  <c:v>1018.2323975923649</c:v>
                </c:pt>
                <c:pt idx="461" formatCode="0">
                  <c:v>1014.3339953347592</c:v>
                </c:pt>
                <c:pt idx="462" formatCode="0">
                  <c:v>1009.7171234043152</c:v>
                </c:pt>
                <c:pt idx="463" formatCode="0">
                  <c:v>1010.9976460302144</c:v>
                </c:pt>
                <c:pt idx="464" formatCode="0">
                  <c:v>1012.0279225075579</c:v>
                </c:pt>
                <c:pt idx="465" formatCode="0">
                  <c:v>1017.1888961073428</c:v>
                </c:pt>
                <c:pt idx="466" formatCode="0">
                  <c:v>1019.904082214257</c:v>
                </c:pt>
                <c:pt idx="467" formatCode="0">
                  <c:v>1023.0314365288675</c:v>
                </c:pt>
                <c:pt idx="468" formatCode="0">
                  <c:v>1024.770166184893</c:v>
                </c:pt>
                <c:pt idx="469" formatCode="0">
                  <c:v>1024.1097570866455</c:v>
                </c:pt>
                <c:pt idx="470" formatCode="0">
                  <c:v>1023.4113951266712</c:v>
                </c:pt>
                <c:pt idx="471" formatCode="0">
                  <c:v>1018.7169626857741</c:v>
                </c:pt>
                <c:pt idx="472" formatCode="0">
                  <c:v>1013.9843003247248</c:v>
                </c:pt>
                <c:pt idx="473" formatCode="0">
                  <c:v>1008.8566166868012</c:v>
                </c:pt>
                <c:pt idx="474" formatCode="0">
                  <c:v>1006.1812062626484</c:v>
                </c:pt>
                <c:pt idx="475" formatCode="0">
                  <c:v>1007.9118432619531</c:v>
                </c:pt>
                <c:pt idx="476" formatCode="0">
                  <c:v>1008.0831245476604</c:v>
                </c:pt>
                <c:pt idx="477" formatCode="0">
                  <c:v>1012.7768118635747</c:v>
                </c:pt>
                <c:pt idx="478" formatCode="0">
                  <c:v>1014.2360625640803</c:v>
                </c:pt>
                <c:pt idx="479" formatCode="0">
                  <c:v>1017.5552843456622</c:v>
                </c:pt>
                <c:pt idx="480" formatCode="0">
                  <c:v>1020.8735973070442</c:v>
                </c:pt>
                <c:pt idx="481" formatCode="0">
                  <c:v>1022.0458543712216</c:v>
                </c:pt>
                <c:pt idx="482" formatCode="0">
                  <c:v>1021.0372052495653</c:v>
                </c:pt>
                <c:pt idx="483" formatCode="0">
                  <c:v>1017.5618903005519</c:v>
                </c:pt>
                <c:pt idx="484" formatCode="0">
                  <c:v>1013.4894076124073</c:v>
                </c:pt>
                <c:pt idx="485" formatCode="0">
                  <c:v>1009.5399979424949</c:v>
                </c:pt>
                <c:pt idx="486" formatCode="0">
                  <c:v>1006.9159237840704</c:v>
                </c:pt>
                <c:pt idx="487" formatCode="0">
                  <c:v>1007.436051267463</c:v>
                </c:pt>
                <c:pt idx="488" formatCode="0">
                  <c:v>1009.6407081102451</c:v>
                </c:pt>
                <c:pt idx="489" formatCode="0">
                  <c:v>1015.7136705747985</c:v>
                </c:pt>
                <c:pt idx="490" formatCode="0">
                  <c:v>1017.9658646487264</c:v>
                </c:pt>
                <c:pt idx="491" formatCode="0">
                  <c:v>1020.8176134379132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9-4FC1-BC94-F24917F2B5C4}"/>
            </c:ext>
          </c:extLst>
        </c:ser>
        <c:ser>
          <c:idx val="5"/>
          <c:order val="3"/>
          <c:tx>
            <c:v>ADP-90th percentile</c:v>
          </c:tx>
          <c:spPr>
            <a:ln w="158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'Elevation Results'!$N$4:$N$495</c:f>
              <c:numCache>
                <c:formatCode>General</c:formatCode>
                <c:ptCount val="492"/>
                <c:pt idx="12" formatCode="0">
                  <c:v>1092.138900807824</c:v>
                </c:pt>
                <c:pt idx="13" formatCode="0">
                  <c:v>1095.4141299042094</c:v>
                </c:pt>
                <c:pt idx="14" formatCode="0">
                  <c:v>1097.925732607237</c:v>
                </c:pt>
                <c:pt idx="15" formatCode="0">
                  <c:v>1098.8058615081525</c:v>
                </c:pt>
                <c:pt idx="16" formatCode="0">
                  <c:v>1099.7658758948119</c:v>
                </c:pt>
                <c:pt idx="17" formatCode="0">
                  <c:v>1101.6009698799432</c:v>
                </c:pt>
                <c:pt idx="18" formatCode="0">
                  <c:v>1103.8008708004761</c:v>
                </c:pt>
                <c:pt idx="19" formatCode="0">
                  <c:v>1107.4192610060159</c:v>
                </c:pt>
                <c:pt idx="20" formatCode="0">
                  <c:v>1109.1496895275648</c:v>
                </c:pt>
                <c:pt idx="21" formatCode="0">
                  <c:v>1109.0071592655729</c:v>
                </c:pt>
                <c:pt idx="22" formatCode="0">
                  <c:v>1109.9734017756207</c:v>
                </c:pt>
                <c:pt idx="23" formatCode="0">
                  <c:v>1112.0711148533162</c:v>
                </c:pt>
                <c:pt idx="24" formatCode="0">
                  <c:v>1115.0966989547514</c:v>
                </c:pt>
                <c:pt idx="25" formatCode="0">
                  <c:v>1116.4232782654842</c:v>
                </c:pt>
                <c:pt idx="26" formatCode="0">
                  <c:v>1117.7605020898452</c:v>
                </c:pt>
                <c:pt idx="27" formatCode="0">
                  <c:v>1117.2350988687442</c:v>
                </c:pt>
                <c:pt idx="28" formatCode="0">
                  <c:v>1117.9999125003537</c:v>
                </c:pt>
                <c:pt idx="29" formatCode="0">
                  <c:v>1118.5541760806143</c:v>
                </c:pt>
                <c:pt idx="30" formatCode="0">
                  <c:v>1119.6657714948044</c:v>
                </c:pt>
                <c:pt idx="31" formatCode="0">
                  <c:v>1122.8909296762984</c:v>
                </c:pt>
                <c:pt idx="32" formatCode="0">
                  <c:v>1123.3340482584686</c:v>
                </c:pt>
                <c:pt idx="33" formatCode="0">
                  <c:v>1123.6924466499415</c:v>
                </c:pt>
                <c:pt idx="34" formatCode="0">
                  <c:v>1125.850215554239</c:v>
                </c:pt>
                <c:pt idx="35" formatCode="0">
                  <c:v>1127.2447812760288</c:v>
                </c:pt>
                <c:pt idx="36" formatCode="0">
                  <c:v>1129.2259835470804</c:v>
                </c:pt>
                <c:pt idx="37" formatCode="0">
                  <c:v>1130.2121502544978</c:v>
                </c:pt>
                <c:pt idx="38" formatCode="0">
                  <c:v>1130.4685646537109</c:v>
                </c:pt>
                <c:pt idx="39" formatCode="0">
                  <c:v>1128.5192732112002</c:v>
                </c:pt>
                <c:pt idx="40" formatCode="0">
                  <c:v>1128.0954618890055</c:v>
                </c:pt>
                <c:pt idx="41" formatCode="0">
                  <c:v>1127.7394546343448</c:v>
                </c:pt>
                <c:pt idx="42" formatCode="0">
                  <c:v>1129.2849394001983</c:v>
                </c:pt>
                <c:pt idx="43" formatCode="0">
                  <c:v>1131.6227496550337</c:v>
                </c:pt>
                <c:pt idx="44" formatCode="0">
                  <c:v>1133.1986929404327</c:v>
                </c:pt>
                <c:pt idx="45" formatCode="0">
                  <c:v>1133.2733377288139</c:v>
                </c:pt>
                <c:pt idx="46" formatCode="0">
                  <c:v>1133.9954106574664</c:v>
                </c:pt>
                <c:pt idx="47" formatCode="0">
                  <c:v>1136.0505970909655</c:v>
                </c:pt>
                <c:pt idx="48" formatCode="0">
                  <c:v>1141.2800513438049</c:v>
                </c:pt>
                <c:pt idx="49" formatCode="0">
                  <c:v>1142.5865617332522</c:v>
                </c:pt>
                <c:pt idx="50" formatCode="0">
                  <c:v>1143.8778958823873</c:v>
                </c:pt>
                <c:pt idx="51" formatCode="0">
                  <c:v>1144.1502868024168</c:v>
                </c:pt>
                <c:pt idx="52" formatCode="0">
                  <c:v>1145.1437673085984</c:v>
                </c:pt>
                <c:pt idx="53" formatCode="0">
                  <c:v>1146.7686271218624</c:v>
                </c:pt>
                <c:pt idx="54" formatCode="0">
                  <c:v>1149.5507909673458</c:v>
                </c:pt>
                <c:pt idx="55" formatCode="0">
                  <c:v>1152.6322775242475</c:v>
                </c:pt>
                <c:pt idx="56" formatCode="0">
                  <c:v>1152.8523595773979</c:v>
                </c:pt>
                <c:pt idx="57" formatCode="0">
                  <c:v>1152.3298679570812</c:v>
                </c:pt>
                <c:pt idx="58" formatCode="0">
                  <c:v>1152.6041030459419</c:v>
                </c:pt>
                <c:pt idx="59" formatCode="0">
                  <c:v>1154.2539316066798</c:v>
                </c:pt>
                <c:pt idx="60" formatCode="0">
                  <c:v>1157.43406342614</c:v>
                </c:pt>
                <c:pt idx="61" formatCode="0">
                  <c:v>1156.5863412794051</c:v>
                </c:pt>
                <c:pt idx="62" formatCode="0">
                  <c:v>1155.7965495630181</c:v>
                </c:pt>
                <c:pt idx="63" formatCode="0">
                  <c:v>1157.472426006939</c:v>
                </c:pt>
                <c:pt idx="64" formatCode="0">
                  <c:v>1160.0036365126437</c:v>
                </c:pt>
                <c:pt idx="65" formatCode="0">
                  <c:v>1160.4814449573373</c:v>
                </c:pt>
                <c:pt idx="66" formatCode="0">
                  <c:v>1163.3800101416386</c:v>
                </c:pt>
                <c:pt idx="67" formatCode="0">
                  <c:v>1166.4724926053739</c:v>
                </c:pt>
                <c:pt idx="68" formatCode="0">
                  <c:v>1168.4102629045085</c:v>
                </c:pt>
                <c:pt idx="69" formatCode="0">
                  <c:v>1168.2997480495594</c:v>
                </c:pt>
                <c:pt idx="70" formatCode="0">
                  <c:v>1168.8661731759878</c:v>
                </c:pt>
                <c:pt idx="71" formatCode="0">
                  <c:v>1170.4225774962608</c:v>
                </c:pt>
                <c:pt idx="72" formatCode="0">
                  <c:v>1173.5100205053659</c:v>
                </c:pt>
                <c:pt idx="73" formatCode="0">
                  <c:v>1174.5973677766845</c:v>
                </c:pt>
                <c:pt idx="74" formatCode="0">
                  <c:v>1175.6905531422672</c:v>
                </c:pt>
                <c:pt idx="75" formatCode="0">
                  <c:v>1175.6178679418497</c:v>
                </c:pt>
                <c:pt idx="76" formatCode="0">
                  <c:v>1175.3941763447936</c:v>
                </c:pt>
                <c:pt idx="77" formatCode="0">
                  <c:v>1175.7211556025738</c:v>
                </c:pt>
                <c:pt idx="78" formatCode="0">
                  <c:v>1178.1316360112914</c:v>
                </c:pt>
                <c:pt idx="79" formatCode="0">
                  <c:v>1178.4979668678868</c:v>
                </c:pt>
                <c:pt idx="80" formatCode="0">
                  <c:v>1177.3368722357322</c:v>
                </c:pt>
                <c:pt idx="81" formatCode="0">
                  <c:v>1176.0732483507527</c:v>
                </c:pt>
                <c:pt idx="82" formatCode="0">
                  <c:v>1176.1074804881084</c:v>
                </c:pt>
                <c:pt idx="83" formatCode="0">
                  <c:v>1177.5355379744744</c:v>
                </c:pt>
                <c:pt idx="84" formatCode="0">
                  <c:v>1182.737978136804</c:v>
                </c:pt>
                <c:pt idx="85" formatCode="0">
                  <c:v>1186.5059188686346</c:v>
                </c:pt>
                <c:pt idx="86" formatCode="0">
                  <c:v>1189.5754576997188</c:v>
                </c:pt>
                <c:pt idx="87" formatCode="0">
                  <c:v>1189.8108402310104</c:v>
                </c:pt>
                <c:pt idx="88" formatCode="0">
                  <c:v>1189.9460490070805</c:v>
                </c:pt>
                <c:pt idx="89" formatCode="0">
                  <c:v>1193.1950411568857</c:v>
                </c:pt>
                <c:pt idx="90" formatCode="0">
                  <c:v>1193.2745244645794</c:v>
                </c:pt>
                <c:pt idx="91" formatCode="0">
                  <c:v>1193.6172260376411</c:v>
                </c:pt>
                <c:pt idx="92" formatCode="0">
                  <c:v>1195.0042498874254</c:v>
                </c:pt>
                <c:pt idx="93" formatCode="0">
                  <c:v>1194.7613701873197</c:v>
                </c:pt>
                <c:pt idx="94" formatCode="0">
                  <c:v>1194.9773561078175</c:v>
                </c:pt>
                <c:pt idx="95" formatCode="0">
                  <c:v>1196.2915902080945</c:v>
                </c:pt>
                <c:pt idx="96" formatCode="0">
                  <c:v>1198.3644743467933</c:v>
                </c:pt>
                <c:pt idx="97" formatCode="0">
                  <c:v>1198.5276938828408</c:v>
                </c:pt>
                <c:pt idx="98" formatCode="0">
                  <c:v>1198.2837617886589</c:v>
                </c:pt>
                <c:pt idx="99" formatCode="0">
                  <c:v>1197.1910726543804</c:v>
                </c:pt>
                <c:pt idx="100" formatCode="0">
                  <c:v>1195.8690229323443</c:v>
                </c:pt>
                <c:pt idx="101" formatCode="0">
                  <c:v>1197.409669811949</c:v>
                </c:pt>
                <c:pt idx="102" formatCode="0">
                  <c:v>1196.5174957816903</c:v>
                </c:pt>
                <c:pt idx="103" formatCode="0">
                  <c:v>1196.2799457589779</c:v>
                </c:pt>
                <c:pt idx="104" formatCode="0">
                  <c:v>1197.8384426220675</c:v>
                </c:pt>
                <c:pt idx="105" formatCode="0">
                  <c:v>1197.5142037175253</c:v>
                </c:pt>
                <c:pt idx="106" formatCode="0">
                  <c:v>1197.9013832444305</c:v>
                </c:pt>
                <c:pt idx="107" formatCode="0">
                  <c:v>1199.234040996449</c:v>
                </c:pt>
                <c:pt idx="108" formatCode="0">
                  <c:v>1201.4442927369191</c:v>
                </c:pt>
                <c:pt idx="109" formatCode="0">
                  <c:v>1201.8012393594699</c:v>
                </c:pt>
                <c:pt idx="110" formatCode="0">
                  <c:v>1201.4962872086573</c:v>
                </c:pt>
                <c:pt idx="111" formatCode="0">
                  <c:v>1199.9674783372666</c:v>
                </c:pt>
                <c:pt idx="112" formatCode="0">
                  <c:v>1201.6542599099998</c:v>
                </c:pt>
                <c:pt idx="113" formatCode="0">
                  <c:v>1208.8092823087218</c:v>
                </c:pt>
                <c:pt idx="114" formatCode="0">
                  <c:v>1207.9239076934871</c:v>
                </c:pt>
                <c:pt idx="115" formatCode="0">
                  <c:v>1206.8796193807575</c:v>
                </c:pt>
                <c:pt idx="116" formatCode="0">
                  <c:v>1206.546441658694</c:v>
                </c:pt>
                <c:pt idx="117" formatCode="0">
                  <c:v>1207.4318972614753</c:v>
                </c:pt>
                <c:pt idx="118" formatCode="0">
                  <c:v>1208.1451623492444</c:v>
                </c:pt>
                <c:pt idx="119" formatCode="0">
                  <c:v>1209.1601313901415</c:v>
                </c:pt>
                <c:pt idx="120" formatCode="0">
                  <c:v>1210.962129252719</c:v>
                </c:pt>
                <c:pt idx="121" formatCode="0">
                  <c:v>1211.2458585043958</c:v>
                </c:pt>
                <c:pt idx="122" formatCode="0">
                  <c:v>1210.599689026292</c:v>
                </c:pt>
                <c:pt idx="123" formatCode="0">
                  <c:v>1209.8942456077659</c:v>
                </c:pt>
                <c:pt idx="124" formatCode="0">
                  <c:v>1209.1830405029323</c:v>
                </c:pt>
                <c:pt idx="125" formatCode="0">
                  <c:v>1213.7570187393699</c:v>
                </c:pt>
                <c:pt idx="126" formatCode="0">
                  <c:v>1216.4985496929276</c:v>
                </c:pt>
                <c:pt idx="127" formatCode="0">
                  <c:v>1217.1561797285628</c:v>
                </c:pt>
                <c:pt idx="128" formatCode="0">
                  <c:v>1215.9426931383964</c:v>
                </c:pt>
                <c:pt idx="129" formatCode="0">
                  <c:v>1214.8213321132184</c:v>
                </c:pt>
                <c:pt idx="130" formatCode="0">
                  <c:v>1214.5153389295181</c:v>
                </c:pt>
                <c:pt idx="131" formatCode="0">
                  <c:v>1214.8893583174392</c:v>
                </c:pt>
                <c:pt idx="132" formatCode="0">
                  <c:v>1216.4649999058154</c:v>
                </c:pt>
                <c:pt idx="133" formatCode="0">
                  <c:v>1216.0553194574909</c:v>
                </c:pt>
                <c:pt idx="134" formatCode="0">
                  <c:v>1215.2705076238205</c:v>
                </c:pt>
                <c:pt idx="135" formatCode="0">
                  <c:v>1213.1046280082226</c:v>
                </c:pt>
                <c:pt idx="136" formatCode="0">
                  <c:v>1213.5438029272964</c:v>
                </c:pt>
                <c:pt idx="137" formatCode="0">
                  <c:v>1217.2770220220091</c:v>
                </c:pt>
                <c:pt idx="138" formatCode="0">
                  <c:v>1218.1913266605986</c:v>
                </c:pt>
                <c:pt idx="139" formatCode="0">
                  <c:v>1218.2093606587268</c:v>
                </c:pt>
                <c:pt idx="140" formatCode="0">
                  <c:v>1217.0137409247279</c:v>
                </c:pt>
                <c:pt idx="141" formatCode="0">
                  <c:v>1215.6475971978459</c:v>
                </c:pt>
                <c:pt idx="142" formatCode="0">
                  <c:v>1215.0627360625929</c:v>
                </c:pt>
                <c:pt idx="143" formatCode="0">
                  <c:v>1215.6224047934265</c:v>
                </c:pt>
                <c:pt idx="144" formatCode="0">
                  <c:v>1216.5855285075656</c:v>
                </c:pt>
                <c:pt idx="145" formatCode="0">
                  <c:v>1216.1225713278682</c:v>
                </c:pt>
                <c:pt idx="146" formatCode="0">
                  <c:v>1216.6064518104008</c:v>
                </c:pt>
                <c:pt idx="147" formatCode="0">
                  <c:v>1213.9132071667821</c:v>
                </c:pt>
                <c:pt idx="148" formatCode="0">
                  <c:v>1213.8293216389113</c:v>
                </c:pt>
                <c:pt idx="149" formatCode="0">
                  <c:v>1217.4337268751835</c:v>
                </c:pt>
                <c:pt idx="150" formatCode="0">
                  <c:v>1217.8756705332476</c:v>
                </c:pt>
                <c:pt idx="151" formatCode="0">
                  <c:v>1217.5678165980655</c:v>
                </c:pt>
                <c:pt idx="152" formatCode="0">
                  <c:v>1216.1724565143463</c:v>
                </c:pt>
                <c:pt idx="153" formatCode="0">
                  <c:v>1214.829200327704</c:v>
                </c:pt>
                <c:pt idx="154" formatCode="0">
                  <c:v>1214.4608183839168</c:v>
                </c:pt>
                <c:pt idx="155" formatCode="0">
                  <c:v>1214.9305409765457</c:v>
                </c:pt>
                <c:pt idx="156" formatCode="0">
                  <c:v>1216.0966483042562</c:v>
                </c:pt>
                <c:pt idx="157" formatCode="0">
                  <c:v>1216.598098348092</c:v>
                </c:pt>
                <c:pt idx="158" formatCode="0">
                  <c:v>1216.3470069912507</c:v>
                </c:pt>
                <c:pt idx="159" formatCode="0">
                  <c:v>1213.0390220937754</c:v>
                </c:pt>
                <c:pt idx="160" formatCode="0">
                  <c:v>1213.9504834279551</c:v>
                </c:pt>
                <c:pt idx="161" formatCode="0">
                  <c:v>1219.2463953749213</c:v>
                </c:pt>
                <c:pt idx="162" formatCode="0">
                  <c:v>1219.0932895104852</c:v>
                </c:pt>
                <c:pt idx="163" formatCode="0">
                  <c:v>1217.7974062860296</c:v>
                </c:pt>
                <c:pt idx="164" formatCode="0">
                  <c:v>1216.4236875104832</c:v>
                </c:pt>
                <c:pt idx="165" formatCode="0">
                  <c:v>1215.1544016247601</c:v>
                </c:pt>
                <c:pt idx="166" formatCode="0">
                  <c:v>1214.6165569822494</c:v>
                </c:pt>
                <c:pt idx="167" formatCode="0">
                  <c:v>1214.9302221469948</c:v>
                </c:pt>
                <c:pt idx="168" formatCode="0">
                  <c:v>1215.8581785437998</c:v>
                </c:pt>
                <c:pt idx="169" formatCode="0">
                  <c:v>1215.4168228633173</c:v>
                </c:pt>
                <c:pt idx="170" formatCode="0">
                  <c:v>1216.5535143385971</c:v>
                </c:pt>
                <c:pt idx="171" formatCode="0">
                  <c:v>1213.6711523638724</c:v>
                </c:pt>
                <c:pt idx="172" formatCode="0">
                  <c:v>1213.5085479243687</c:v>
                </c:pt>
                <c:pt idx="173" formatCode="0">
                  <c:v>1219.2470530145747</c:v>
                </c:pt>
                <c:pt idx="174" formatCode="0">
                  <c:v>1219.0924273739959</c:v>
                </c:pt>
                <c:pt idx="175" formatCode="0">
                  <c:v>1217.7964291805308</c:v>
                </c:pt>
                <c:pt idx="176" formatCode="0">
                  <c:v>1216.4219546817892</c:v>
                </c:pt>
                <c:pt idx="177" formatCode="0">
                  <c:v>1215.1521675137753</c:v>
                </c:pt>
                <c:pt idx="178" formatCode="0">
                  <c:v>1214.613488319721</c:v>
                </c:pt>
                <c:pt idx="179" formatCode="0">
                  <c:v>1214.9269036381718</c:v>
                </c:pt>
                <c:pt idx="180" formatCode="0">
                  <c:v>1215.8553188300693</c:v>
                </c:pt>
                <c:pt idx="181" formatCode="0">
                  <c:v>1215.3973669490379</c:v>
                </c:pt>
                <c:pt idx="182" formatCode="0">
                  <c:v>1215.03970979876</c:v>
                </c:pt>
                <c:pt idx="183" formatCode="0">
                  <c:v>1213.0365206423999</c:v>
                </c:pt>
                <c:pt idx="184" formatCode="0">
                  <c:v>1213.0405877087849</c:v>
                </c:pt>
                <c:pt idx="185" formatCode="0">
                  <c:v>1219.0434138084674</c:v>
                </c:pt>
                <c:pt idx="186" formatCode="0">
                  <c:v>1219.1633771296044</c:v>
                </c:pt>
                <c:pt idx="187" formatCode="0">
                  <c:v>1218.2044650032021</c:v>
                </c:pt>
                <c:pt idx="188" formatCode="0">
                  <c:v>1217.0063760227208</c:v>
                </c:pt>
                <c:pt idx="189" formatCode="0">
                  <c:v>1215.6388102852522</c:v>
                </c:pt>
                <c:pt idx="190" formatCode="0">
                  <c:v>1215.0478707741181</c:v>
                </c:pt>
                <c:pt idx="191" formatCode="0">
                  <c:v>1215.6121739307216</c:v>
                </c:pt>
                <c:pt idx="192" formatCode="0">
                  <c:v>1216.10633455368</c:v>
                </c:pt>
                <c:pt idx="193" formatCode="0">
                  <c:v>1216.0250310620434</c:v>
                </c:pt>
                <c:pt idx="194" formatCode="0">
                  <c:v>1215.0259942426969</c:v>
                </c:pt>
                <c:pt idx="195" formatCode="0">
                  <c:v>1213.0876422184899</c:v>
                </c:pt>
                <c:pt idx="196" formatCode="0">
                  <c:v>1212.522952912037</c:v>
                </c:pt>
                <c:pt idx="197" formatCode="0">
                  <c:v>1219.2238709283399</c:v>
                </c:pt>
                <c:pt idx="198" formatCode="0">
                  <c:v>1219.1632284782152</c:v>
                </c:pt>
                <c:pt idx="199" formatCode="0">
                  <c:v>1218.2041952381935</c:v>
                </c:pt>
                <c:pt idx="200" formatCode="0">
                  <c:v>1217.0059561805836</c:v>
                </c:pt>
                <c:pt idx="201" formatCode="0">
                  <c:v>1215.6384925675791</c:v>
                </c:pt>
                <c:pt idx="202" formatCode="0">
                  <c:v>1215.0477248907232</c:v>
                </c:pt>
                <c:pt idx="203" formatCode="0">
                  <c:v>1215.6121346456446</c:v>
                </c:pt>
                <c:pt idx="204" formatCode="0">
                  <c:v>1216.5747992417066</c:v>
                </c:pt>
                <c:pt idx="205" formatCode="0">
                  <c:v>1216.2996199433619</c:v>
                </c:pt>
                <c:pt idx="206" formatCode="0">
                  <c:v>1216.7395025796095</c:v>
                </c:pt>
                <c:pt idx="207" formatCode="0">
                  <c:v>1214.4199254924722</c:v>
                </c:pt>
                <c:pt idx="208" formatCode="0">
                  <c:v>1213.8424189202678</c:v>
                </c:pt>
                <c:pt idx="209" formatCode="0">
                  <c:v>1218.8117163075717</c:v>
                </c:pt>
                <c:pt idx="210" formatCode="0">
                  <c:v>1219.1623666448913</c:v>
                </c:pt>
                <c:pt idx="211" formatCode="0">
                  <c:v>1218.2026930514578</c:v>
                </c:pt>
                <c:pt idx="212" formatCode="0">
                  <c:v>1217.0037010538372</c:v>
                </c:pt>
                <c:pt idx="213" formatCode="0">
                  <c:v>1215.6357452190289</c:v>
                </c:pt>
                <c:pt idx="214" formatCode="0">
                  <c:v>1215.0446662516003</c:v>
                </c:pt>
                <c:pt idx="215" formatCode="0">
                  <c:v>1215.6088322468104</c:v>
                </c:pt>
                <c:pt idx="216" formatCode="0">
                  <c:v>1216.1031049925305</c:v>
                </c:pt>
                <c:pt idx="217" formatCode="0">
                  <c:v>1216.0316633364364</c:v>
                </c:pt>
                <c:pt idx="218" formatCode="0">
                  <c:v>1216.4642680108554</c:v>
                </c:pt>
                <c:pt idx="219" formatCode="0">
                  <c:v>1213.3139944141781</c:v>
                </c:pt>
                <c:pt idx="220" formatCode="0">
                  <c:v>1213.767000411945</c:v>
                </c:pt>
                <c:pt idx="221" formatCode="0">
                  <c:v>1217.4558513622917</c:v>
                </c:pt>
                <c:pt idx="222" formatCode="0">
                  <c:v>1218.805170639353</c:v>
                </c:pt>
                <c:pt idx="223" formatCode="0">
                  <c:v>1218.2024245927632</c:v>
                </c:pt>
                <c:pt idx="224" formatCode="0">
                  <c:v>1217.0032825217074</c:v>
                </c:pt>
                <c:pt idx="225" formatCode="0">
                  <c:v>1215.6354288137277</c:v>
                </c:pt>
                <c:pt idx="226" formatCode="0">
                  <c:v>1215.0445216830856</c:v>
                </c:pt>
                <c:pt idx="227" formatCode="0">
                  <c:v>1215.6087966856981</c:v>
                </c:pt>
                <c:pt idx="228" formatCode="0">
                  <c:v>1216.1032409220538</c:v>
                </c:pt>
                <c:pt idx="229" formatCode="0">
                  <c:v>1216.1847849052392</c:v>
                </c:pt>
                <c:pt idx="230" formatCode="0">
                  <c:v>1215.8755522694605</c:v>
                </c:pt>
                <c:pt idx="231" formatCode="0">
                  <c:v>1213.6625867527127</c:v>
                </c:pt>
                <c:pt idx="232" formatCode="0">
                  <c:v>1213.5525317958295</c:v>
                </c:pt>
                <c:pt idx="233" formatCode="0">
                  <c:v>1219.1897204454447</c:v>
                </c:pt>
                <c:pt idx="234" formatCode="0">
                  <c:v>1219.1620694609865</c:v>
                </c:pt>
                <c:pt idx="235" formatCode="0">
                  <c:v>1218.202162097931</c:v>
                </c:pt>
                <c:pt idx="236" formatCode="0">
                  <c:v>1217.0028700233088</c:v>
                </c:pt>
                <c:pt idx="237" formatCode="0">
                  <c:v>1215.6793868732966</c:v>
                </c:pt>
                <c:pt idx="238" formatCode="0">
                  <c:v>1215.5420523475439</c:v>
                </c:pt>
                <c:pt idx="239" formatCode="0">
                  <c:v>1215.8917019509358</c:v>
                </c:pt>
                <c:pt idx="240" formatCode="0">
                  <c:v>1216.5714839013397</c:v>
                </c:pt>
                <c:pt idx="241" formatCode="0">
                  <c:v>1216.1506374906892</c:v>
                </c:pt>
                <c:pt idx="242" formatCode="0">
                  <c:v>1216.6759043436396</c:v>
                </c:pt>
                <c:pt idx="243" formatCode="0">
                  <c:v>1214.1950774765669</c:v>
                </c:pt>
                <c:pt idx="244" formatCode="0">
                  <c:v>1213.6844911428616</c:v>
                </c:pt>
                <c:pt idx="245" formatCode="0">
                  <c:v>1217.3479587653262</c:v>
                </c:pt>
                <c:pt idx="246" formatCode="0">
                  <c:v>1218.9736314816187</c:v>
                </c:pt>
                <c:pt idx="247" formatCode="0">
                  <c:v>1218.2006646761274</c:v>
                </c:pt>
                <c:pt idx="248" formatCode="0">
                  <c:v>1217.0006196076095</c:v>
                </c:pt>
                <c:pt idx="249" formatCode="0">
                  <c:v>1215.6323735072622</c:v>
                </c:pt>
                <c:pt idx="250" formatCode="0">
                  <c:v>1215.0413268705054</c:v>
                </c:pt>
                <c:pt idx="251" formatCode="0">
                  <c:v>1215.6054658865246</c:v>
                </c:pt>
                <c:pt idx="252" formatCode="0">
                  <c:v>1216.0999396893003</c:v>
                </c:pt>
                <c:pt idx="253" formatCode="0">
                  <c:v>1216.0284689566222</c:v>
                </c:pt>
                <c:pt idx="254" formatCode="0">
                  <c:v>1216.4552333448357</c:v>
                </c:pt>
                <c:pt idx="255" formatCode="0">
                  <c:v>1213.0949726509832</c:v>
                </c:pt>
                <c:pt idx="256" formatCode="0">
                  <c:v>1213.174516833802</c:v>
                </c:pt>
                <c:pt idx="257" formatCode="0">
                  <c:v>1216.9144721111381</c:v>
                </c:pt>
                <c:pt idx="258" formatCode="0">
                  <c:v>1217.8942816613269</c:v>
                </c:pt>
                <c:pt idx="259" formatCode="0">
                  <c:v>1217.7928538757442</c:v>
                </c:pt>
                <c:pt idx="260" formatCode="0">
                  <c:v>1216.4155796422262</c:v>
                </c:pt>
                <c:pt idx="261" formatCode="0">
                  <c:v>1215.1446642164144</c:v>
                </c:pt>
                <c:pt idx="262" formatCode="0">
                  <c:v>1214.6037851756973</c:v>
                </c:pt>
                <c:pt idx="263" formatCode="0">
                  <c:v>1214.9168337735055</c:v>
                </c:pt>
                <c:pt idx="264" formatCode="0">
                  <c:v>1215.8477171656659</c:v>
                </c:pt>
                <c:pt idx="265" formatCode="0">
                  <c:v>1215.3897991251129</c:v>
                </c:pt>
                <c:pt idx="266" formatCode="0">
                  <c:v>1216.0284641433527</c:v>
                </c:pt>
                <c:pt idx="267" formatCode="0">
                  <c:v>1213.42917232215</c:v>
                </c:pt>
                <c:pt idx="268" formatCode="0">
                  <c:v>1213.5710833813025</c:v>
                </c:pt>
                <c:pt idx="269" formatCode="0">
                  <c:v>1216.9227540308136</c:v>
                </c:pt>
                <c:pt idx="270" formatCode="0">
                  <c:v>1217.7974786495558</c:v>
                </c:pt>
                <c:pt idx="271" formatCode="0">
                  <c:v>1217.4722256465291</c:v>
                </c:pt>
                <c:pt idx="272" formatCode="0">
                  <c:v>1216.4154081150489</c:v>
                </c:pt>
                <c:pt idx="273" formatCode="0">
                  <c:v>1215.144541981796</c:v>
                </c:pt>
                <c:pt idx="274" formatCode="0">
                  <c:v>1214.6037117979092</c:v>
                </c:pt>
                <c:pt idx="275" formatCode="0">
                  <c:v>1214.9168148840586</c:v>
                </c:pt>
                <c:pt idx="276" formatCode="0">
                  <c:v>1215.8475816705529</c:v>
                </c:pt>
                <c:pt idx="277" formatCode="0">
                  <c:v>1215.3894214592115</c:v>
                </c:pt>
                <c:pt idx="278" formatCode="0">
                  <c:v>1214.9117397889909</c:v>
                </c:pt>
                <c:pt idx="279" formatCode="0">
                  <c:v>1213.3531152697194</c:v>
                </c:pt>
                <c:pt idx="280" formatCode="0">
                  <c:v>1213.229585106068</c:v>
                </c:pt>
                <c:pt idx="281" formatCode="0">
                  <c:v>1216.5341813009331</c:v>
                </c:pt>
                <c:pt idx="282" formatCode="0">
                  <c:v>1217.7755235312386</c:v>
                </c:pt>
                <c:pt idx="283" formatCode="0">
                  <c:v>1217.5472834354669</c:v>
                </c:pt>
                <c:pt idx="284" formatCode="0">
                  <c:v>1216.4138388158478</c:v>
                </c:pt>
                <c:pt idx="285" formatCode="0">
                  <c:v>1215.142418280135</c:v>
                </c:pt>
                <c:pt idx="286" formatCode="0">
                  <c:v>1214.6007127204848</c:v>
                </c:pt>
                <c:pt idx="287" formatCode="0">
                  <c:v>1214.913513714961</c:v>
                </c:pt>
                <c:pt idx="288" formatCode="0">
                  <c:v>1215.8448596666694</c:v>
                </c:pt>
                <c:pt idx="289" formatCode="0">
                  <c:v>1215.3767919783188</c:v>
                </c:pt>
                <c:pt idx="290" formatCode="0">
                  <c:v>1214.2772882092038</c:v>
                </c:pt>
                <c:pt idx="291" formatCode="0">
                  <c:v>1213.0223368218954</c:v>
                </c:pt>
                <c:pt idx="292" formatCode="0">
                  <c:v>1213.5950141005774</c:v>
                </c:pt>
                <c:pt idx="293" formatCode="0">
                  <c:v>1216.852042040925</c:v>
                </c:pt>
                <c:pt idx="294" formatCode="0">
                  <c:v>1217.2402187358648</c:v>
                </c:pt>
                <c:pt idx="295" formatCode="0">
                  <c:v>1217.4583448909668</c:v>
                </c:pt>
                <c:pt idx="296" formatCode="0">
                  <c:v>1216.4136660949412</c:v>
                </c:pt>
                <c:pt idx="297" formatCode="0">
                  <c:v>1215.142304527714</c:v>
                </c:pt>
                <c:pt idx="298" formatCode="0">
                  <c:v>1214.6006369842721</c:v>
                </c:pt>
                <c:pt idx="299" formatCode="0">
                  <c:v>1214.9134924663581</c:v>
                </c:pt>
                <c:pt idx="300" formatCode="0">
                  <c:v>1215.8447326036282</c:v>
                </c:pt>
                <c:pt idx="301" formatCode="0">
                  <c:v>1215.3863804469968</c:v>
                </c:pt>
                <c:pt idx="302" formatCode="0">
                  <c:v>1214.6633090256089</c:v>
                </c:pt>
                <c:pt idx="303" formatCode="0">
                  <c:v>1213.031393896752</c:v>
                </c:pt>
                <c:pt idx="304" formatCode="0">
                  <c:v>1213.1623602378372</c:v>
                </c:pt>
                <c:pt idx="305" formatCode="0">
                  <c:v>1216.6762720562042</c:v>
                </c:pt>
                <c:pt idx="306" formatCode="0">
                  <c:v>1217.7342122496545</c:v>
                </c:pt>
                <c:pt idx="307" formatCode="0">
                  <c:v>1217.4149089467862</c:v>
                </c:pt>
                <c:pt idx="308" formatCode="0">
                  <c:v>1216.0859093062656</c:v>
                </c:pt>
                <c:pt idx="309" formatCode="0">
                  <c:v>1215.1401771957119</c:v>
                </c:pt>
                <c:pt idx="310" formatCode="0">
                  <c:v>1214.5976403164516</c:v>
                </c:pt>
                <c:pt idx="311" formatCode="0">
                  <c:v>1214.9101924404044</c:v>
                </c:pt>
                <c:pt idx="312" formatCode="0">
                  <c:v>1215.8419924969544</c:v>
                </c:pt>
                <c:pt idx="313" formatCode="0">
                  <c:v>1215.3836918310815</c:v>
                </c:pt>
                <c:pt idx="314" formatCode="0">
                  <c:v>1214.5854681008902</c:v>
                </c:pt>
                <c:pt idx="315" formatCode="0">
                  <c:v>1213.0309664983006</c:v>
                </c:pt>
                <c:pt idx="316" formatCode="0">
                  <c:v>1213.1150215515731</c:v>
                </c:pt>
                <c:pt idx="317" formatCode="0">
                  <c:v>1216.6548693089062</c:v>
                </c:pt>
                <c:pt idx="318" formatCode="0">
                  <c:v>1217.733746691164</c:v>
                </c:pt>
                <c:pt idx="319" formatCode="0">
                  <c:v>1217.4139708345429</c:v>
                </c:pt>
                <c:pt idx="320" formatCode="0">
                  <c:v>1215.997967765562</c:v>
                </c:pt>
                <c:pt idx="321" formatCode="0">
                  <c:v>1214.6666809509393</c:v>
                </c:pt>
                <c:pt idx="322" formatCode="0">
                  <c:v>1214.3309172695288</c:v>
                </c:pt>
                <c:pt idx="323" formatCode="0">
                  <c:v>1214.8835647642895</c:v>
                </c:pt>
                <c:pt idx="324" formatCode="0">
                  <c:v>1215.8421225346542</c:v>
                </c:pt>
                <c:pt idx="325" formatCode="0">
                  <c:v>1215.3838714894885</c:v>
                </c:pt>
                <c:pt idx="326" formatCode="0">
                  <c:v>1214.5004937916431</c:v>
                </c:pt>
                <c:pt idx="327" formatCode="0">
                  <c:v>1212.9493006097612</c:v>
                </c:pt>
                <c:pt idx="328" formatCode="0">
                  <c:v>1212.9358946542402</c:v>
                </c:pt>
                <c:pt idx="329" formatCode="0">
                  <c:v>1216.691142261225</c:v>
                </c:pt>
                <c:pt idx="330" formatCode="0">
                  <c:v>1217.6864739760374</c:v>
                </c:pt>
                <c:pt idx="331" formatCode="0">
                  <c:v>1217.4166198881612</c:v>
                </c:pt>
                <c:pt idx="332" formatCode="0">
                  <c:v>1216.0005422790096</c:v>
                </c:pt>
                <c:pt idx="333" formatCode="0">
                  <c:v>1214.6735237887895</c:v>
                </c:pt>
                <c:pt idx="334" formatCode="0">
                  <c:v>1214.4795553397751</c:v>
                </c:pt>
                <c:pt idx="335" formatCode="0">
                  <c:v>1214.9101524408397</c:v>
                </c:pt>
                <c:pt idx="336" formatCode="0">
                  <c:v>1215.8419943202032</c:v>
                </c:pt>
                <c:pt idx="337" formatCode="0">
                  <c:v>1215.3735421648146</c:v>
                </c:pt>
                <c:pt idx="338" formatCode="0">
                  <c:v>1214.3786163095347</c:v>
                </c:pt>
                <c:pt idx="339" formatCode="0">
                  <c:v>1212.8263847616799</c:v>
                </c:pt>
                <c:pt idx="340" formatCode="0">
                  <c:v>1212.0482818717646</c:v>
                </c:pt>
                <c:pt idx="341" formatCode="0">
                  <c:v>1216.3230921786771</c:v>
                </c:pt>
                <c:pt idx="342" formatCode="0">
                  <c:v>1217.5373204231209</c:v>
                </c:pt>
                <c:pt idx="343" formatCode="0">
                  <c:v>1217.3922091082331</c:v>
                </c:pt>
                <c:pt idx="344" formatCode="0">
                  <c:v>1215.9753908026451</c:v>
                </c:pt>
                <c:pt idx="345" formatCode="0">
                  <c:v>1214.643551577451</c:v>
                </c:pt>
                <c:pt idx="346" formatCode="0">
                  <c:v>1214.3870475468971</c:v>
                </c:pt>
                <c:pt idx="347" formatCode="0">
                  <c:v>1214.9068584174101</c:v>
                </c:pt>
                <c:pt idx="348" formatCode="0">
                  <c:v>1215.8392602368119</c:v>
                </c:pt>
                <c:pt idx="349" formatCode="0">
                  <c:v>1215.3808100397025</c:v>
                </c:pt>
                <c:pt idx="350" formatCode="0">
                  <c:v>1214.3359505640506</c:v>
                </c:pt>
                <c:pt idx="351" formatCode="0">
                  <c:v>1212.7449823587294</c:v>
                </c:pt>
                <c:pt idx="352" formatCode="0">
                  <c:v>1212.0753460930725</c:v>
                </c:pt>
                <c:pt idx="353" formatCode="0">
                  <c:v>1216.302237152792</c:v>
                </c:pt>
                <c:pt idx="354" formatCode="0">
                  <c:v>1217.3919065067259</c:v>
                </c:pt>
                <c:pt idx="355" formatCode="0">
                  <c:v>1217.3855718793259</c:v>
                </c:pt>
                <c:pt idx="356" formatCode="0">
                  <c:v>1215.9686545372326</c:v>
                </c:pt>
                <c:pt idx="357" formatCode="0">
                  <c:v>1214.6368437642607</c:v>
                </c:pt>
                <c:pt idx="358" formatCode="0">
                  <c:v>1214.3849062212428</c:v>
                </c:pt>
                <c:pt idx="359" formatCode="0">
                  <c:v>1214.9068395763411</c:v>
                </c:pt>
                <c:pt idx="360" formatCode="0">
                  <c:v>1215.8391475902117</c:v>
                </c:pt>
                <c:pt idx="361" formatCode="0">
                  <c:v>1215.3804612432555</c:v>
                </c:pt>
                <c:pt idx="362" formatCode="0">
                  <c:v>1214.2610220848076</c:v>
                </c:pt>
                <c:pt idx="363" formatCode="0">
                  <c:v>1212.5990141199527</c:v>
                </c:pt>
                <c:pt idx="364" formatCode="0">
                  <c:v>1211.6590513494739</c:v>
                </c:pt>
                <c:pt idx="365" formatCode="0">
                  <c:v>1215.4062873171088</c:v>
                </c:pt>
                <c:pt idx="366" formatCode="0">
                  <c:v>1216.5688847942386</c:v>
                </c:pt>
                <c:pt idx="367" formatCode="0">
                  <c:v>1216.9658914501067</c:v>
                </c:pt>
                <c:pt idx="368" formatCode="0">
                  <c:v>1216.4084497992758</c:v>
                </c:pt>
                <c:pt idx="369" formatCode="0">
                  <c:v>1215.1355824753014</c:v>
                </c:pt>
                <c:pt idx="370" formatCode="0">
                  <c:v>1214.5914282882161</c:v>
                </c:pt>
                <c:pt idx="371" formatCode="0">
                  <c:v>1214.9035408193481</c:v>
                </c:pt>
                <c:pt idx="372" formatCode="0">
                  <c:v>1215.8363703510156</c:v>
                </c:pt>
                <c:pt idx="373" formatCode="0">
                  <c:v>1215.2919316937375</c:v>
                </c:pt>
                <c:pt idx="374" formatCode="0">
                  <c:v>1214.2918508012806</c:v>
                </c:pt>
                <c:pt idx="375" formatCode="0">
                  <c:v>1212.6953076691291</c:v>
                </c:pt>
                <c:pt idx="376" formatCode="0">
                  <c:v>1212.7478270950921</c:v>
                </c:pt>
                <c:pt idx="377" formatCode="0">
                  <c:v>1214.812412328117</c:v>
                </c:pt>
                <c:pt idx="378" formatCode="0">
                  <c:v>1217.133058319273</c:v>
                </c:pt>
                <c:pt idx="379" formatCode="0">
                  <c:v>1217.3666741208078</c:v>
                </c:pt>
                <c:pt idx="380" formatCode="0">
                  <c:v>1215.9489902566759</c:v>
                </c:pt>
                <c:pt idx="381" formatCode="0">
                  <c:v>1214.616576576723</c:v>
                </c:pt>
                <c:pt idx="382" formatCode="0">
                  <c:v>1214.2490717524208</c:v>
                </c:pt>
                <c:pt idx="383" formatCode="0">
                  <c:v>1214.6393875525184</c:v>
                </c:pt>
                <c:pt idx="384" formatCode="0">
                  <c:v>1215.5960598298386</c:v>
                </c:pt>
                <c:pt idx="385" formatCode="0">
                  <c:v>1215.3678331076924</c:v>
                </c:pt>
                <c:pt idx="386" formatCode="0">
                  <c:v>1214.2483778967101</c:v>
                </c:pt>
                <c:pt idx="387" formatCode="0">
                  <c:v>1212.586344652593</c:v>
                </c:pt>
                <c:pt idx="388" formatCode="0">
                  <c:v>1212.5858311828786</c:v>
                </c:pt>
                <c:pt idx="389" formatCode="0">
                  <c:v>1215.6385562370497</c:v>
                </c:pt>
                <c:pt idx="390" formatCode="0">
                  <c:v>1216.2834784159825</c:v>
                </c:pt>
                <c:pt idx="391" formatCode="0">
                  <c:v>1216.683415306567</c:v>
                </c:pt>
                <c:pt idx="392" formatCode="0">
                  <c:v>1215.9466516310558</c:v>
                </c:pt>
                <c:pt idx="393" formatCode="0">
                  <c:v>1214.6142540932769</c:v>
                </c:pt>
                <c:pt idx="394" formatCode="0">
                  <c:v>1214.246807057126</c:v>
                </c:pt>
                <c:pt idx="395" formatCode="0">
                  <c:v>1214.6371514279053</c:v>
                </c:pt>
                <c:pt idx="396" formatCode="0">
                  <c:v>1215.4209989964854</c:v>
                </c:pt>
                <c:pt idx="397" formatCode="0">
                  <c:v>1215.2613202752962</c:v>
                </c:pt>
                <c:pt idx="398" formatCode="0">
                  <c:v>1214.2575267497218</c:v>
                </c:pt>
                <c:pt idx="399" formatCode="0">
                  <c:v>1212.5950514078588</c:v>
                </c:pt>
                <c:pt idx="400" formatCode="0">
                  <c:v>1211.6353144494403</c:v>
                </c:pt>
                <c:pt idx="401" formatCode="0">
                  <c:v>1214.956909829036</c:v>
                </c:pt>
                <c:pt idx="402" formatCode="0">
                  <c:v>1216.2115339306304</c:v>
                </c:pt>
                <c:pt idx="403" formatCode="0">
                  <c:v>1216.6109911087651</c:v>
                </c:pt>
                <c:pt idx="404" formatCode="0">
                  <c:v>1215.9404244453854</c:v>
                </c:pt>
                <c:pt idx="405" formatCode="0">
                  <c:v>1214.6074217156561</c:v>
                </c:pt>
                <c:pt idx="406" formatCode="0">
                  <c:v>1214.2401370343578</c:v>
                </c:pt>
                <c:pt idx="407" formatCode="0">
                  <c:v>1214.6301681262448</c:v>
                </c:pt>
                <c:pt idx="408" formatCode="0">
                  <c:v>1215.496727205141</c:v>
                </c:pt>
                <c:pt idx="409" formatCode="0">
                  <c:v>1215.2672021061594</c:v>
                </c:pt>
                <c:pt idx="410" formatCode="0">
                  <c:v>1214.2547716073152</c:v>
                </c:pt>
                <c:pt idx="411" formatCode="0">
                  <c:v>1212.5922969092069</c:v>
                </c:pt>
                <c:pt idx="412" formatCode="0">
                  <c:v>1212.5719147720627</c:v>
                </c:pt>
                <c:pt idx="413" formatCode="0">
                  <c:v>1214.7918610220509</c:v>
                </c:pt>
                <c:pt idx="414" formatCode="0">
                  <c:v>1216.3306553827404</c:v>
                </c:pt>
                <c:pt idx="415" formatCode="0">
                  <c:v>1216.7259283306882</c:v>
                </c:pt>
                <c:pt idx="416" formatCode="0">
                  <c:v>1215.9365161134947</c:v>
                </c:pt>
                <c:pt idx="417" formatCode="0">
                  <c:v>1214.6035233496661</c:v>
                </c:pt>
                <c:pt idx="418" formatCode="0">
                  <c:v>1214.2362959597326</c:v>
                </c:pt>
                <c:pt idx="419" formatCode="0">
                  <c:v>1214.6263709805141</c:v>
                </c:pt>
                <c:pt idx="420" formatCode="0">
                  <c:v>1215.6039845831058</c:v>
                </c:pt>
                <c:pt idx="421" formatCode="0">
                  <c:v>1215.3746317150774</c:v>
                </c:pt>
                <c:pt idx="422" formatCode="0">
                  <c:v>1214.254860304572</c:v>
                </c:pt>
                <c:pt idx="423" formatCode="0">
                  <c:v>1212.6525623358591</c:v>
                </c:pt>
                <c:pt idx="424" formatCode="0">
                  <c:v>1212.6308115191894</c:v>
                </c:pt>
                <c:pt idx="425" formatCode="0">
                  <c:v>1215.9334541422625</c:v>
                </c:pt>
                <c:pt idx="426" formatCode="0">
                  <c:v>1216.9568293495265</c:v>
                </c:pt>
                <c:pt idx="427" formatCode="0">
                  <c:v>1217.3504930918455</c:v>
                </c:pt>
                <c:pt idx="428" formatCode="0">
                  <c:v>1215.9320208280951</c:v>
                </c:pt>
                <c:pt idx="429" formatCode="0">
                  <c:v>1214.5990358063439</c:v>
                </c:pt>
                <c:pt idx="430" formatCode="0">
                  <c:v>1214.2318895717356</c:v>
                </c:pt>
                <c:pt idx="431" formatCode="0">
                  <c:v>1214.6220009986473</c:v>
                </c:pt>
                <c:pt idx="432" formatCode="0">
                  <c:v>1215.4412674965099</c:v>
                </c:pt>
                <c:pt idx="433" formatCode="0">
                  <c:v>1215.2475564466995</c:v>
                </c:pt>
                <c:pt idx="434" formatCode="0">
                  <c:v>1214.2440483800315</c:v>
                </c:pt>
                <c:pt idx="435" formatCode="0">
                  <c:v>1212.628305481838</c:v>
                </c:pt>
                <c:pt idx="436" formatCode="0">
                  <c:v>1211.8604029541448</c:v>
                </c:pt>
                <c:pt idx="437" formatCode="0">
                  <c:v>1215.3725108308226</c:v>
                </c:pt>
                <c:pt idx="438" formatCode="0">
                  <c:v>1216.8743550709416</c:v>
                </c:pt>
                <c:pt idx="439" formatCode="0">
                  <c:v>1217.2691207678349</c:v>
                </c:pt>
                <c:pt idx="440" formatCode="0">
                  <c:v>1215.927625133462</c:v>
                </c:pt>
                <c:pt idx="441" formatCode="0">
                  <c:v>1214.5940420541717</c:v>
                </c:pt>
                <c:pt idx="442" formatCode="0">
                  <c:v>1214.2270395474111</c:v>
                </c:pt>
                <c:pt idx="443" formatCode="0">
                  <c:v>1214.6168358634022</c:v>
                </c:pt>
                <c:pt idx="444" formatCode="0">
                  <c:v>1215.3590201685188</c:v>
                </c:pt>
                <c:pt idx="445" formatCode="0">
                  <c:v>1215.3219654272948</c:v>
                </c:pt>
                <c:pt idx="446" formatCode="0">
                  <c:v>1214.2503578991357</c:v>
                </c:pt>
                <c:pt idx="447" formatCode="0">
                  <c:v>1212.6268978943283</c:v>
                </c:pt>
                <c:pt idx="448" formatCode="0">
                  <c:v>1211.6632763891387</c:v>
                </c:pt>
                <c:pt idx="449" formatCode="0">
                  <c:v>1213.4377644466538</c:v>
                </c:pt>
                <c:pt idx="450" formatCode="0">
                  <c:v>1216.8274957729031</c:v>
                </c:pt>
                <c:pt idx="451" formatCode="0">
                  <c:v>1217.2217140225212</c:v>
                </c:pt>
                <c:pt idx="452" formatCode="0">
                  <c:v>1215.9269774853537</c:v>
                </c:pt>
                <c:pt idx="453" formatCode="0">
                  <c:v>1214.5928108926619</c:v>
                </c:pt>
                <c:pt idx="454" formatCode="0">
                  <c:v>1214.2259725346105</c:v>
                </c:pt>
                <c:pt idx="455" formatCode="0">
                  <c:v>1214.6154350210666</c:v>
                </c:pt>
                <c:pt idx="456" formatCode="0">
                  <c:v>1215.3568237329325</c:v>
                </c:pt>
                <c:pt idx="457" formatCode="0">
                  <c:v>1215.1696558419353</c:v>
                </c:pt>
                <c:pt idx="458" formatCode="0">
                  <c:v>1213.8842097069039</c:v>
                </c:pt>
                <c:pt idx="459" formatCode="0">
                  <c:v>1212.5827597134869</c:v>
                </c:pt>
                <c:pt idx="460" formatCode="0">
                  <c:v>1212.489142320401</c:v>
                </c:pt>
                <c:pt idx="461" formatCode="0">
                  <c:v>1214.3548784238926</c:v>
                </c:pt>
                <c:pt idx="462" formatCode="0">
                  <c:v>1216.0300055232435</c:v>
                </c:pt>
                <c:pt idx="463" formatCode="0">
                  <c:v>1216.4725888554474</c:v>
                </c:pt>
                <c:pt idx="464" formatCode="0">
                  <c:v>1215.9248466656945</c:v>
                </c:pt>
                <c:pt idx="465" formatCode="0">
                  <c:v>1214.5900908441117</c:v>
                </c:pt>
                <c:pt idx="466" formatCode="0">
                  <c:v>1214.2234160966409</c:v>
                </c:pt>
                <c:pt idx="467" formatCode="0">
                  <c:v>1214.6125502579582</c:v>
                </c:pt>
                <c:pt idx="468" formatCode="0">
                  <c:v>1215.3886590194791</c:v>
                </c:pt>
                <c:pt idx="469" formatCode="0">
                  <c:v>1215.2457227229636</c:v>
                </c:pt>
                <c:pt idx="470" formatCode="0">
                  <c:v>1214.2428867272979</c:v>
                </c:pt>
                <c:pt idx="471" formatCode="0">
                  <c:v>1212.6088672990193</c:v>
                </c:pt>
                <c:pt idx="472" formatCode="0">
                  <c:v>1212.573152883637</c:v>
                </c:pt>
                <c:pt idx="473" formatCode="0">
                  <c:v>1214.3349895498241</c:v>
                </c:pt>
                <c:pt idx="474" formatCode="0">
                  <c:v>1216.7783314587846</c:v>
                </c:pt>
                <c:pt idx="475" formatCode="0">
                  <c:v>1217.1704008388506</c:v>
                </c:pt>
                <c:pt idx="476" formatCode="0">
                  <c:v>1215.9147052229805</c:v>
                </c:pt>
                <c:pt idx="477" formatCode="0">
                  <c:v>1214.5792926049812</c:v>
                </c:pt>
                <c:pt idx="478" formatCode="0">
                  <c:v>1214.2127906780777</c:v>
                </c:pt>
                <c:pt idx="479" formatCode="0">
                  <c:v>1214.6016018259886</c:v>
                </c:pt>
                <c:pt idx="480" formatCode="0">
                  <c:v>1215.3825394225721</c:v>
                </c:pt>
                <c:pt idx="481" formatCode="0">
                  <c:v>1215.2315563935297</c:v>
                </c:pt>
                <c:pt idx="482" formatCode="0">
                  <c:v>1214.2289870277182</c:v>
                </c:pt>
                <c:pt idx="483" formatCode="0">
                  <c:v>1212.5639661619666</c:v>
                </c:pt>
                <c:pt idx="484" formatCode="0">
                  <c:v>1211.5369383713398</c:v>
                </c:pt>
                <c:pt idx="485" formatCode="0">
                  <c:v>1213.3028020122026</c:v>
                </c:pt>
                <c:pt idx="486" formatCode="0">
                  <c:v>1216.3955629234963</c:v>
                </c:pt>
                <c:pt idx="487" formatCode="0">
                  <c:v>1216.822773138005</c:v>
                </c:pt>
                <c:pt idx="488" formatCode="0">
                  <c:v>1215.9526992243548</c:v>
                </c:pt>
                <c:pt idx="489" formatCode="0">
                  <c:v>1214.6168536429946</c:v>
                </c:pt>
                <c:pt idx="490" formatCode="0">
                  <c:v>1214.2505277915259</c:v>
                </c:pt>
                <c:pt idx="491" formatCode="0">
                  <c:v>1214.6388583832679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E9-4FC1-BC94-F24917F2B5C4}"/>
            </c:ext>
          </c:extLst>
        </c:ser>
        <c:ser>
          <c:idx val="1"/>
          <c:order val="4"/>
          <c:tx>
            <c:v>ADP-50 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'[1]Monthly results'!$B$4:$B$495</c:f>
              <c:numCache>
                <c:formatCode>General</c:formatCode>
                <c:ptCount val="492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  <c:pt idx="360">
                  <c:v>2050</c:v>
                </c:pt>
                <c:pt idx="361">
                  <c:v>2050</c:v>
                </c:pt>
                <c:pt idx="362">
                  <c:v>2050</c:v>
                </c:pt>
                <c:pt idx="363">
                  <c:v>2050</c:v>
                </c:pt>
                <c:pt idx="364">
                  <c:v>2050</c:v>
                </c:pt>
                <c:pt idx="365">
                  <c:v>2050</c:v>
                </c:pt>
                <c:pt idx="366">
                  <c:v>2050</c:v>
                </c:pt>
                <c:pt idx="367">
                  <c:v>2050</c:v>
                </c:pt>
                <c:pt idx="368">
                  <c:v>2050</c:v>
                </c:pt>
                <c:pt idx="369">
                  <c:v>2050</c:v>
                </c:pt>
                <c:pt idx="370">
                  <c:v>2050</c:v>
                </c:pt>
                <c:pt idx="371">
                  <c:v>2050</c:v>
                </c:pt>
                <c:pt idx="372">
                  <c:v>2051</c:v>
                </c:pt>
                <c:pt idx="373">
                  <c:v>2051</c:v>
                </c:pt>
                <c:pt idx="374">
                  <c:v>2051</c:v>
                </c:pt>
                <c:pt idx="375">
                  <c:v>2051</c:v>
                </c:pt>
                <c:pt idx="376">
                  <c:v>2051</c:v>
                </c:pt>
                <c:pt idx="377">
                  <c:v>2051</c:v>
                </c:pt>
                <c:pt idx="378">
                  <c:v>2051</c:v>
                </c:pt>
                <c:pt idx="379">
                  <c:v>2051</c:v>
                </c:pt>
                <c:pt idx="380">
                  <c:v>2051</c:v>
                </c:pt>
                <c:pt idx="381">
                  <c:v>2051</c:v>
                </c:pt>
                <c:pt idx="382">
                  <c:v>2051</c:v>
                </c:pt>
                <c:pt idx="383">
                  <c:v>2051</c:v>
                </c:pt>
                <c:pt idx="384">
                  <c:v>2052</c:v>
                </c:pt>
                <c:pt idx="385">
                  <c:v>2052</c:v>
                </c:pt>
                <c:pt idx="386">
                  <c:v>2052</c:v>
                </c:pt>
                <c:pt idx="387">
                  <c:v>2052</c:v>
                </c:pt>
                <c:pt idx="388">
                  <c:v>2052</c:v>
                </c:pt>
                <c:pt idx="389">
                  <c:v>2052</c:v>
                </c:pt>
                <c:pt idx="390">
                  <c:v>2052</c:v>
                </c:pt>
                <c:pt idx="391">
                  <c:v>2052</c:v>
                </c:pt>
                <c:pt idx="392">
                  <c:v>2052</c:v>
                </c:pt>
                <c:pt idx="393">
                  <c:v>2052</c:v>
                </c:pt>
                <c:pt idx="394">
                  <c:v>2052</c:v>
                </c:pt>
                <c:pt idx="395">
                  <c:v>2052</c:v>
                </c:pt>
                <c:pt idx="396">
                  <c:v>2053</c:v>
                </c:pt>
                <c:pt idx="397">
                  <c:v>2053</c:v>
                </c:pt>
                <c:pt idx="398">
                  <c:v>2053</c:v>
                </c:pt>
                <c:pt idx="399">
                  <c:v>2053</c:v>
                </c:pt>
                <c:pt idx="400">
                  <c:v>2053</c:v>
                </c:pt>
                <c:pt idx="401">
                  <c:v>2053</c:v>
                </c:pt>
                <c:pt idx="402">
                  <c:v>2053</c:v>
                </c:pt>
                <c:pt idx="403">
                  <c:v>2053</c:v>
                </c:pt>
                <c:pt idx="404">
                  <c:v>2053</c:v>
                </c:pt>
                <c:pt idx="405">
                  <c:v>2053</c:v>
                </c:pt>
                <c:pt idx="406">
                  <c:v>2053</c:v>
                </c:pt>
                <c:pt idx="407">
                  <c:v>2053</c:v>
                </c:pt>
                <c:pt idx="408">
                  <c:v>2054</c:v>
                </c:pt>
                <c:pt idx="409">
                  <c:v>2054</c:v>
                </c:pt>
                <c:pt idx="410">
                  <c:v>2054</c:v>
                </c:pt>
                <c:pt idx="411">
                  <c:v>2054</c:v>
                </c:pt>
                <c:pt idx="412">
                  <c:v>2054</c:v>
                </c:pt>
                <c:pt idx="413">
                  <c:v>2054</c:v>
                </c:pt>
                <c:pt idx="414">
                  <c:v>2054</c:v>
                </c:pt>
                <c:pt idx="415">
                  <c:v>2054</c:v>
                </c:pt>
                <c:pt idx="416">
                  <c:v>2054</c:v>
                </c:pt>
                <c:pt idx="417">
                  <c:v>2054</c:v>
                </c:pt>
                <c:pt idx="418">
                  <c:v>2054</c:v>
                </c:pt>
                <c:pt idx="419">
                  <c:v>2054</c:v>
                </c:pt>
                <c:pt idx="420">
                  <c:v>2055</c:v>
                </c:pt>
                <c:pt idx="421">
                  <c:v>2055</c:v>
                </c:pt>
                <c:pt idx="422">
                  <c:v>2055</c:v>
                </c:pt>
                <c:pt idx="423">
                  <c:v>2055</c:v>
                </c:pt>
                <c:pt idx="424">
                  <c:v>2055</c:v>
                </c:pt>
                <c:pt idx="425">
                  <c:v>2055</c:v>
                </c:pt>
                <c:pt idx="426">
                  <c:v>2055</c:v>
                </c:pt>
                <c:pt idx="427">
                  <c:v>2055</c:v>
                </c:pt>
                <c:pt idx="428">
                  <c:v>2055</c:v>
                </c:pt>
                <c:pt idx="429">
                  <c:v>2055</c:v>
                </c:pt>
                <c:pt idx="430">
                  <c:v>2055</c:v>
                </c:pt>
                <c:pt idx="431">
                  <c:v>2055</c:v>
                </c:pt>
                <c:pt idx="432">
                  <c:v>2056</c:v>
                </c:pt>
                <c:pt idx="433">
                  <c:v>2056</c:v>
                </c:pt>
                <c:pt idx="434">
                  <c:v>2056</c:v>
                </c:pt>
                <c:pt idx="435">
                  <c:v>2056</c:v>
                </c:pt>
                <c:pt idx="436">
                  <c:v>2056</c:v>
                </c:pt>
                <c:pt idx="437">
                  <c:v>2056</c:v>
                </c:pt>
                <c:pt idx="438">
                  <c:v>2056</c:v>
                </c:pt>
                <c:pt idx="439">
                  <c:v>2056</c:v>
                </c:pt>
                <c:pt idx="440">
                  <c:v>2056</c:v>
                </c:pt>
                <c:pt idx="441">
                  <c:v>2056</c:v>
                </c:pt>
                <c:pt idx="442">
                  <c:v>2056</c:v>
                </c:pt>
                <c:pt idx="443">
                  <c:v>2056</c:v>
                </c:pt>
                <c:pt idx="444">
                  <c:v>2057</c:v>
                </c:pt>
                <c:pt idx="445">
                  <c:v>2057</c:v>
                </c:pt>
                <c:pt idx="446">
                  <c:v>2057</c:v>
                </c:pt>
                <c:pt idx="447">
                  <c:v>2057</c:v>
                </c:pt>
                <c:pt idx="448">
                  <c:v>2057</c:v>
                </c:pt>
                <c:pt idx="449">
                  <c:v>2057</c:v>
                </c:pt>
                <c:pt idx="450">
                  <c:v>2057</c:v>
                </c:pt>
                <c:pt idx="451">
                  <c:v>2057</c:v>
                </c:pt>
                <c:pt idx="452">
                  <c:v>2057</c:v>
                </c:pt>
                <c:pt idx="453">
                  <c:v>2057</c:v>
                </c:pt>
                <c:pt idx="454">
                  <c:v>2057</c:v>
                </c:pt>
                <c:pt idx="455">
                  <c:v>2057</c:v>
                </c:pt>
                <c:pt idx="456">
                  <c:v>2058</c:v>
                </c:pt>
                <c:pt idx="457">
                  <c:v>2058</c:v>
                </c:pt>
                <c:pt idx="458">
                  <c:v>2058</c:v>
                </c:pt>
                <c:pt idx="459">
                  <c:v>2058</c:v>
                </c:pt>
                <c:pt idx="460">
                  <c:v>2058</c:v>
                </c:pt>
                <c:pt idx="461">
                  <c:v>2058</c:v>
                </c:pt>
                <c:pt idx="462">
                  <c:v>2058</c:v>
                </c:pt>
                <c:pt idx="463">
                  <c:v>2058</c:v>
                </c:pt>
                <c:pt idx="464">
                  <c:v>2058</c:v>
                </c:pt>
                <c:pt idx="465">
                  <c:v>2058</c:v>
                </c:pt>
                <c:pt idx="466">
                  <c:v>2058</c:v>
                </c:pt>
                <c:pt idx="467">
                  <c:v>2058</c:v>
                </c:pt>
                <c:pt idx="468">
                  <c:v>2059</c:v>
                </c:pt>
                <c:pt idx="469">
                  <c:v>2059</c:v>
                </c:pt>
                <c:pt idx="470">
                  <c:v>2059</c:v>
                </c:pt>
                <c:pt idx="471">
                  <c:v>2059</c:v>
                </c:pt>
                <c:pt idx="472">
                  <c:v>2059</c:v>
                </c:pt>
                <c:pt idx="473">
                  <c:v>2059</c:v>
                </c:pt>
                <c:pt idx="474">
                  <c:v>2059</c:v>
                </c:pt>
                <c:pt idx="475">
                  <c:v>2059</c:v>
                </c:pt>
                <c:pt idx="476">
                  <c:v>2059</c:v>
                </c:pt>
                <c:pt idx="477">
                  <c:v>2059</c:v>
                </c:pt>
                <c:pt idx="478">
                  <c:v>2059</c:v>
                </c:pt>
                <c:pt idx="479">
                  <c:v>2059</c:v>
                </c:pt>
                <c:pt idx="480">
                  <c:v>2060</c:v>
                </c:pt>
                <c:pt idx="481">
                  <c:v>2060</c:v>
                </c:pt>
                <c:pt idx="482">
                  <c:v>2060</c:v>
                </c:pt>
                <c:pt idx="483">
                  <c:v>2060</c:v>
                </c:pt>
                <c:pt idx="484">
                  <c:v>2060</c:v>
                </c:pt>
                <c:pt idx="485">
                  <c:v>2060</c:v>
                </c:pt>
                <c:pt idx="486">
                  <c:v>2060</c:v>
                </c:pt>
                <c:pt idx="487">
                  <c:v>2060</c:v>
                </c:pt>
                <c:pt idx="488">
                  <c:v>2060</c:v>
                </c:pt>
                <c:pt idx="489">
                  <c:v>2060</c:v>
                </c:pt>
                <c:pt idx="490">
                  <c:v>2060</c:v>
                </c:pt>
                <c:pt idx="491">
                  <c:v>2060</c:v>
                </c:pt>
              </c:numCache>
            </c:numRef>
          </c:cat>
          <c:val>
            <c:numRef>
              <c:f>'Elevation Results'!$M$4:$M$495</c:f>
              <c:numCache>
                <c:formatCode>General</c:formatCode>
                <c:ptCount val="492"/>
                <c:pt idx="12" formatCode="0">
                  <c:v>1087.555033268553</c:v>
                </c:pt>
                <c:pt idx="13" formatCode="0">
                  <c:v>1087.3993304799155</c:v>
                </c:pt>
                <c:pt idx="14" formatCode="0">
                  <c:v>1086.4290988751611</c:v>
                </c:pt>
                <c:pt idx="15" formatCode="0">
                  <c:v>1083.4687485155985</c:v>
                </c:pt>
                <c:pt idx="16" formatCode="0">
                  <c:v>1081.7407671787364</c:v>
                </c:pt>
                <c:pt idx="17" formatCode="0">
                  <c:v>1080.014946529318</c:v>
                </c:pt>
                <c:pt idx="18" formatCode="0">
                  <c:v>1078.7767885974395</c:v>
                </c:pt>
                <c:pt idx="19" formatCode="0">
                  <c:v>1078.6247082278842</c:v>
                </c:pt>
                <c:pt idx="20" formatCode="0">
                  <c:v>1077.3187848041937</c:v>
                </c:pt>
                <c:pt idx="21" formatCode="0">
                  <c:v>1076.4172859700409</c:v>
                </c:pt>
                <c:pt idx="22" formatCode="0">
                  <c:v>1076.2457495773328</c:v>
                </c:pt>
                <c:pt idx="23" formatCode="0">
                  <c:v>1077.73274649564</c:v>
                </c:pt>
                <c:pt idx="24" formatCode="0">
                  <c:v>1082.4521630484985</c:v>
                </c:pt>
                <c:pt idx="25" formatCode="0">
                  <c:v>1083.3049606687025</c:v>
                </c:pt>
                <c:pt idx="26" formatCode="0">
                  <c:v>1083.6801071649061</c:v>
                </c:pt>
                <c:pt idx="27" formatCode="0">
                  <c:v>1083.8884148497561</c:v>
                </c:pt>
                <c:pt idx="28" formatCode="0">
                  <c:v>1083.2018961300894</c:v>
                </c:pt>
                <c:pt idx="29" formatCode="0">
                  <c:v>1082.0036136063525</c:v>
                </c:pt>
                <c:pt idx="30" formatCode="0">
                  <c:v>1082.3258578691059</c:v>
                </c:pt>
                <c:pt idx="31" formatCode="0">
                  <c:v>1082.3395419509732</c:v>
                </c:pt>
                <c:pt idx="32" formatCode="0">
                  <c:v>1081.5853519232496</c:v>
                </c:pt>
                <c:pt idx="33" formatCode="0">
                  <c:v>1081.0616166434736</c:v>
                </c:pt>
                <c:pt idx="34" formatCode="0">
                  <c:v>1081.403565879463</c:v>
                </c:pt>
                <c:pt idx="35" formatCode="0">
                  <c:v>1083.3321519132787</c:v>
                </c:pt>
                <c:pt idx="36" formatCode="0">
                  <c:v>1086.7519468322669</c:v>
                </c:pt>
                <c:pt idx="37" formatCode="0">
                  <c:v>1086.9145514486188</c:v>
                </c:pt>
                <c:pt idx="38" formatCode="0">
                  <c:v>1089.0671137521088</c:v>
                </c:pt>
                <c:pt idx="39" formatCode="0">
                  <c:v>1086.1920729948017</c:v>
                </c:pt>
                <c:pt idx="40" formatCode="0">
                  <c:v>1085.0202267994687</c:v>
                </c:pt>
                <c:pt idx="41" formatCode="0">
                  <c:v>1084.3466526048007</c:v>
                </c:pt>
                <c:pt idx="42" formatCode="0">
                  <c:v>1084.5662378485167</c:v>
                </c:pt>
                <c:pt idx="43" formatCode="0">
                  <c:v>1083.7277159822258</c:v>
                </c:pt>
                <c:pt idx="44" formatCode="0">
                  <c:v>1082.5680127729888</c:v>
                </c:pt>
                <c:pt idx="45" formatCode="0">
                  <c:v>1080.6655374478732</c:v>
                </c:pt>
                <c:pt idx="46" formatCode="0">
                  <c:v>1081.3811506470145</c:v>
                </c:pt>
                <c:pt idx="47" formatCode="0">
                  <c:v>1081.5812765718688</c:v>
                </c:pt>
                <c:pt idx="48" formatCode="0">
                  <c:v>1086.8132844477018</c:v>
                </c:pt>
                <c:pt idx="49" formatCode="0">
                  <c:v>1088.8123803404555</c:v>
                </c:pt>
                <c:pt idx="50" formatCode="0">
                  <c:v>1089.9038101778362</c:v>
                </c:pt>
                <c:pt idx="51" formatCode="0">
                  <c:v>1087.8179960094731</c:v>
                </c:pt>
                <c:pt idx="52" formatCode="0">
                  <c:v>1087.377398792366</c:v>
                </c:pt>
                <c:pt idx="53" formatCode="0">
                  <c:v>1086.2261196595316</c:v>
                </c:pt>
                <c:pt idx="54" formatCode="0">
                  <c:v>1088.9281319353813</c:v>
                </c:pt>
                <c:pt idx="55" formatCode="0">
                  <c:v>1090.4612075278649</c:v>
                </c:pt>
                <c:pt idx="56" formatCode="0">
                  <c:v>1091.2159371672487</c:v>
                </c:pt>
                <c:pt idx="57" formatCode="0">
                  <c:v>1089.1115720262369</c:v>
                </c:pt>
                <c:pt idx="58" formatCode="0">
                  <c:v>1088.7627116137282</c:v>
                </c:pt>
                <c:pt idx="59" formatCode="0">
                  <c:v>1089.6141061093017</c:v>
                </c:pt>
                <c:pt idx="60" formatCode="0">
                  <c:v>1091.6470826130278</c:v>
                </c:pt>
                <c:pt idx="61" formatCode="0">
                  <c:v>1092.3000735972282</c:v>
                </c:pt>
                <c:pt idx="62" formatCode="0">
                  <c:v>1090.7362700125936</c:v>
                </c:pt>
                <c:pt idx="63" formatCode="0">
                  <c:v>1089.5165590500096</c:v>
                </c:pt>
                <c:pt idx="64" formatCode="0">
                  <c:v>1089.3135371456383</c:v>
                </c:pt>
                <c:pt idx="65" formatCode="0">
                  <c:v>1087.615887103673</c:v>
                </c:pt>
                <c:pt idx="66" formatCode="0">
                  <c:v>1087.7427666027395</c:v>
                </c:pt>
                <c:pt idx="67" formatCode="0">
                  <c:v>1087.8462927931735</c:v>
                </c:pt>
                <c:pt idx="68" formatCode="0">
                  <c:v>1086.453858563639</c:v>
                </c:pt>
                <c:pt idx="69" formatCode="0">
                  <c:v>1084.4005931060456</c:v>
                </c:pt>
                <c:pt idx="70" formatCode="0">
                  <c:v>1083.4227375414571</c:v>
                </c:pt>
                <c:pt idx="71" formatCode="0">
                  <c:v>1084.916016463817</c:v>
                </c:pt>
                <c:pt idx="72" formatCode="0">
                  <c:v>1091.9875708760649</c:v>
                </c:pt>
                <c:pt idx="73" formatCode="0">
                  <c:v>1091.2396975212225</c:v>
                </c:pt>
                <c:pt idx="74" formatCode="0">
                  <c:v>1093.1972490643955</c:v>
                </c:pt>
                <c:pt idx="75" formatCode="0">
                  <c:v>1089.7004484623681</c:v>
                </c:pt>
                <c:pt idx="76" formatCode="0">
                  <c:v>1091.7504319568682</c:v>
                </c:pt>
                <c:pt idx="77" formatCode="0">
                  <c:v>1092.3681254238652</c:v>
                </c:pt>
                <c:pt idx="78" formatCode="0">
                  <c:v>1092.7704541126075</c:v>
                </c:pt>
                <c:pt idx="79" formatCode="0">
                  <c:v>1093.7666530382662</c:v>
                </c:pt>
                <c:pt idx="80" formatCode="0">
                  <c:v>1092.5080382310725</c:v>
                </c:pt>
                <c:pt idx="81" formatCode="0">
                  <c:v>1091.4977374275441</c:v>
                </c:pt>
                <c:pt idx="82" formatCode="0">
                  <c:v>1093.0845587282301</c:v>
                </c:pt>
                <c:pt idx="83" formatCode="0">
                  <c:v>1095.7651451750112</c:v>
                </c:pt>
                <c:pt idx="84" formatCode="0">
                  <c:v>1101.43963362113</c:v>
                </c:pt>
                <c:pt idx="85" formatCode="0">
                  <c:v>1102.2285683468499</c:v>
                </c:pt>
                <c:pt idx="86" formatCode="0">
                  <c:v>1103.8374944794168</c:v>
                </c:pt>
                <c:pt idx="87" formatCode="0">
                  <c:v>1104.7605277004791</c:v>
                </c:pt>
                <c:pt idx="88" formatCode="0">
                  <c:v>1104.4007348615896</c:v>
                </c:pt>
                <c:pt idx="89" formatCode="0">
                  <c:v>1104.1853766858899</c:v>
                </c:pt>
                <c:pt idx="90" formatCode="0">
                  <c:v>1103.1083484102785</c:v>
                </c:pt>
                <c:pt idx="91" formatCode="0">
                  <c:v>1102.5164262351445</c:v>
                </c:pt>
                <c:pt idx="92" formatCode="0">
                  <c:v>1101.9368692418441</c:v>
                </c:pt>
                <c:pt idx="93" formatCode="0">
                  <c:v>1101.2332297993312</c:v>
                </c:pt>
                <c:pt idx="94" formatCode="0">
                  <c:v>1102.3416096267649</c:v>
                </c:pt>
                <c:pt idx="95" formatCode="0">
                  <c:v>1104.4277536546083</c:v>
                </c:pt>
                <c:pt idx="96" formatCode="0">
                  <c:v>1109.6054006584984</c:v>
                </c:pt>
                <c:pt idx="97" formatCode="0">
                  <c:v>1110.3155472923711</c:v>
                </c:pt>
                <c:pt idx="98" formatCode="0">
                  <c:v>1111.6858769443309</c:v>
                </c:pt>
                <c:pt idx="99" formatCode="0">
                  <c:v>1110.2399673661951</c:v>
                </c:pt>
                <c:pt idx="100" formatCode="0">
                  <c:v>1110.6876418733284</c:v>
                </c:pt>
                <c:pt idx="101" formatCode="0">
                  <c:v>1112.4494432280558</c:v>
                </c:pt>
                <c:pt idx="102" formatCode="0">
                  <c:v>1113.0268964880636</c:v>
                </c:pt>
                <c:pt idx="103" formatCode="0">
                  <c:v>1114.0863219125442</c:v>
                </c:pt>
                <c:pt idx="104" formatCode="0">
                  <c:v>1113.2695179131401</c:v>
                </c:pt>
                <c:pt idx="105" formatCode="0">
                  <c:v>1112.1731546709573</c:v>
                </c:pt>
                <c:pt idx="106" formatCode="0">
                  <c:v>1113.1491742470282</c:v>
                </c:pt>
                <c:pt idx="107" formatCode="0">
                  <c:v>1114.8351447961479</c:v>
                </c:pt>
                <c:pt idx="108" formatCode="0">
                  <c:v>1117.7924956074462</c:v>
                </c:pt>
                <c:pt idx="109" formatCode="0">
                  <c:v>1117.7140131174801</c:v>
                </c:pt>
                <c:pt idx="110" formatCode="0">
                  <c:v>1116.9621697274438</c:v>
                </c:pt>
                <c:pt idx="111" formatCode="0">
                  <c:v>1115.484280423268</c:v>
                </c:pt>
                <c:pt idx="112" formatCode="0">
                  <c:v>1114.3986775506721</c:v>
                </c:pt>
                <c:pt idx="113" formatCode="0">
                  <c:v>1113.7229952848988</c:v>
                </c:pt>
                <c:pt idx="114" formatCode="0">
                  <c:v>1114.533925678141</c:v>
                </c:pt>
                <c:pt idx="115" formatCode="0">
                  <c:v>1116.1002622762969</c:v>
                </c:pt>
                <c:pt idx="116" formatCode="0">
                  <c:v>1116.472206498998</c:v>
                </c:pt>
                <c:pt idx="117" formatCode="0">
                  <c:v>1115.301848426026</c:v>
                </c:pt>
                <c:pt idx="118" formatCode="0">
                  <c:v>1115.2219609506265</c:v>
                </c:pt>
                <c:pt idx="119" formatCode="0">
                  <c:v>1117.0183172158008</c:v>
                </c:pt>
                <c:pt idx="120" formatCode="0">
                  <c:v>1119.3848485886931</c:v>
                </c:pt>
                <c:pt idx="121" formatCode="0">
                  <c:v>1120.6565148984762</c:v>
                </c:pt>
                <c:pt idx="122" formatCode="0">
                  <c:v>1120.7771631625685</c:v>
                </c:pt>
                <c:pt idx="123" formatCode="0">
                  <c:v>1119.8832017859447</c:v>
                </c:pt>
                <c:pt idx="124" formatCode="0">
                  <c:v>1117.6433985968115</c:v>
                </c:pt>
                <c:pt idx="125" formatCode="0">
                  <c:v>1115.2226813552463</c:v>
                </c:pt>
                <c:pt idx="126" formatCode="0">
                  <c:v>1114.9709098288126</c:v>
                </c:pt>
                <c:pt idx="127" formatCode="0">
                  <c:v>1116.7388392610417</c:v>
                </c:pt>
                <c:pt idx="128" formatCode="0">
                  <c:v>1117.2946125852052</c:v>
                </c:pt>
                <c:pt idx="129" formatCode="0">
                  <c:v>1116.3327926673553</c:v>
                </c:pt>
                <c:pt idx="130" formatCode="0">
                  <c:v>1117.0323550572564</c:v>
                </c:pt>
                <c:pt idx="131" formatCode="0">
                  <c:v>1118.5952401306124</c:v>
                </c:pt>
                <c:pt idx="132" formatCode="0">
                  <c:v>1121.0559273238823</c:v>
                </c:pt>
                <c:pt idx="133" formatCode="0">
                  <c:v>1122.5843850623824</c:v>
                </c:pt>
                <c:pt idx="134" formatCode="0">
                  <c:v>1121.8201456866525</c:v>
                </c:pt>
                <c:pt idx="135" formatCode="0">
                  <c:v>1119.7233376676518</c:v>
                </c:pt>
                <c:pt idx="136" formatCode="0">
                  <c:v>1118.0595623125928</c:v>
                </c:pt>
                <c:pt idx="137" formatCode="0">
                  <c:v>1118.5796746715123</c:v>
                </c:pt>
                <c:pt idx="138" formatCode="0">
                  <c:v>1117.3526868444981</c:v>
                </c:pt>
                <c:pt idx="139" formatCode="0">
                  <c:v>1117.8098856265935</c:v>
                </c:pt>
                <c:pt idx="140" formatCode="0">
                  <c:v>1116.8971194855787</c:v>
                </c:pt>
                <c:pt idx="141" formatCode="0">
                  <c:v>1115.9098178297165</c:v>
                </c:pt>
                <c:pt idx="142" formatCode="0">
                  <c:v>1116.689892745185</c:v>
                </c:pt>
                <c:pt idx="143" formatCode="0">
                  <c:v>1118.4530026031141</c:v>
                </c:pt>
                <c:pt idx="144" formatCode="0">
                  <c:v>1121.7301187919052</c:v>
                </c:pt>
                <c:pt idx="145" formatCode="0">
                  <c:v>1122.4588721943605</c:v>
                </c:pt>
                <c:pt idx="146" formatCode="0">
                  <c:v>1121.3513603411545</c:v>
                </c:pt>
                <c:pt idx="147" formatCode="0">
                  <c:v>1119.4078372542742</c:v>
                </c:pt>
                <c:pt idx="148" formatCode="0">
                  <c:v>1118.1963458627063</c:v>
                </c:pt>
                <c:pt idx="149" formatCode="0">
                  <c:v>1119.9292197460072</c:v>
                </c:pt>
                <c:pt idx="150" formatCode="0">
                  <c:v>1119.3782092030576</c:v>
                </c:pt>
                <c:pt idx="151" formatCode="0">
                  <c:v>1120.1197847141966</c:v>
                </c:pt>
                <c:pt idx="152" formatCode="0">
                  <c:v>1120.4989501110779</c:v>
                </c:pt>
                <c:pt idx="153" formatCode="0">
                  <c:v>1119.279875357224</c:v>
                </c:pt>
                <c:pt idx="154" formatCode="0">
                  <c:v>1118.6641936111153</c:v>
                </c:pt>
                <c:pt idx="155" formatCode="0">
                  <c:v>1119.4194711285993</c:v>
                </c:pt>
                <c:pt idx="156" formatCode="0">
                  <c:v>1123.1473034136445</c:v>
                </c:pt>
                <c:pt idx="157" formatCode="0">
                  <c:v>1122.9820275633788</c:v>
                </c:pt>
                <c:pt idx="158" formatCode="0">
                  <c:v>1121.80920426034</c:v>
                </c:pt>
                <c:pt idx="159" formatCode="0">
                  <c:v>1120.262220024815</c:v>
                </c:pt>
                <c:pt idx="160" formatCode="0">
                  <c:v>1120.6601836705818</c:v>
                </c:pt>
                <c:pt idx="161" formatCode="0">
                  <c:v>1122.2175815950197</c:v>
                </c:pt>
                <c:pt idx="162" formatCode="0">
                  <c:v>1121.8498337317567</c:v>
                </c:pt>
                <c:pt idx="163" formatCode="0">
                  <c:v>1122.0648224766171</c:v>
                </c:pt>
                <c:pt idx="164" formatCode="0">
                  <c:v>1121.2007161123142</c:v>
                </c:pt>
                <c:pt idx="165" formatCode="0">
                  <c:v>1120.4318877160104</c:v>
                </c:pt>
                <c:pt idx="166" formatCode="0">
                  <c:v>1119.4729461958909</c:v>
                </c:pt>
                <c:pt idx="167" formatCode="0">
                  <c:v>1120.0675530243916</c:v>
                </c:pt>
                <c:pt idx="168" formatCode="0">
                  <c:v>1123.7620779236397</c:v>
                </c:pt>
                <c:pt idx="169" formatCode="0">
                  <c:v>1124.4490601957336</c:v>
                </c:pt>
                <c:pt idx="170" formatCode="0">
                  <c:v>1125.0258898284258</c:v>
                </c:pt>
                <c:pt idx="171" formatCode="0">
                  <c:v>1122.9975161927803</c:v>
                </c:pt>
                <c:pt idx="172" formatCode="0">
                  <c:v>1122.3614287900425</c:v>
                </c:pt>
                <c:pt idx="173" formatCode="0">
                  <c:v>1123.6754174177411</c:v>
                </c:pt>
                <c:pt idx="174" formatCode="0">
                  <c:v>1122.2097983543451</c:v>
                </c:pt>
                <c:pt idx="175" formatCode="0">
                  <c:v>1122.4168447266359</c:v>
                </c:pt>
                <c:pt idx="176" formatCode="0">
                  <c:v>1120.9623369732442</c:v>
                </c:pt>
                <c:pt idx="177" formatCode="0">
                  <c:v>1120.165637120904</c:v>
                </c:pt>
                <c:pt idx="178" formatCode="0">
                  <c:v>1120.416941886559</c:v>
                </c:pt>
                <c:pt idx="179" formatCode="0">
                  <c:v>1121.8300645170693</c:v>
                </c:pt>
                <c:pt idx="180" formatCode="0">
                  <c:v>1123.5259165612786</c:v>
                </c:pt>
                <c:pt idx="181" formatCode="0">
                  <c:v>1122.5598008490888</c:v>
                </c:pt>
                <c:pt idx="182" formatCode="0">
                  <c:v>1123.5836739140009</c:v>
                </c:pt>
                <c:pt idx="183" formatCode="0">
                  <c:v>1121.9866077552542</c:v>
                </c:pt>
                <c:pt idx="184" formatCode="0">
                  <c:v>1121.677146863203</c:v>
                </c:pt>
                <c:pt idx="185" formatCode="0">
                  <c:v>1123.2002824323354</c:v>
                </c:pt>
                <c:pt idx="186" formatCode="0">
                  <c:v>1123.2275032237974</c:v>
                </c:pt>
                <c:pt idx="187" formatCode="0">
                  <c:v>1122.7144647928717</c:v>
                </c:pt>
                <c:pt idx="188" formatCode="0">
                  <c:v>1121.3553252710585</c:v>
                </c:pt>
                <c:pt idx="189" formatCode="0">
                  <c:v>1120.8353847715907</c:v>
                </c:pt>
                <c:pt idx="190" formatCode="0">
                  <c:v>1120.5296763748181</c:v>
                </c:pt>
                <c:pt idx="191" formatCode="0">
                  <c:v>1121.4391586855827</c:v>
                </c:pt>
                <c:pt idx="192" formatCode="0">
                  <c:v>1123.8906889449727</c:v>
                </c:pt>
                <c:pt idx="193" formatCode="0">
                  <c:v>1124.3378837010273</c:v>
                </c:pt>
                <c:pt idx="194" formatCode="0">
                  <c:v>1123.7436871694892</c:v>
                </c:pt>
                <c:pt idx="195" formatCode="0">
                  <c:v>1123.3015672845979</c:v>
                </c:pt>
                <c:pt idx="196" formatCode="0">
                  <c:v>1123.3877584186573</c:v>
                </c:pt>
                <c:pt idx="197" formatCode="0">
                  <c:v>1122.9465518251282</c:v>
                </c:pt>
                <c:pt idx="198" formatCode="0">
                  <c:v>1123.7950394150869</c:v>
                </c:pt>
                <c:pt idx="199" formatCode="0">
                  <c:v>1124.5136109354494</c:v>
                </c:pt>
                <c:pt idx="200" formatCode="0">
                  <c:v>1124.2497920380119</c:v>
                </c:pt>
                <c:pt idx="201" formatCode="0">
                  <c:v>1122.4375340697911</c:v>
                </c:pt>
                <c:pt idx="202" formatCode="0">
                  <c:v>1122.2117311089457</c:v>
                </c:pt>
                <c:pt idx="203" formatCode="0">
                  <c:v>1123.8205307454116</c:v>
                </c:pt>
                <c:pt idx="204" formatCode="0">
                  <c:v>1126.2824041489114</c:v>
                </c:pt>
                <c:pt idx="205" formatCode="0">
                  <c:v>1125.9439438483159</c:v>
                </c:pt>
                <c:pt idx="206" formatCode="0">
                  <c:v>1127.1477808811621</c:v>
                </c:pt>
                <c:pt idx="207" formatCode="0">
                  <c:v>1124.3513293263743</c:v>
                </c:pt>
                <c:pt idx="208" formatCode="0">
                  <c:v>1124.0129750127769</c:v>
                </c:pt>
                <c:pt idx="209" formatCode="0">
                  <c:v>1124.7815957239727</c:v>
                </c:pt>
                <c:pt idx="210" formatCode="0">
                  <c:v>1124.9467543446656</c:v>
                </c:pt>
                <c:pt idx="211" formatCode="0">
                  <c:v>1125.5311366142266</c:v>
                </c:pt>
                <c:pt idx="212" formatCode="0">
                  <c:v>1124.8597290027205</c:v>
                </c:pt>
                <c:pt idx="213" formatCode="0">
                  <c:v>1123.9550036370551</c:v>
                </c:pt>
                <c:pt idx="214" formatCode="0">
                  <c:v>1124.127285124056</c:v>
                </c:pt>
                <c:pt idx="215" formatCode="0">
                  <c:v>1125.5726449505401</c:v>
                </c:pt>
                <c:pt idx="216" formatCode="0">
                  <c:v>1127.278566068308</c:v>
                </c:pt>
                <c:pt idx="217" formatCode="0">
                  <c:v>1126.5666482945164</c:v>
                </c:pt>
                <c:pt idx="218" formatCode="0">
                  <c:v>1126.5756693309895</c:v>
                </c:pt>
                <c:pt idx="219" formatCode="0">
                  <c:v>1124.7277488449822</c:v>
                </c:pt>
                <c:pt idx="220" formatCode="0">
                  <c:v>1124.8662772836144</c:v>
                </c:pt>
                <c:pt idx="221" formatCode="0">
                  <c:v>1124.4597614023578</c:v>
                </c:pt>
                <c:pt idx="222" formatCode="0">
                  <c:v>1125.3476902237296</c:v>
                </c:pt>
                <c:pt idx="223" formatCode="0">
                  <c:v>1126.8791664615101</c:v>
                </c:pt>
                <c:pt idx="224" formatCode="0">
                  <c:v>1126.1369059040921</c:v>
                </c:pt>
                <c:pt idx="225" formatCode="0">
                  <c:v>1124.9567849211701</c:v>
                </c:pt>
                <c:pt idx="226" formatCode="0">
                  <c:v>1124.6721103719115</c:v>
                </c:pt>
                <c:pt idx="227" formatCode="0">
                  <c:v>1125.691467163728</c:v>
                </c:pt>
                <c:pt idx="228" formatCode="0">
                  <c:v>1126.8481164627765</c:v>
                </c:pt>
                <c:pt idx="229" formatCode="0">
                  <c:v>1126.5708153949447</c:v>
                </c:pt>
                <c:pt idx="230" formatCode="0">
                  <c:v>1127.7215064651527</c:v>
                </c:pt>
                <c:pt idx="231" formatCode="0">
                  <c:v>1127.14572992029</c:v>
                </c:pt>
                <c:pt idx="232" formatCode="0">
                  <c:v>1126.5094117564904</c:v>
                </c:pt>
                <c:pt idx="233" formatCode="0">
                  <c:v>1126.4883000981492</c:v>
                </c:pt>
                <c:pt idx="234" formatCode="0">
                  <c:v>1125.9508466565601</c:v>
                </c:pt>
                <c:pt idx="235" formatCode="0">
                  <c:v>1128.9071852042614</c:v>
                </c:pt>
                <c:pt idx="236" formatCode="0">
                  <c:v>1128.1244576122372</c:v>
                </c:pt>
                <c:pt idx="237" formatCode="0">
                  <c:v>1126.8541812839644</c:v>
                </c:pt>
                <c:pt idx="238" formatCode="0">
                  <c:v>1125.9177693756405</c:v>
                </c:pt>
                <c:pt idx="239" formatCode="0">
                  <c:v>1126.9366942858708</c:v>
                </c:pt>
                <c:pt idx="240" formatCode="0">
                  <c:v>1127.8435683536022</c:v>
                </c:pt>
                <c:pt idx="241" formatCode="0">
                  <c:v>1130.5863094457338</c:v>
                </c:pt>
                <c:pt idx="242" formatCode="0">
                  <c:v>1131.2923819263456</c:v>
                </c:pt>
                <c:pt idx="243" formatCode="0">
                  <c:v>1129.8501560099103</c:v>
                </c:pt>
                <c:pt idx="244" formatCode="0">
                  <c:v>1126.8770320146721</c:v>
                </c:pt>
                <c:pt idx="245" formatCode="0">
                  <c:v>1127.3839198757132</c:v>
                </c:pt>
                <c:pt idx="246" formatCode="0">
                  <c:v>1127.5833130223609</c:v>
                </c:pt>
                <c:pt idx="247" formatCode="0">
                  <c:v>1126.79107752452</c:v>
                </c:pt>
                <c:pt idx="248" formatCode="0">
                  <c:v>1126.1734240880187</c:v>
                </c:pt>
                <c:pt idx="249" formatCode="0">
                  <c:v>1125.4026563582745</c:v>
                </c:pt>
                <c:pt idx="250" formatCode="0">
                  <c:v>1125.8265041865964</c:v>
                </c:pt>
                <c:pt idx="251" formatCode="0">
                  <c:v>1127.1671615113555</c:v>
                </c:pt>
                <c:pt idx="252" formatCode="0">
                  <c:v>1129.4223670119361</c:v>
                </c:pt>
                <c:pt idx="253" formatCode="0">
                  <c:v>1129.861416122558</c:v>
                </c:pt>
                <c:pt idx="254" formatCode="0">
                  <c:v>1129.7573959086662</c:v>
                </c:pt>
                <c:pt idx="255" formatCode="0">
                  <c:v>1128.9985014034226</c:v>
                </c:pt>
                <c:pt idx="256" formatCode="0">
                  <c:v>1128.8989950799219</c:v>
                </c:pt>
                <c:pt idx="257" formatCode="0">
                  <c:v>1129.6369164638813</c:v>
                </c:pt>
                <c:pt idx="258" formatCode="0">
                  <c:v>1131.0350861917429</c:v>
                </c:pt>
                <c:pt idx="259" formatCode="0">
                  <c:v>1133.4815404418132</c:v>
                </c:pt>
                <c:pt idx="260" formatCode="0">
                  <c:v>1133.6484811746516</c:v>
                </c:pt>
                <c:pt idx="261" formatCode="0">
                  <c:v>1131.9634174467449</c:v>
                </c:pt>
                <c:pt idx="262" formatCode="0">
                  <c:v>1131.9180927744974</c:v>
                </c:pt>
                <c:pt idx="263" formatCode="0">
                  <c:v>1132.2045538111272</c:v>
                </c:pt>
                <c:pt idx="264" formatCode="0">
                  <c:v>1132.9911802866509</c:v>
                </c:pt>
                <c:pt idx="265" formatCode="0">
                  <c:v>1132.1045382390323</c:v>
                </c:pt>
                <c:pt idx="266" formatCode="0">
                  <c:v>1131.2949453357196</c:v>
                </c:pt>
                <c:pt idx="267" formatCode="0">
                  <c:v>1129.0477533766996</c:v>
                </c:pt>
                <c:pt idx="268" formatCode="0">
                  <c:v>1128.4110796759785</c:v>
                </c:pt>
                <c:pt idx="269" formatCode="0">
                  <c:v>1129.2193642005411</c:v>
                </c:pt>
                <c:pt idx="270" formatCode="0">
                  <c:v>1133.2088176713858</c:v>
                </c:pt>
                <c:pt idx="271" formatCode="0">
                  <c:v>1135.7934623915451</c:v>
                </c:pt>
                <c:pt idx="272" formatCode="0">
                  <c:v>1135.5647604306514</c:v>
                </c:pt>
                <c:pt idx="273" formatCode="0">
                  <c:v>1134.5501459781547</c:v>
                </c:pt>
                <c:pt idx="274" formatCode="0">
                  <c:v>1134.128702598983</c:v>
                </c:pt>
                <c:pt idx="275" formatCode="0">
                  <c:v>1135.4147283587754</c:v>
                </c:pt>
                <c:pt idx="276" formatCode="0">
                  <c:v>1136.0948800135563</c:v>
                </c:pt>
                <c:pt idx="277" formatCode="0">
                  <c:v>1134.8019441378437</c:v>
                </c:pt>
                <c:pt idx="278" formatCode="0">
                  <c:v>1132.9334615610239</c:v>
                </c:pt>
                <c:pt idx="279" formatCode="0">
                  <c:v>1130.2526812324184</c:v>
                </c:pt>
                <c:pt idx="280" formatCode="0">
                  <c:v>1133.99844912514</c:v>
                </c:pt>
                <c:pt idx="281" formatCode="0">
                  <c:v>1135.5902538913779</c:v>
                </c:pt>
                <c:pt idx="282" formatCode="0">
                  <c:v>1135.5686953533123</c:v>
                </c:pt>
                <c:pt idx="283" formatCode="0">
                  <c:v>1134.5173515529825</c:v>
                </c:pt>
                <c:pt idx="284" formatCode="0">
                  <c:v>1134.1385237254553</c:v>
                </c:pt>
                <c:pt idx="285" formatCode="0">
                  <c:v>1133.4933247165638</c:v>
                </c:pt>
                <c:pt idx="286" formatCode="0">
                  <c:v>1134.7332728913709</c:v>
                </c:pt>
                <c:pt idx="287" formatCode="0">
                  <c:v>1136.6722246594488</c:v>
                </c:pt>
                <c:pt idx="288" formatCode="0">
                  <c:v>1139.4371103107144</c:v>
                </c:pt>
                <c:pt idx="289" formatCode="0">
                  <c:v>1139.6477880318814</c:v>
                </c:pt>
                <c:pt idx="290" formatCode="0">
                  <c:v>1138.0557336424272</c:v>
                </c:pt>
                <c:pt idx="291" formatCode="0">
                  <c:v>1134.5612847605043</c:v>
                </c:pt>
                <c:pt idx="292" formatCode="0">
                  <c:v>1133.2007477599288</c:v>
                </c:pt>
                <c:pt idx="293" formatCode="0">
                  <c:v>1133.1688527177789</c:v>
                </c:pt>
                <c:pt idx="294" formatCode="0">
                  <c:v>1134.783106665416</c:v>
                </c:pt>
                <c:pt idx="295" formatCode="0">
                  <c:v>1136.4059727270351</c:v>
                </c:pt>
                <c:pt idx="296" formatCode="0">
                  <c:v>1135.7195336047509</c:v>
                </c:pt>
                <c:pt idx="297" formatCode="0">
                  <c:v>1135.6388815262897</c:v>
                </c:pt>
                <c:pt idx="298" formatCode="0">
                  <c:v>1136.405516450161</c:v>
                </c:pt>
                <c:pt idx="299" formatCode="0">
                  <c:v>1138.0974931951794</c:v>
                </c:pt>
                <c:pt idx="300" formatCode="0">
                  <c:v>1140.6363616937854</c:v>
                </c:pt>
                <c:pt idx="301" formatCode="0">
                  <c:v>1139.9759102904088</c:v>
                </c:pt>
                <c:pt idx="302" formatCode="0">
                  <c:v>1140.3589813878937</c:v>
                </c:pt>
                <c:pt idx="303" formatCode="0">
                  <c:v>1139.0850641678674</c:v>
                </c:pt>
                <c:pt idx="304" formatCode="0">
                  <c:v>1137.9631937125125</c:v>
                </c:pt>
                <c:pt idx="305" formatCode="0">
                  <c:v>1137.2099545387775</c:v>
                </c:pt>
                <c:pt idx="306" formatCode="0">
                  <c:v>1138.6773172544092</c:v>
                </c:pt>
                <c:pt idx="307" formatCode="0">
                  <c:v>1138.4966156249072</c:v>
                </c:pt>
                <c:pt idx="308" formatCode="0">
                  <c:v>1138.7086305697349</c:v>
                </c:pt>
                <c:pt idx="309" formatCode="0">
                  <c:v>1138.4717349325265</c:v>
                </c:pt>
                <c:pt idx="310" formatCode="0">
                  <c:v>1138.1688151332953</c:v>
                </c:pt>
                <c:pt idx="311" formatCode="0">
                  <c:v>1139.2162229032051</c:v>
                </c:pt>
                <c:pt idx="312" formatCode="0">
                  <c:v>1144.2210946379016</c:v>
                </c:pt>
                <c:pt idx="313" formatCode="0">
                  <c:v>1144.4303424376342</c:v>
                </c:pt>
                <c:pt idx="314" formatCode="0">
                  <c:v>1143.8472914604999</c:v>
                </c:pt>
                <c:pt idx="315" formatCode="0">
                  <c:v>1142.1168617699243</c:v>
                </c:pt>
                <c:pt idx="316" formatCode="0">
                  <c:v>1140.025220828004</c:v>
                </c:pt>
                <c:pt idx="317" formatCode="0">
                  <c:v>1137.0596510335722</c:v>
                </c:pt>
                <c:pt idx="318" formatCode="0">
                  <c:v>1138.1556212704786</c:v>
                </c:pt>
                <c:pt idx="319" formatCode="0">
                  <c:v>1139.9092621369348</c:v>
                </c:pt>
                <c:pt idx="320" formatCode="0">
                  <c:v>1139.3142293652177</c:v>
                </c:pt>
                <c:pt idx="321" formatCode="0">
                  <c:v>1138.7559923290773</c:v>
                </c:pt>
                <c:pt idx="322" formatCode="0">
                  <c:v>1139.3006012465216</c:v>
                </c:pt>
                <c:pt idx="323" formatCode="0">
                  <c:v>1140.3816908069109</c:v>
                </c:pt>
                <c:pt idx="324" formatCode="0">
                  <c:v>1144.0442982954958</c:v>
                </c:pt>
                <c:pt idx="325" formatCode="0">
                  <c:v>1144.4589606531595</c:v>
                </c:pt>
                <c:pt idx="326" formatCode="0">
                  <c:v>1143.8759694994426</c:v>
                </c:pt>
                <c:pt idx="327" formatCode="0">
                  <c:v>1142.1986437215128</c:v>
                </c:pt>
                <c:pt idx="328" formatCode="0">
                  <c:v>1142.0460288485085</c:v>
                </c:pt>
                <c:pt idx="329" formatCode="0">
                  <c:v>1142.8145861506796</c:v>
                </c:pt>
                <c:pt idx="330" formatCode="0">
                  <c:v>1142.1796105400135</c:v>
                </c:pt>
                <c:pt idx="331" formatCode="0">
                  <c:v>1143.3360878911224</c:v>
                </c:pt>
                <c:pt idx="332" formatCode="0">
                  <c:v>1142.7590026950631</c:v>
                </c:pt>
                <c:pt idx="333" formatCode="0">
                  <c:v>1141.4112968775291</c:v>
                </c:pt>
                <c:pt idx="334" formatCode="0">
                  <c:v>1141.3734679580673</c:v>
                </c:pt>
                <c:pt idx="335" formatCode="0">
                  <c:v>1142.4249586133933</c:v>
                </c:pt>
                <c:pt idx="336" formatCode="0">
                  <c:v>1144.8749379600142</c:v>
                </c:pt>
                <c:pt idx="337" formatCode="0">
                  <c:v>1145.4940355380149</c:v>
                </c:pt>
                <c:pt idx="338" formatCode="0">
                  <c:v>1146.5648147902807</c:v>
                </c:pt>
                <c:pt idx="339" formatCode="0">
                  <c:v>1145.5418254886176</c:v>
                </c:pt>
                <c:pt idx="340" formatCode="0">
                  <c:v>1145.6273026007805</c:v>
                </c:pt>
                <c:pt idx="341" formatCode="0">
                  <c:v>1144.3319827264888</c:v>
                </c:pt>
                <c:pt idx="342" formatCode="0">
                  <c:v>1142.280530174454</c:v>
                </c:pt>
                <c:pt idx="343" formatCode="0">
                  <c:v>1145.1241282042242</c:v>
                </c:pt>
                <c:pt idx="344" formatCode="0">
                  <c:v>1146.7424259361519</c:v>
                </c:pt>
                <c:pt idx="345" formatCode="0">
                  <c:v>1144.8015746876554</c:v>
                </c:pt>
                <c:pt idx="346" formatCode="0">
                  <c:v>1143.8642371692633</c:v>
                </c:pt>
                <c:pt idx="347" formatCode="0">
                  <c:v>1144.1860926664117</c:v>
                </c:pt>
                <c:pt idx="348" formatCode="0">
                  <c:v>1145.1412597774315</c:v>
                </c:pt>
                <c:pt idx="349" formatCode="0">
                  <c:v>1146.6673937918529</c:v>
                </c:pt>
                <c:pt idx="350" formatCode="0">
                  <c:v>1146.6501049614278</c:v>
                </c:pt>
                <c:pt idx="351" formatCode="0">
                  <c:v>1147.0326720152179</c:v>
                </c:pt>
                <c:pt idx="352" formatCode="0">
                  <c:v>1145.235663166234</c:v>
                </c:pt>
                <c:pt idx="353" formatCode="0">
                  <c:v>1143.9389811234275</c:v>
                </c:pt>
                <c:pt idx="354" formatCode="0">
                  <c:v>1143.1975555809336</c:v>
                </c:pt>
                <c:pt idx="355" formatCode="0">
                  <c:v>1143.2807308299928</c:v>
                </c:pt>
                <c:pt idx="356" formatCode="0">
                  <c:v>1144.7588624660684</c:v>
                </c:pt>
                <c:pt idx="357" formatCode="0">
                  <c:v>1143.1152873863236</c:v>
                </c:pt>
                <c:pt idx="358" formatCode="0">
                  <c:v>1143.8169042189804</c:v>
                </c:pt>
                <c:pt idx="359" formatCode="0">
                  <c:v>1145.4334567211017</c:v>
                </c:pt>
                <c:pt idx="360" formatCode="0">
                  <c:v>1149.6673514860297</c:v>
                </c:pt>
                <c:pt idx="361" formatCode="0">
                  <c:v>1151.3600555454282</c:v>
                </c:pt>
                <c:pt idx="362" formatCode="0">
                  <c:v>1150.0955067708294</c:v>
                </c:pt>
                <c:pt idx="363" formatCode="0">
                  <c:v>1149.9605262010334</c:v>
                </c:pt>
                <c:pt idx="364" formatCode="0">
                  <c:v>1149.7642575402147</c:v>
                </c:pt>
                <c:pt idx="365" formatCode="0">
                  <c:v>1149.7636364155019</c:v>
                </c:pt>
                <c:pt idx="366" formatCode="0">
                  <c:v>1150.4013326344821</c:v>
                </c:pt>
                <c:pt idx="367" formatCode="0">
                  <c:v>1148.7980451940564</c:v>
                </c:pt>
                <c:pt idx="368" formatCode="0">
                  <c:v>1147.5627244122677</c:v>
                </c:pt>
                <c:pt idx="369" formatCode="0">
                  <c:v>1145.7415046824228</c:v>
                </c:pt>
                <c:pt idx="370" formatCode="0">
                  <c:v>1144.7133927922387</c:v>
                </c:pt>
                <c:pt idx="371" formatCode="0">
                  <c:v>1145.4610307366588</c:v>
                </c:pt>
                <c:pt idx="372" formatCode="0">
                  <c:v>1150.624472083611</c:v>
                </c:pt>
                <c:pt idx="373" formatCode="0">
                  <c:v>1151.4625664088303</c:v>
                </c:pt>
                <c:pt idx="374" formatCode="0">
                  <c:v>1150.4322832099965</c:v>
                </c:pt>
                <c:pt idx="375" formatCode="0">
                  <c:v>1150.0037929020548</c:v>
                </c:pt>
                <c:pt idx="376" formatCode="0">
                  <c:v>1149.8073915780783</c:v>
                </c:pt>
                <c:pt idx="377" formatCode="0">
                  <c:v>1148.8033743039141</c:v>
                </c:pt>
                <c:pt idx="378" formatCode="0">
                  <c:v>1147.3064924159692</c:v>
                </c:pt>
                <c:pt idx="379" formatCode="0">
                  <c:v>1149.1313397119172</c:v>
                </c:pt>
                <c:pt idx="380" formatCode="0">
                  <c:v>1147.5507957373718</c:v>
                </c:pt>
                <c:pt idx="381" formatCode="0">
                  <c:v>1146.1186717623921</c:v>
                </c:pt>
                <c:pt idx="382" formatCode="0">
                  <c:v>1145.5333394120746</c:v>
                </c:pt>
                <c:pt idx="383" formatCode="0">
                  <c:v>1146.1138322931474</c:v>
                </c:pt>
                <c:pt idx="384" formatCode="0">
                  <c:v>1150.6129932404319</c:v>
                </c:pt>
                <c:pt idx="385" formatCode="0">
                  <c:v>1150.2933545396895</c:v>
                </c:pt>
                <c:pt idx="386" formatCode="0">
                  <c:v>1149.7282358872492</c:v>
                </c:pt>
                <c:pt idx="387" formatCode="0">
                  <c:v>1147.9788820921949</c:v>
                </c:pt>
                <c:pt idx="388" formatCode="0">
                  <c:v>1147.7852205276777</c:v>
                </c:pt>
                <c:pt idx="389" formatCode="0">
                  <c:v>1147.7898139098245</c:v>
                </c:pt>
                <c:pt idx="390" formatCode="0">
                  <c:v>1148.3815288629062</c:v>
                </c:pt>
                <c:pt idx="391" formatCode="0">
                  <c:v>1149.2261604235775</c:v>
                </c:pt>
                <c:pt idx="392" formatCode="0">
                  <c:v>1147.5206153884599</c:v>
                </c:pt>
                <c:pt idx="393" formatCode="0">
                  <c:v>1147.6407784703727</c:v>
                </c:pt>
                <c:pt idx="394" formatCode="0">
                  <c:v>1147.0564774676063</c:v>
                </c:pt>
                <c:pt idx="395" formatCode="0">
                  <c:v>1147.6296113990584</c:v>
                </c:pt>
                <c:pt idx="396" formatCode="0">
                  <c:v>1150.5833387025586</c:v>
                </c:pt>
                <c:pt idx="397" formatCode="0">
                  <c:v>1151.0088236361448</c:v>
                </c:pt>
                <c:pt idx="398" formatCode="0">
                  <c:v>1150.9061362282678</c:v>
                </c:pt>
                <c:pt idx="399" formatCode="0">
                  <c:v>1150.8548519290032</c:v>
                </c:pt>
                <c:pt idx="400" formatCode="0">
                  <c:v>1151.5909811310507</c:v>
                </c:pt>
                <c:pt idx="401" formatCode="0">
                  <c:v>1149.2825283980778</c:v>
                </c:pt>
                <c:pt idx="402" formatCode="0">
                  <c:v>1150.2852117742134</c:v>
                </c:pt>
                <c:pt idx="403" formatCode="0">
                  <c:v>1149.31807478415</c:v>
                </c:pt>
                <c:pt idx="404" formatCode="0">
                  <c:v>1147.5849882965622</c:v>
                </c:pt>
                <c:pt idx="405" formatCode="0">
                  <c:v>1145.6768864678329</c:v>
                </c:pt>
                <c:pt idx="406" formatCode="0">
                  <c:v>1145.0464422286082</c:v>
                </c:pt>
                <c:pt idx="407" formatCode="0">
                  <c:v>1147.2838255051543</c:v>
                </c:pt>
                <c:pt idx="408" formatCode="0">
                  <c:v>1150.5607081587016</c:v>
                </c:pt>
                <c:pt idx="409" formatCode="0">
                  <c:v>1150.8862106272877</c:v>
                </c:pt>
                <c:pt idx="410" formatCode="0">
                  <c:v>1149.7009469733343</c:v>
                </c:pt>
                <c:pt idx="411" formatCode="0">
                  <c:v>1150.5898002277247</c:v>
                </c:pt>
                <c:pt idx="412" formatCode="0">
                  <c:v>1151.5508214840966</c:v>
                </c:pt>
                <c:pt idx="413" formatCode="0">
                  <c:v>1148.7885716781718</c:v>
                </c:pt>
                <c:pt idx="414" formatCode="0">
                  <c:v>1148.2101305880981</c:v>
                </c:pt>
                <c:pt idx="415" formatCode="0">
                  <c:v>1149.3889130365051</c:v>
                </c:pt>
                <c:pt idx="416" formatCode="0">
                  <c:v>1147.6560865659601</c:v>
                </c:pt>
                <c:pt idx="417" formatCode="0">
                  <c:v>1145.7411569390142</c:v>
                </c:pt>
                <c:pt idx="418" formatCode="0">
                  <c:v>1146.5718489161463</c:v>
                </c:pt>
                <c:pt idx="419" formatCode="0">
                  <c:v>1147.0729257933917</c:v>
                </c:pt>
                <c:pt idx="420" formatCode="0">
                  <c:v>1150.5386490057988</c:v>
                </c:pt>
                <c:pt idx="421" formatCode="0">
                  <c:v>1150.5844286884146</c:v>
                </c:pt>
                <c:pt idx="422" formatCode="0">
                  <c:v>1149.7319838718236</c:v>
                </c:pt>
                <c:pt idx="423" formatCode="0">
                  <c:v>1150.4711153770188</c:v>
                </c:pt>
                <c:pt idx="424" formatCode="0">
                  <c:v>1151.6446862230268</c:v>
                </c:pt>
                <c:pt idx="425" formatCode="0">
                  <c:v>1148.883504270769</c:v>
                </c:pt>
                <c:pt idx="426" formatCode="0">
                  <c:v>1149.1330668398907</c:v>
                </c:pt>
                <c:pt idx="427" formatCode="0">
                  <c:v>1149.1752007519603</c:v>
                </c:pt>
                <c:pt idx="428" formatCode="0">
                  <c:v>1147.4683702617615</c:v>
                </c:pt>
                <c:pt idx="429" formatCode="0">
                  <c:v>1145.6458544891407</c:v>
                </c:pt>
                <c:pt idx="430" formatCode="0">
                  <c:v>1144.6426149977874</c:v>
                </c:pt>
                <c:pt idx="431" formatCode="0">
                  <c:v>1146.6778648449995</c:v>
                </c:pt>
                <c:pt idx="432" formatCode="0">
                  <c:v>1149.8221539310543</c:v>
                </c:pt>
                <c:pt idx="433" formatCode="0">
                  <c:v>1149.2304536178021</c:v>
                </c:pt>
                <c:pt idx="434" formatCode="0">
                  <c:v>1149.0405497563675</c:v>
                </c:pt>
                <c:pt idx="435" formatCode="0">
                  <c:v>1150.1673645368007</c:v>
                </c:pt>
                <c:pt idx="436" formatCode="0">
                  <c:v>1150.5959517887086</c:v>
                </c:pt>
                <c:pt idx="437" formatCode="0">
                  <c:v>1147.8227996166834</c:v>
                </c:pt>
                <c:pt idx="438" formatCode="0">
                  <c:v>1147.9707311211089</c:v>
                </c:pt>
                <c:pt idx="439" formatCode="0">
                  <c:v>1149.1442219789847</c:v>
                </c:pt>
                <c:pt idx="440" formatCode="0">
                  <c:v>1147.4362872213335</c:v>
                </c:pt>
                <c:pt idx="441" formatCode="0">
                  <c:v>1145.6127841676487</c:v>
                </c:pt>
                <c:pt idx="442" formatCode="0">
                  <c:v>1144.8387864060355</c:v>
                </c:pt>
                <c:pt idx="443" formatCode="0">
                  <c:v>1146.6575781135655</c:v>
                </c:pt>
                <c:pt idx="444" formatCode="0">
                  <c:v>1150.4971036958011</c:v>
                </c:pt>
                <c:pt idx="445" formatCode="0">
                  <c:v>1150.5295537697616</c:v>
                </c:pt>
                <c:pt idx="446" formatCode="0">
                  <c:v>1149.2388913021</c:v>
                </c:pt>
                <c:pt idx="447" formatCode="0">
                  <c:v>1149.5488880031701</c:v>
                </c:pt>
                <c:pt idx="448" formatCode="0">
                  <c:v>1150.554115625913</c:v>
                </c:pt>
                <c:pt idx="449" formatCode="0">
                  <c:v>1149.2109744475299</c:v>
                </c:pt>
                <c:pt idx="450" formatCode="0">
                  <c:v>1148.9710257380916</c:v>
                </c:pt>
                <c:pt idx="451" formatCode="0">
                  <c:v>1149.119351519945</c:v>
                </c:pt>
                <c:pt idx="452" formatCode="0">
                  <c:v>1147.410353803413</c:v>
                </c:pt>
                <c:pt idx="453" formatCode="0">
                  <c:v>1146.0952354832916</c:v>
                </c:pt>
                <c:pt idx="454" formatCode="0">
                  <c:v>1146.5859046961989</c:v>
                </c:pt>
                <c:pt idx="455" formatCode="0">
                  <c:v>1146.6708721033947</c:v>
                </c:pt>
                <c:pt idx="456" formatCode="0">
                  <c:v>1149.2440441202675</c:v>
                </c:pt>
                <c:pt idx="457" formatCode="0">
                  <c:v>1148.6607850734022</c:v>
                </c:pt>
                <c:pt idx="458" formatCode="0">
                  <c:v>1148.6363222716689</c:v>
                </c:pt>
                <c:pt idx="459" formatCode="0">
                  <c:v>1150.0103406728851</c:v>
                </c:pt>
                <c:pt idx="460" formatCode="0">
                  <c:v>1150.5065515855667</c:v>
                </c:pt>
                <c:pt idx="461" formatCode="0">
                  <c:v>1147.7305870713865</c:v>
                </c:pt>
                <c:pt idx="462" formatCode="0">
                  <c:v>1147.7631591365023</c:v>
                </c:pt>
                <c:pt idx="463" formatCode="0">
                  <c:v>1149.0905440358542</c:v>
                </c:pt>
                <c:pt idx="464" formatCode="0">
                  <c:v>1147.3804567356015</c:v>
                </c:pt>
                <c:pt idx="465" formatCode="0">
                  <c:v>1145.5550240855507</c:v>
                </c:pt>
                <c:pt idx="466" formatCode="0">
                  <c:v>1144.5241976777088</c:v>
                </c:pt>
                <c:pt idx="467" formatCode="0">
                  <c:v>1145.7278890914115</c:v>
                </c:pt>
                <c:pt idx="468" formatCode="0">
                  <c:v>1149.954422447202</c:v>
                </c:pt>
                <c:pt idx="469" formatCode="0">
                  <c:v>1150.0861304317525</c:v>
                </c:pt>
                <c:pt idx="470" formatCode="0">
                  <c:v>1148.5303314810637</c:v>
                </c:pt>
                <c:pt idx="471" formatCode="0">
                  <c:v>1148.9798339504421</c:v>
                </c:pt>
                <c:pt idx="472" formatCode="0">
                  <c:v>1150.5880523162111</c:v>
                </c:pt>
                <c:pt idx="473" formatCode="0">
                  <c:v>1148.8012010146688</c:v>
                </c:pt>
                <c:pt idx="474" formatCode="0">
                  <c:v>1147.5034248644258</c:v>
                </c:pt>
                <c:pt idx="475" formatCode="0">
                  <c:v>1147.8475691032561</c:v>
                </c:pt>
                <c:pt idx="476" formatCode="0">
                  <c:v>1147.3535300502715</c:v>
                </c:pt>
                <c:pt idx="477" formatCode="0">
                  <c:v>1145.527086754656</c:v>
                </c:pt>
                <c:pt idx="478" formatCode="0">
                  <c:v>1144.4955046909583</c:v>
                </c:pt>
                <c:pt idx="479" formatCode="0">
                  <c:v>1146.1729779440268</c:v>
                </c:pt>
                <c:pt idx="480" formatCode="0">
                  <c:v>1148.9577419025431</c:v>
                </c:pt>
                <c:pt idx="481" formatCode="0">
                  <c:v>1148.3631830915015</c:v>
                </c:pt>
                <c:pt idx="482" formatCode="0">
                  <c:v>1148.391229081064</c:v>
                </c:pt>
                <c:pt idx="483" formatCode="0">
                  <c:v>1145.9849671362465</c:v>
                </c:pt>
                <c:pt idx="484" formatCode="0">
                  <c:v>1147.7579362154106</c:v>
                </c:pt>
                <c:pt idx="485" formatCode="0">
                  <c:v>1146.639246447025</c:v>
                </c:pt>
                <c:pt idx="486" formatCode="0">
                  <c:v>1145.4309385103861</c:v>
                </c:pt>
                <c:pt idx="487" formatCode="0">
                  <c:v>1147.5798753438439</c:v>
                </c:pt>
                <c:pt idx="488" formatCode="0">
                  <c:v>1147.3002631052784</c:v>
                </c:pt>
                <c:pt idx="489" formatCode="0">
                  <c:v>1145.2920588847371</c:v>
                </c:pt>
                <c:pt idx="490" formatCode="0">
                  <c:v>1144.3922104472131</c:v>
                </c:pt>
                <c:pt idx="491" formatCode="0">
                  <c:v>1144.3692218197491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9-4FC1-BC94-F24917F2B5C4}"/>
            </c:ext>
          </c:extLst>
        </c:ser>
        <c:ser>
          <c:idx val="4"/>
          <c:order val="5"/>
          <c:tx>
            <c:v>ADP-10th percentile</c:v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'Elevation Results'!$L$4:$L$495</c:f>
              <c:numCache>
                <c:formatCode>General</c:formatCode>
                <c:ptCount val="492"/>
                <c:pt idx="12" formatCode="0">
                  <c:v>1086.4872290663118</c:v>
                </c:pt>
                <c:pt idx="13" formatCode="0">
                  <c:v>1085.3774681629884</c:v>
                </c:pt>
                <c:pt idx="14" formatCode="0">
                  <c:v>1083.1483198999676</c:v>
                </c:pt>
                <c:pt idx="15" formatCode="0">
                  <c:v>1079.1600883025017</c:v>
                </c:pt>
                <c:pt idx="16" formatCode="0">
                  <c:v>1076.1852871089013</c:v>
                </c:pt>
                <c:pt idx="17" formatCode="0">
                  <c:v>1073.2437706391813</c:v>
                </c:pt>
                <c:pt idx="18" formatCode="0">
                  <c:v>1071.0957280726418</c:v>
                </c:pt>
                <c:pt idx="19" formatCode="0">
                  <c:v>1069.9578839548778</c:v>
                </c:pt>
                <c:pt idx="20" formatCode="0">
                  <c:v>1067.5697236619103</c:v>
                </c:pt>
                <c:pt idx="21" formatCode="0">
                  <c:v>1065.5101560752132</c:v>
                </c:pt>
                <c:pt idx="22" formatCode="0">
                  <c:v>1064.7852707236259</c:v>
                </c:pt>
                <c:pt idx="23" formatCode="0">
                  <c:v>1065.5225924151812</c:v>
                </c:pt>
                <c:pt idx="24" formatCode="0">
                  <c:v>1067.9680815164063</c:v>
                </c:pt>
                <c:pt idx="25" formatCode="0">
                  <c:v>1067.3580040380032</c:v>
                </c:pt>
                <c:pt idx="26" formatCode="0">
                  <c:v>1065.3899533301376</c:v>
                </c:pt>
                <c:pt idx="27" formatCode="0">
                  <c:v>1060.9835803615358</c:v>
                </c:pt>
                <c:pt idx="28" formatCode="0">
                  <c:v>1058.411795132645</c:v>
                </c:pt>
                <c:pt idx="29" formatCode="0">
                  <c:v>1055.5403989076267</c:v>
                </c:pt>
                <c:pt idx="30" formatCode="0">
                  <c:v>1053.5500726460455</c:v>
                </c:pt>
                <c:pt idx="31" formatCode="0">
                  <c:v>1052.2135656940109</c:v>
                </c:pt>
                <c:pt idx="32" formatCode="0">
                  <c:v>1049.9895966572878</c:v>
                </c:pt>
                <c:pt idx="33" formatCode="0">
                  <c:v>1047.1384580241031</c:v>
                </c:pt>
                <c:pt idx="34" formatCode="0">
                  <c:v>1045.998439644648</c:v>
                </c:pt>
                <c:pt idx="35" formatCode="0">
                  <c:v>1046.9922083853623</c:v>
                </c:pt>
                <c:pt idx="36" formatCode="0">
                  <c:v>1051.1100864035568</c:v>
                </c:pt>
                <c:pt idx="37" formatCode="0">
                  <c:v>1050.4805770333771</c:v>
                </c:pt>
                <c:pt idx="38" formatCode="0">
                  <c:v>1050.7947323932194</c:v>
                </c:pt>
                <c:pt idx="39" formatCode="0">
                  <c:v>1047.8211440664811</c:v>
                </c:pt>
                <c:pt idx="40" formatCode="0">
                  <c:v>1046.2318743137471</c:v>
                </c:pt>
                <c:pt idx="41" formatCode="0">
                  <c:v>1043.3938555716434</c:v>
                </c:pt>
                <c:pt idx="42" formatCode="0">
                  <c:v>1041.3498482923601</c:v>
                </c:pt>
                <c:pt idx="43" formatCode="0">
                  <c:v>1041.0387239741046</c:v>
                </c:pt>
                <c:pt idx="44" formatCode="0">
                  <c:v>1039.5003815039938</c:v>
                </c:pt>
                <c:pt idx="45" formatCode="0">
                  <c:v>1037.2367951212236</c:v>
                </c:pt>
                <c:pt idx="46" formatCode="0">
                  <c:v>1036.4520008819532</c:v>
                </c:pt>
                <c:pt idx="47" formatCode="0">
                  <c:v>1038.0783759021003</c:v>
                </c:pt>
                <c:pt idx="48" formatCode="0">
                  <c:v>1046.936501194655</c:v>
                </c:pt>
                <c:pt idx="49" formatCode="0">
                  <c:v>1047.4128118869216</c:v>
                </c:pt>
                <c:pt idx="50" formatCode="0">
                  <c:v>1046.2769489565208</c:v>
                </c:pt>
                <c:pt idx="51" formatCode="0">
                  <c:v>1043.95538958016</c:v>
                </c:pt>
                <c:pt idx="52" formatCode="0">
                  <c:v>1041.2595206147362</c:v>
                </c:pt>
                <c:pt idx="53" formatCode="0">
                  <c:v>1039.8531057684618</c:v>
                </c:pt>
                <c:pt idx="54" formatCode="0">
                  <c:v>1037.9145457797752</c:v>
                </c:pt>
                <c:pt idx="55" formatCode="0">
                  <c:v>1037.6901333952526</c:v>
                </c:pt>
                <c:pt idx="56" formatCode="0">
                  <c:v>1037.2248966831173</c:v>
                </c:pt>
                <c:pt idx="57" formatCode="0">
                  <c:v>1036.0375443529351</c:v>
                </c:pt>
                <c:pt idx="58" formatCode="0">
                  <c:v>1035.4599314418138</c:v>
                </c:pt>
                <c:pt idx="59" formatCode="0">
                  <c:v>1036.4086463960139</c:v>
                </c:pt>
                <c:pt idx="60" formatCode="0">
                  <c:v>1038.4282573700827</c:v>
                </c:pt>
                <c:pt idx="61" formatCode="0">
                  <c:v>1041.410039352809</c:v>
                </c:pt>
                <c:pt idx="62" formatCode="0">
                  <c:v>1042.8996648964437</c:v>
                </c:pt>
                <c:pt idx="63" formatCode="0">
                  <c:v>1039.8416576524492</c:v>
                </c:pt>
                <c:pt idx="64" formatCode="0">
                  <c:v>1039.4739996026972</c:v>
                </c:pt>
                <c:pt idx="65" formatCode="0">
                  <c:v>1037.1232099852775</c:v>
                </c:pt>
                <c:pt idx="66" formatCode="0">
                  <c:v>1038.3601364494818</c:v>
                </c:pt>
                <c:pt idx="67" formatCode="0">
                  <c:v>1036.2237273771748</c:v>
                </c:pt>
                <c:pt idx="68" formatCode="0">
                  <c:v>1034.8599579798724</c:v>
                </c:pt>
                <c:pt idx="69" formatCode="0">
                  <c:v>1032.0429618529283</c:v>
                </c:pt>
                <c:pt idx="70" formatCode="0">
                  <c:v>1031.1034328913888</c:v>
                </c:pt>
                <c:pt idx="71" formatCode="0">
                  <c:v>1032.3300270413583</c:v>
                </c:pt>
                <c:pt idx="72" formatCode="0">
                  <c:v>1039.3355945323826</c:v>
                </c:pt>
                <c:pt idx="73" formatCode="0">
                  <c:v>1043.9634532992225</c:v>
                </c:pt>
                <c:pt idx="74" formatCode="0">
                  <c:v>1047.9969761912394</c:v>
                </c:pt>
                <c:pt idx="75" formatCode="0">
                  <c:v>1047.638777139804</c:v>
                </c:pt>
                <c:pt idx="76" formatCode="0">
                  <c:v>1049.6474638786262</c:v>
                </c:pt>
                <c:pt idx="77" formatCode="0">
                  <c:v>1052.0853544190738</c:v>
                </c:pt>
                <c:pt idx="78" formatCode="0">
                  <c:v>1054.6745731436317</c:v>
                </c:pt>
                <c:pt idx="79" formatCode="0">
                  <c:v>1058.5279015195681</c:v>
                </c:pt>
                <c:pt idx="80" formatCode="0">
                  <c:v>1060.7228057920272</c:v>
                </c:pt>
                <c:pt idx="81" formatCode="0">
                  <c:v>1061.8423834200867</c:v>
                </c:pt>
                <c:pt idx="82" formatCode="0">
                  <c:v>1064.7112649947203</c:v>
                </c:pt>
                <c:pt idx="83" formatCode="0">
                  <c:v>1069.0201638347496</c:v>
                </c:pt>
                <c:pt idx="84" formatCode="0">
                  <c:v>1074.8610043251463</c:v>
                </c:pt>
                <c:pt idx="85" formatCode="0">
                  <c:v>1080.5631155777035</c:v>
                </c:pt>
                <c:pt idx="86" formatCode="0">
                  <c:v>1082.1471213870998</c:v>
                </c:pt>
                <c:pt idx="87" formatCode="0">
                  <c:v>1081.8074830311295</c:v>
                </c:pt>
                <c:pt idx="88" formatCode="0">
                  <c:v>1084.0341971361938</c:v>
                </c:pt>
                <c:pt idx="89" formatCode="0">
                  <c:v>1084.3212406697298</c:v>
                </c:pt>
                <c:pt idx="90" formatCode="0">
                  <c:v>1085.1991729198196</c:v>
                </c:pt>
                <c:pt idx="91" formatCode="0">
                  <c:v>1086.408740892896</c:v>
                </c:pt>
                <c:pt idx="92" formatCode="0">
                  <c:v>1087.4131064262262</c:v>
                </c:pt>
                <c:pt idx="93" formatCode="0">
                  <c:v>1087.7790534854785</c:v>
                </c:pt>
                <c:pt idx="94" formatCode="0">
                  <c:v>1089.1992905763814</c:v>
                </c:pt>
                <c:pt idx="95" formatCode="0">
                  <c:v>1091.5963150659763</c:v>
                </c:pt>
                <c:pt idx="96" formatCode="0">
                  <c:v>1093.9667908865754</c:v>
                </c:pt>
                <c:pt idx="97" formatCode="0">
                  <c:v>1093.3903904245101</c:v>
                </c:pt>
                <c:pt idx="98" formatCode="0">
                  <c:v>1092.355789046906</c:v>
                </c:pt>
                <c:pt idx="99" formatCode="0">
                  <c:v>1089.0302220441349</c:v>
                </c:pt>
                <c:pt idx="100" formatCode="0">
                  <c:v>1089.3171521577469</c:v>
                </c:pt>
                <c:pt idx="101" formatCode="0">
                  <c:v>1089.7454125498748</c:v>
                </c:pt>
                <c:pt idx="102" formatCode="0">
                  <c:v>1089.0972428414923</c:v>
                </c:pt>
                <c:pt idx="103" formatCode="0">
                  <c:v>1090.6184853876755</c:v>
                </c:pt>
                <c:pt idx="104" formatCode="0">
                  <c:v>1089.5438836192839</c:v>
                </c:pt>
                <c:pt idx="105" formatCode="0">
                  <c:v>1089.9122366945919</c:v>
                </c:pt>
                <c:pt idx="106" formatCode="0">
                  <c:v>1090.3224757303778</c:v>
                </c:pt>
                <c:pt idx="107" formatCode="0">
                  <c:v>1092.7158253636346</c:v>
                </c:pt>
                <c:pt idx="108" formatCode="0">
                  <c:v>1095.2164787706572</c:v>
                </c:pt>
                <c:pt idx="109" formatCode="0">
                  <c:v>1095.4804840992986</c:v>
                </c:pt>
                <c:pt idx="110" formatCode="0">
                  <c:v>1094.4638095465682</c:v>
                </c:pt>
                <c:pt idx="111" formatCode="0">
                  <c:v>1091.3571383836763</c:v>
                </c:pt>
                <c:pt idx="112" formatCode="0">
                  <c:v>1090.5125103975047</c:v>
                </c:pt>
                <c:pt idx="113" formatCode="0">
                  <c:v>1090.0267461946485</c:v>
                </c:pt>
                <c:pt idx="114" formatCode="0">
                  <c:v>1090.2459278021906</c:v>
                </c:pt>
                <c:pt idx="115" formatCode="0">
                  <c:v>1091.310931394858</c:v>
                </c:pt>
                <c:pt idx="116" formatCode="0">
                  <c:v>1090.5887653835662</c:v>
                </c:pt>
                <c:pt idx="117" formatCode="0">
                  <c:v>1089.3876780118997</c:v>
                </c:pt>
                <c:pt idx="118" formatCode="0">
                  <c:v>1091.2221843845418</c:v>
                </c:pt>
                <c:pt idx="119" formatCode="0">
                  <c:v>1093.2032169890201</c:v>
                </c:pt>
                <c:pt idx="120" formatCode="0">
                  <c:v>1095.984232378979</c:v>
                </c:pt>
                <c:pt idx="121" formatCode="0">
                  <c:v>1096.3701248925888</c:v>
                </c:pt>
                <c:pt idx="122" formatCode="0">
                  <c:v>1095.5616911387654</c:v>
                </c:pt>
                <c:pt idx="123" formatCode="0">
                  <c:v>1093.27733693701</c:v>
                </c:pt>
                <c:pt idx="124" formatCode="0">
                  <c:v>1092.2435614069184</c:v>
                </c:pt>
                <c:pt idx="125" formatCode="0">
                  <c:v>1090.2582191951308</c:v>
                </c:pt>
                <c:pt idx="126" formatCode="0">
                  <c:v>1089.8327886451621</c:v>
                </c:pt>
                <c:pt idx="127" formatCode="0">
                  <c:v>1090.5092200310687</c:v>
                </c:pt>
                <c:pt idx="128" formatCode="0">
                  <c:v>1090.5840973621682</c:v>
                </c:pt>
                <c:pt idx="129" formatCode="0">
                  <c:v>1088.9250012639598</c:v>
                </c:pt>
                <c:pt idx="130" formatCode="0">
                  <c:v>1090.8524991656795</c:v>
                </c:pt>
                <c:pt idx="131" formatCode="0">
                  <c:v>1092.3803944310102</c:v>
                </c:pt>
                <c:pt idx="132" formatCode="0">
                  <c:v>1095.5684281983686</c:v>
                </c:pt>
                <c:pt idx="133" formatCode="0">
                  <c:v>1096.8971566824869</c:v>
                </c:pt>
                <c:pt idx="134" formatCode="0">
                  <c:v>1096.3554163347069</c:v>
                </c:pt>
                <c:pt idx="135" formatCode="0">
                  <c:v>1093.521758892218</c:v>
                </c:pt>
                <c:pt idx="136" formatCode="0">
                  <c:v>1091.6980357709065</c:v>
                </c:pt>
                <c:pt idx="137" formatCode="0">
                  <c:v>1090.4375655748825</c:v>
                </c:pt>
                <c:pt idx="138" formatCode="0">
                  <c:v>1090.1227347411386</c:v>
                </c:pt>
                <c:pt idx="139" formatCode="0">
                  <c:v>1091.342349362626</c:v>
                </c:pt>
                <c:pt idx="140" formatCode="0">
                  <c:v>1090.3525054706138</c:v>
                </c:pt>
                <c:pt idx="141" formatCode="0">
                  <c:v>1089.4697158712427</c:v>
                </c:pt>
                <c:pt idx="142" formatCode="0">
                  <c:v>1091.0953532811088</c:v>
                </c:pt>
                <c:pt idx="143" formatCode="0">
                  <c:v>1092.9730735588355</c:v>
                </c:pt>
                <c:pt idx="144" formatCode="0">
                  <c:v>1095.8196056640111</c:v>
                </c:pt>
                <c:pt idx="145" formatCode="0">
                  <c:v>1097.0050893510572</c:v>
                </c:pt>
                <c:pt idx="146" formatCode="0">
                  <c:v>1095.8473751004319</c:v>
                </c:pt>
                <c:pt idx="147" formatCode="0">
                  <c:v>1092.9978220111448</c:v>
                </c:pt>
                <c:pt idx="148" formatCode="0">
                  <c:v>1091.655695766143</c:v>
                </c:pt>
                <c:pt idx="149" formatCode="0">
                  <c:v>1089.6342458691211</c:v>
                </c:pt>
                <c:pt idx="150" formatCode="0">
                  <c:v>1089.8253816238619</c:v>
                </c:pt>
                <c:pt idx="151" formatCode="0">
                  <c:v>1091.3840760893804</c:v>
                </c:pt>
                <c:pt idx="152" formatCode="0">
                  <c:v>1090.1529807274646</c:v>
                </c:pt>
                <c:pt idx="153" formatCode="0">
                  <c:v>1089.6923407963282</c:v>
                </c:pt>
                <c:pt idx="154" formatCode="0">
                  <c:v>1090.491141222526</c:v>
                </c:pt>
                <c:pt idx="155" formatCode="0">
                  <c:v>1092.708092702896</c:v>
                </c:pt>
                <c:pt idx="156" formatCode="0">
                  <c:v>1095.9781587441864</c:v>
                </c:pt>
                <c:pt idx="157" formatCode="0">
                  <c:v>1096.7285658000344</c:v>
                </c:pt>
                <c:pt idx="158" formatCode="0">
                  <c:v>1095.5761950190042</c:v>
                </c:pt>
                <c:pt idx="159" formatCode="0">
                  <c:v>1093.6021588422657</c:v>
                </c:pt>
                <c:pt idx="160" formatCode="0">
                  <c:v>1091.9892627470419</c:v>
                </c:pt>
                <c:pt idx="161" formatCode="0">
                  <c:v>1090.1253869529876</c:v>
                </c:pt>
                <c:pt idx="162" formatCode="0">
                  <c:v>1089.7666720406232</c:v>
                </c:pt>
                <c:pt idx="163" formatCode="0">
                  <c:v>1091.1995676678619</c:v>
                </c:pt>
                <c:pt idx="164" formatCode="0">
                  <c:v>1090.3023105327882</c:v>
                </c:pt>
                <c:pt idx="165" formatCode="0">
                  <c:v>1089.7597049863957</c:v>
                </c:pt>
                <c:pt idx="166" formatCode="0">
                  <c:v>1091.1868131485419</c:v>
                </c:pt>
                <c:pt idx="167" formatCode="0">
                  <c:v>1092.4908987155106</c:v>
                </c:pt>
                <c:pt idx="168" formatCode="0">
                  <c:v>1096.0341561868802</c:v>
                </c:pt>
                <c:pt idx="169" formatCode="0">
                  <c:v>1096.3562289598124</c:v>
                </c:pt>
                <c:pt idx="170" formatCode="0">
                  <c:v>1095.5394808143478</c:v>
                </c:pt>
                <c:pt idx="171" formatCode="0">
                  <c:v>1092.893409184222</c:v>
                </c:pt>
                <c:pt idx="172" formatCode="0">
                  <c:v>1090.6590352381852</c:v>
                </c:pt>
                <c:pt idx="173" formatCode="0">
                  <c:v>1090.2711383374171</c:v>
                </c:pt>
                <c:pt idx="174" formatCode="0">
                  <c:v>1089.4454648761073</c:v>
                </c:pt>
                <c:pt idx="175" formatCode="0">
                  <c:v>1090.9965367311818</c:v>
                </c:pt>
                <c:pt idx="176" formatCode="0">
                  <c:v>1090.3734662598247</c:v>
                </c:pt>
                <c:pt idx="177" formatCode="0">
                  <c:v>1089.3370530298123</c:v>
                </c:pt>
                <c:pt idx="178" formatCode="0">
                  <c:v>1090.9030103240384</c:v>
                </c:pt>
                <c:pt idx="179" formatCode="0">
                  <c:v>1092.096516656899</c:v>
                </c:pt>
                <c:pt idx="180" formatCode="0">
                  <c:v>1095.1994766548007</c:v>
                </c:pt>
                <c:pt idx="181" formatCode="0">
                  <c:v>1095.2461302772792</c:v>
                </c:pt>
                <c:pt idx="182" formatCode="0">
                  <c:v>1094.2888301758601</c:v>
                </c:pt>
                <c:pt idx="183" formatCode="0">
                  <c:v>1091.7876155788417</c:v>
                </c:pt>
                <c:pt idx="184" formatCode="0">
                  <c:v>1090.4888993829361</c:v>
                </c:pt>
                <c:pt idx="185" formatCode="0">
                  <c:v>1090.1858271518465</c:v>
                </c:pt>
                <c:pt idx="186" formatCode="0">
                  <c:v>1090.4684801645601</c:v>
                </c:pt>
                <c:pt idx="187" formatCode="0">
                  <c:v>1091.4869063380811</c:v>
                </c:pt>
                <c:pt idx="188" formatCode="0">
                  <c:v>1090.3609690599731</c:v>
                </c:pt>
                <c:pt idx="189" formatCode="0">
                  <c:v>1090.0802994747721</c:v>
                </c:pt>
                <c:pt idx="190" formatCode="0">
                  <c:v>1091.8428574895738</c:v>
                </c:pt>
                <c:pt idx="191" formatCode="0">
                  <c:v>1093.0825442307462</c:v>
                </c:pt>
                <c:pt idx="192" formatCode="0">
                  <c:v>1096.3614431796054</c:v>
                </c:pt>
                <c:pt idx="193" formatCode="0">
                  <c:v>1096.9496554684815</c:v>
                </c:pt>
                <c:pt idx="194" formatCode="0">
                  <c:v>1096.0911788117812</c:v>
                </c:pt>
                <c:pt idx="195" formatCode="0">
                  <c:v>1092.4079286529468</c:v>
                </c:pt>
                <c:pt idx="196" formatCode="0">
                  <c:v>1090.9712555110827</c:v>
                </c:pt>
                <c:pt idx="197" formatCode="0">
                  <c:v>1090.0962216921248</c:v>
                </c:pt>
                <c:pt idx="198" formatCode="0">
                  <c:v>1089.8758635650768</c:v>
                </c:pt>
                <c:pt idx="199" formatCode="0">
                  <c:v>1090.9279975650607</c:v>
                </c:pt>
                <c:pt idx="200" formatCode="0">
                  <c:v>1090.6396126984512</c:v>
                </c:pt>
                <c:pt idx="201" formatCode="0">
                  <c:v>1089.8418505710538</c:v>
                </c:pt>
                <c:pt idx="202" formatCode="0">
                  <c:v>1091.2964364530635</c:v>
                </c:pt>
                <c:pt idx="203" formatCode="0">
                  <c:v>1092.8140503597774</c:v>
                </c:pt>
                <c:pt idx="204" formatCode="0">
                  <c:v>1096.2175164346047</c:v>
                </c:pt>
                <c:pt idx="205" formatCode="0">
                  <c:v>1096.0024711234876</c:v>
                </c:pt>
                <c:pt idx="206" formatCode="0">
                  <c:v>1095.0314334764175</c:v>
                </c:pt>
                <c:pt idx="207" formatCode="0">
                  <c:v>1092.1860470865824</c:v>
                </c:pt>
                <c:pt idx="208" formatCode="0">
                  <c:v>1091.2150513734123</c:v>
                </c:pt>
                <c:pt idx="209" formatCode="0">
                  <c:v>1089.7250621518926</c:v>
                </c:pt>
                <c:pt idx="210" formatCode="0">
                  <c:v>1090.8572239686321</c:v>
                </c:pt>
                <c:pt idx="211" formatCode="0">
                  <c:v>1090.7819147213008</c:v>
                </c:pt>
                <c:pt idx="212" formatCode="0">
                  <c:v>1090.3219705198626</c:v>
                </c:pt>
                <c:pt idx="213" formatCode="0">
                  <c:v>1089.8319338644424</c:v>
                </c:pt>
                <c:pt idx="214" formatCode="0">
                  <c:v>1090.9613398724728</c:v>
                </c:pt>
                <c:pt idx="215" formatCode="0">
                  <c:v>1092.7211420447993</c:v>
                </c:pt>
                <c:pt idx="216" formatCode="0">
                  <c:v>1095.572445140223</c:v>
                </c:pt>
                <c:pt idx="217" formatCode="0">
                  <c:v>1096.0086579943093</c:v>
                </c:pt>
                <c:pt idx="218" formatCode="0">
                  <c:v>1095.3160046924609</c:v>
                </c:pt>
                <c:pt idx="219" formatCode="0">
                  <c:v>1092.6439526365043</c:v>
                </c:pt>
                <c:pt idx="220" formatCode="0">
                  <c:v>1090.5076004025577</c:v>
                </c:pt>
                <c:pt idx="221" formatCode="0">
                  <c:v>1089.6135710333388</c:v>
                </c:pt>
                <c:pt idx="222" formatCode="0">
                  <c:v>1089.6789741771086</c:v>
                </c:pt>
                <c:pt idx="223" formatCode="0">
                  <c:v>1090.5005337941025</c:v>
                </c:pt>
                <c:pt idx="224" formatCode="0">
                  <c:v>1090.7278947134394</c:v>
                </c:pt>
                <c:pt idx="225" formatCode="0">
                  <c:v>1089.477603371754</c:v>
                </c:pt>
                <c:pt idx="226" formatCode="0">
                  <c:v>1091.4859411897166</c:v>
                </c:pt>
                <c:pt idx="227" formatCode="0">
                  <c:v>1092.8184121761153</c:v>
                </c:pt>
                <c:pt idx="228" formatCode="0">
                  <c:v>1095.9707484076926</c:v>
                </c:pt>
                <c:pt idx="229" formatCode="0">
                  <c:v>1096.7736926302584</c:v>
                </c:pt>
                <c:pt idx="230" formatCode="0">
                  <c:v>1096.2648627855201</c:v>
                </c:pt>
                <c:pt idx="231" formatCode="0">
                  <c:v>1092.9894409467736</c:v>
                </c:pt>
                <c:pt idx="232" formatCode="0">
                  <c:v>1091.2528354298458</c:v>
                </c:pt>
                <c:pt idx="233" formatCode="0">
                  <c:v>1090.1571360757887</c:v>
                </c:pt>
                <c:pt idx="234" formatCode="0">
                  <c:v>1090.647463104026</c:v>
                </c:pt>
                <c:pt idx="235" formatCode="0">
                  <c:v>1091.6096236264336</c:v>
                </c:pt>
                <c:pt idx="236" formatCode="0">
                  <c:v>1090.2317768632081</c:v>
                </c:pt>
                <c:pt idx="237" formatCode="0">
                  <c:v>1089.9359651677767</c:v>
                </c:pt>
                <c:pt idx="238" formatCode="0">
                  <c:v>1091.7721663234197</c:v>
                </c:pt>
                <c:pt idx="239" formatCode="0">
                  <c:v>1093.4267204051685</c:v>
                </c:pt>
                <c:pt idx="240" formatCode="0">
                  <c:v>1096.1436685175634</c:v>
                </c:pt>
                <c:pt idx="241" formatCode="0">
                  <c:v>1096.1624739159693</c:v>
                </c:pt>
                <c:pt idx="242" formatCode="0">
                  <c:v>1095.8153534878491</c:v>
                </c:pt>
                <c:pt idx="243" formatCode="0">
                  <c:v>1092.4718198089204</c:v>
                </c:pt>
                <c:pt idx="244" formatCode="0">
                  <c:v>1090.7663486745823</c:v>
                </c:pt>
                <c:pt idx="245" formatCode="0">
                  <c:v>1089.7544424120963</c:v>
                </c:pt>
                <c:pt idx="246" formatCode="0">
                  <c:v>1089.7160244748616</c:v>
                </c:pt>
                <c:pt idx="247" formatCode="0">
                  <c:v>1091.0063449713996</c:v>
                </c:pt>
                <c:pt idx="248" formatCode="0">
                  <c:v>1089.7820939158969</c:v>
                </c:pt>
                <c:pt idx="249" formatCode="0">
                  <c:v>1090.4911697864532</c:v>
                </c:pt>
                <c:pt idx="250" formatCode="0">
                  <c:v>1091.302948037227</c:v>
                </c:pt>
                <c:pt idx="251" formatCode="0">
                  <c:v>1092.8006528109656</c:v>
                </c:pt>
                <c:pt idx="252" formatCode="0">
                  <c:v>1095.8756746560327</c:v>
                </c:pt>
                <c:pt idx="253" formatCode="0">
                  <c:v>1096.413495174563</c:v>
                </c:pt>
                <c:pt idx="254" formatCode="0">
                  <c:v>1095.4284745574237</c:v>
                </c:pt>
                <c:pt idx="255" formatCode="0">
                  <c:v>1092.1294282105671</c:v>
                </c:pt>
                <c:pt idx="256" formatCode="0">
                  <c:v>1090.9157286232846</c:v>
                </c:pt>
                <c:pt idx="257" formatCode="0">
                  <c:v>1089.4758146881643</c:v>
                </c:pt>
                <c:pt idx="258" formatCode="0">
                  <c:v>1090.5001380910285</c:v>
                </c:pt>
                <c:pt idx="259" formatCode="0">
                  <c:v>1091.2444345644246</c:v>
                </c:pt>
                <c:pt idx="260" formatCode="0">
                  <c:v>1090.7379765817807</c:v>
                </c:pt>
                <c:pt idx="261" formatCode="0">
                  <c:v>1090.6362590038457</c:v>
                </c:pt>
                <c:pt idx="262" formatCode="0">
                  <c:v>1091.9245700177794</c:v>
                </c:pt>
                <c:pt idx="263" formatCode="0">
                  <c:v>1093.1023778459421</c:v>
                </c:pt>
                <c:pt idx="264" formatCode="0">
                  <c:v>1096.5087417954264</c:v>
                </c:pt>
                <c:pt idx="265" formatCode="0">
                  <c:v>1096.8501136770144</c:v>
                </c:pt>
                <c:pt idx="266" formatCode="0">
                  <c:v>1095.0013391491357</c:v>
                </c:pt>
                <c:pt idx="267" formatCode="0">
                  <c:v>1092.4323346143954</c:v>
                </c:pt>
                <c:pt idx="268" formatCode="0">
                  <c:v>1090.9692841531414</c:v>
                </c:pt>
                <c:pt idx="269" formatCode="0">
                  <c:v>1089.880896952048</c:v>
                </c:pt>
                <c:pt idx="270" formatCode="0">
                  <c:v>1089.7176829802072</c:v>
                </c:pt>
                <c:pt idx="271" formatCode="0">
                  <c:v>1090.8147726423495</c:v>
                </c:pt>
                <c:pt idx="272" formatCode="0">
                  <c:v>1090.2289713361308</c:v>
                </c:pt>
                <c:pt idx="273" formatCode="0">
                  <c:v>1090.0440719817079</c:v>
                </c:pt>
                <c:pt idx="274" formatCode="0">
                  <c:v>1090.750638050923</c:v>
                </c:pt>
                <c:pt idx="275" formatCode="0">
                  <c:v>1092.5790367543764</c:v>
                </c:pt>
                <c:pt idx="276" formatCode="0">
                  <c:v>1095.9160092056698</c:v>
                </c:pt>
                <c:pt idx="277" formatCode="0">
                  <c:v>1096.0753998202322</c:v>
                </c:pt>
                <c:pt idx="278" formatCode="0">
                  <c:v>1094.2208168501638</c:v>
                </c:pt>
                <c:pt idx="279" formatCode="0">
                  <c:v>1091.7597745780324</c:v>
                </c:pt>
                <c:pt idx="280" formatCode="0">
                  <c:v>1090.2322041116499</c:v>
                </c:pt>
                <c:pt idx="281" formatCode="0">
                  <c:v>1089.3205153432432</c:v>
                </c:pt>
                <c:pt idx="282" formatCode="0">
                  <c:v>1090.458952153275</c:v>
                </c:pt>
                <c:pt idx="283" formatCode="0">
                  <c:v>1090.6479853496896</c:v>
                </c:pt>
                <c:pt idx="284" formatCode="0">
                  <c:v>1089.7334598200855</c:v>
                </c:pt>
                <c:pt idx="285" formatCode="0">
                  <c:v>1089.8527203534593</c:v>
                </c:pt>
                <c:pt idx="286" formatCode="0">
                  <c:v>1091.5948123537969</c:v>
                </c:pt>
                <c:pt idx="287" formatCode="0">
                  <c:v>1092.812528414569</c:v>
                </c:pt>
                <c:pt idx="288" formatCode="0">
                  <c:v>1096.2201919393551</c:v>
                </c:pt>
                <c:pt idx="289" formatCode="0">
                  <c:v>1096.4939707309402</c:v>
                </c:pt>
                <c:pt idx="290" formatCode="0">
                  <c:v>1095.1689106929766</c:v>
                </c:pt>
                <c:pt idx="291" formatCode="0">
                  <c:v>1092.6012182837705</c:v>
                </c:pt>
                <c:pt idx="292" formatCode="0">
                  <c:v>1090.8116119072874</c:v>
                </c:pt>
                <c:pt idx="293" formatCode="0">
                  <c:v>1090.1065733457469</c:v>
                </c:pt>
                <c:pt idx="294" formatCode="0">
                  <c:v>1089.3450102723502</c:v>
                </c:pt>
                <c:pt idx="295" formatCode="0">
                  <c:v>1091.2191998955252</c:v>
                </c:pt>
                <c:pt idx="296" formatCode="0">
                  <c:v>1090.0450143927344</c:v>
                </c:pt>
                <c:pt idx="297" formatCode="0">
                  <c:v>1090.1008242368373</c:v>
                </c:pt>
                <c:pt idx="298" formatCode="0">
                  <c:v>1091.3037220668173</c:v>
                </c:pt>
                <c:pt idx="299" formatCode="0">
                  <c:v>1092.9527860292751</c:v>
                </c:pt>
                <c:pt idx="300" formatCode="0">
                  <c:v>1096.1119820934973</c:v>
                </c:pt>
                <c:pt idx="301" formatCode="0">
                  <c:v>1096.0176154348183</c:v>
                </c:pt>
                <c:pt idx="302" formatCode="0">
                  <c:v>1094.3684979430607</c:v>
                </c:pt>
                <c:pt idx="303" formatCode="0">
                  <c:v>1091.0133082482569</c:v>
                </c:pt>
                <c:pt idx="304" formatCode="0">
                  <c:v>1090.9749035726693</c:v>
                </c:pt>
                <c:pt idx="305" formatCode="0">
                  <c:v>1089.8130764890509</c:v>
                </c:pt>
                <c:pt idx="306" formatCode="0">
                  <c:v>1090.4980642759033</c:v>
                </c:pt>
                <c:pt idx="307" formatCode="0">
                  <c:v>1090.899086893462</c:v>
                </c:pt>
                <c:pt idx="308" formatCode="0">
                  <c:v>1089.7731939603327</c:v>
                </c:pt>
                <c:pt idx="309" formatCode="0">
                  <c:v>1090.1500575125542</c:v>
                </c:pt>
                <c:pt idx="310" formatCode="0">
                  <c:v>1091.4222420247429</c:v>
                </c:pt>
                <c:pt idx="311" formatCode="0">
                  <c:v>1093.3019100171052</c:v>
                </c:pt>
                <c:pt idx="312" formatCode="0">
                  <c:v>1096.2656953691794</c:v>
                </c:pt>
                <c:pt idx="313" formatCode="0">
                  <c:v>1096.3911645340881</c:v>
                </c:pt>
                <c:pt idx="314" formatCode="0">
                  <c:v>1094.9224558335129</c:v>
                </c:pt>
                <c:pt idx="315" formatCode="0">
                  <c:v>1092.2398856655568</c:v>
                </c:pt>
                <c:pt idx="316" formatCode="0">
                  <c:v>1091.0992784876732</c:v>
                </c:pt>
                <c:pt idx="317" formatCode="0">
                  <c:v>1089.763682805459</c:v>
                </c:pt>
                <c:pt idx="318" formatCode="0">
                  <c:v>1090.2489213911344</c:v>
                </c:pt>
                <c:pt idx="319" formatCode="0">
                  <c:v>1091.5344841415713</c:v>
                </c:pt>
                <c:pt idx="320" formatCode="0">
                  <c:v>1090.0157847819098</c:v>
                </c:pt>
                <c:pt idx="321" formatCode="0">
                  <c:v>1090.4691858326585</c:v>
                </c:pt>
                <c:pt idx="322" formatCode="0">
                  <c:v>1090.9684314230378</c:v>
                </c:pt>
                <c:pt idx="323" formatCode="0">
                  <c:v>1092.9351468496357</c:v>
                </c:pt>
                <c:pt idx="324" formatCode="0">
                  <c:v>1095.8805964530825</c:v>
                </c:pt>
                <c:pt idx="325" formatCode="0">
                  <c:v>1097.1272907202647</c:v>
                </c:pt>
                <c:pt idx="326" formatCode="0">
                  <c:v>1096.5652692073556</c:v>
                </c:pt>
                <c:pt idx="327" formatCode="0">
                  <c:v>1094.184324398756</c:v>
                </c:pt>
                <c:pt idx="328" formatCode="0">
                  <c:v>1091.826177759513</c:v>
                </c:pt>
                <c:pt idx="329" formatCode="0">
                  <c:v>1091.6618493257208</c:v>
                </c:pt>
                <c:pt idx="330" formatCode="0">
                  <c:v>1090.4830667896497</c:v>
                </c:pt>
                <c:pt idx="331" formatCode="0">
                  <c:v>1091.1888373478876</c:v>
                </c:pt>
                <c:pt idx="332" formatCode="0">
                  <c:v>1090.4769393663157</c:v>
                </c:pt>
                <c:pt idx="333" formatCode="0">
                  <c:v>1090.8624980526845</c:v>
                </c:pt>
                <c:pt idx="334" formatCode="0">
                  <c:v>1091.5329357113387</c:v>
                </c:pt>
                <c:pt idx="335" formatCode="0">
                  <c:v>1093.8973980861856</c:v>
                </c:pt>
                <c:pt idx="336" formatCode="0">
                  <c:v>1097.263827682317</c:v>
                </c:pt>
                <c:pt idx="337" formatCode="0">
                  <c:v>1096.7566768252846</c:v>
                </c:pt>
                <c:pt idx="338" formatCode="0">
                  <c:v>1096.3877839659961</c:v>
                </c:pt>
                <c:pt idx="339" formatCode="0">
                  <c:v>1093.1032080724287</c:v>
                </c:pt>
                <c:pt idx="340" formatCode="0">
                  <c:v>1091.1600514348609</c:v>
                </c:pt>
                <c:pt idx="341" formatCode="0">
                  <c:v>1090.1247092022381</c:v>
                </c:pt>
                <c:pt idx="342" formatCode="0">
                  <c:v>1089.9642012225549</c:v>
                </c:pt>
                <c:pt idx="343" formatCode="0">
                  <c:v>1091.7721279619363</c:v>
                </c:pt>
                <c:pt idx="344" formatCode="0">
                  <c:v>1090.5629238204681</c:v>
                </c:pt>
                <c:pt idx="345" formatCode="0">
                  <c:v>1090.3077298091866</c:v>
                </c:pt>
                <c:pt idx="346" formatCode="0">
                  <c:v>1091.5381397218562</c:v>
                </c:pt>
                <c:pt idx="347" formatCode="0">
                  <c:v>1093.291228435311</c:v>
                </c:pt>
                <c:pt idx="348" formatCode="0">
                  <c:v>1096.1667588514852</c:v>
                </c:pt>
                <c:pt idx="349" formatCode="0">
                  <c:v>1096.7244003004805</c:v>
                </c:pt>
                <c:pt idx="350" formatCode="0">
                  <c:v>1095.6070095932496</c:v>
                </c:pt>
                <c:pt idx="351" formatCode="0">
                  <c:v>1092.7671910108756</c:v>
                </c:pt>
                <c:pt idx="352" formatCode="0">
                  <c:v>1090.8660572789213</c:v>
                </c:pt>
                <c:pt idx="353" formatCode="0">
                  <c:v>1089.4052576984752</c:v>
                </c:pt>
                <c:pt idx="354" formatCode="0">
                  <c:v>1090.2668930378634</c:v>
                </c:pt>
                <c:pt idx="355" formatCode="0">
                  <c:v>1091.6473841812281</c:v>
                </c:pt>
                <c:pt idx="356" formatCode="0">
                  <c:v>1090.3276885818773</c:v>
                </c:pt>
                <c:pt idx="357" formatCode="0">
                  <c:v>1090.6489790235837</c:v>
                </c:pt>
                <c:pt idx="358" formatCode="0">
                  <c:v>1090.7761203611658</c:v>
                </c:pt>
                <c:pt idx="359" formatCode="0">
                  <c:v>1092.9350880597578</c:v>
                </c:pt>
                <c:pt idx="360" formatCode="0">
                  <c:v>1096.5211673094639</c:v>
                </c:pt>
                <c:pt idx="361" formatCode="0">
                  <c:v>1096.5625929637067</c:v>
                </c:pt>
                <c:pt idx="362" formatCode="0">
                  <c:v>1095.1144289197659</c:v>
                </c:pt>
                <c:pt idx="363" formatCode="0">
                  <c:v>1091.4085947033286</c:v>
                </c:pt>
                <c:pt idx="364" formatCode="0">
                  <c:v>1090.3295127401068</c:v>
                </c:pt>
                <c:pt idx="365" formatCode="0">
                  <c:v>1090.5908212493614</c:v>
                </c:pt>
                <c:pt idx="366" formatCode="0">
                  <c:v>1090.7878271767277</c:v>
                </c:pt>
                <c:pt idx="367" formatCode="0">
                  <c:v>1091.888760864872</c:v>
                </c:pt>
                <c:pt idx="368" formatCode="0">
                  <c:v>1090.4999785230611</c:v>
                </c:pt>
                <c:pt idx="369" formatCode="0">
                  <c:v>1090.3608165602143</c:v>
                </c:pt>
                <c:pt idx="370" formatCode="0">
                  <c:v>1091.1552269854351</c:v>
                </c:pt>
                <c:pt idx="371" formatCode="0">
                  <c:v>1093.1443428932123</c:v>
                </c:pt>
                <c:pt idx="372" formatCode="0">
                  <c:v>1096.192553587679</c:v>
                </c:pt>
                <c:pt idx="373" formatCode="0">
                  <c:v>1096.7798800940448</c:v>
                </c:pt>
                <c:pt idx="374" formatCode="0">
                  <c:v>1097.1365783791932</c:v>
                </c:pt>
                <c:pt idx="375" formatCode="0">
                  <c:v>1093.8802874324585</c:v>
                </c:pt>
                <c:pt idx="376" formatCode="0">
                  <c:v>1092.059422645998</c:v>
                </c:pt>
                <c:pt idx="377" formatCode="0">
                  <c:v>1090.4071752156585</c:v>
                </c:pt>
                <c:pt idx="378" formatCode="0">
                  <c:v>1090.6013792389044</c:v>
                </c:pt>
                <c:pt idx="379" formatCode="0">
                  <c:v>1091.8377681295237</c:v>
                </c:pt>
                <c:pt idx="380" formatCode="0">
                  <c:v>1090.7713767574837</c:v>
                </c:pt>
                <c:pt idx="381" formatCode="0">
                  <c:v>1091.056153218103</c:v>
                </c:pt>
                <c:pt idx="382" formatCode="0">
                  <c:v>1091.5545618443398</c:v>
                </c:pt>
                <c:pt idx="383" formatCode="0">
                  <c:v>1093.309408814848</c:v>
                </c:pt>
                <c:pt idx="384" formatCode="0">
                  <c:v>1096.2697578668071</c:v>
                </c:pt>
                <c:pt idx="385" formatCode="0">
                  <c:v>1096.4746250158539</c:v>
                </c:pt>
                <c:pt idx="386" formatCode="0">
                  <c:v>1095.3612719365442</c:v>
                </c:pt>
                <c:pt idx="387" formatCode="0">
                  <c:v>1092.8132831354205</c:v>
                </c:pt>
                <c:pt idx="388" formatCode="0">
                  <c:v>1090.9924469955877</c:v>
                </c:pt>
                <c:pt idx="389" formatCode="0">
                  <c:v>1090.0378877177288</c:v>
                </c:pt>
                <c:pt idx="390" formatCode="0">
                  <c:v>1090.9692143179657</c:v>
                </c:pt>
                <c:pt idx="391" formatCode="0">
                  <c:v>1091.3144915935161</c:v>
                </c:pt>
                <c:pt idx="392" formatCode="0">
                  <c:v>1090.4431732820744</c:v>
                </c:pt>
                <c:pt idx="393" formatCode="0">
                  <c:v>1090.7098849173206</c:v>
                </c:pt>
                <c:pt idx="394" formatCode="0">
                  <c:v>1091.633924946208</c:v>
                </c:pt>
                <c:pt idx="395" formatCode="0">
                  <c:v>1093.3840394133958</c:v>
                </c:pt>
                <c:pt idx="396" formatCode="0">
                  <c:v>1096.6868504827803</c:v>
                </c:pt>
                <c:pt idx="397" formatCode="0">
                  <c:v>1097.8124898390688</c:v>
                </c:pt>
                <c:pt idx="398" formatCode="0">
                  <c:v>1096.2936051267577</c:v>
                </c:pt>
                <c:pt idx="399" formatCode="0">
                  <c:v>1094.3482045772696</c:v>
                </c:pt>
                <c:pt idx="400" formatCode="0">
                  <c:v>1092.8183136354396</c:v>
                </c:pt>
                <c:pt idx="401" formatCode="0">
                  <c:v>1090.9804489505614</c:v>
                </c:pt>
                <c:pt idx="402" formatCode="0">
                  <c:v>1091.265316919352</c:v>
                </c:pt>
                <c:pt idx="403" formatCode="0">
                  <c:v>1091.6060631511721</c:v>
                </c:pt>
                <c:pt idx="404" formatCode="0">
                  <c:v>1091.0181911324491</c:v>
                </c:pt>
                <c:pt idx="405" formatCode="0">
                  <c:v>1090.6027893709099</c:v>
                </c:pt>
                <c:pt idx="406" formatCode="0">
                  <c:v>1091.1664880451824</c:v>
                </c:pt>
                <c:pt idx="407" formatCode="0">
                  <c:v>1093.1185986291487</c:v>
                </c:pt>
                <c:pt idx="408" formatCode="0">
                  <c:v>1095.7186231170424</c:v>
                </c:pt>
                <c:pt idx="409" formatCode="0">
                  <c:v>1096.9719463764652</c:v>
                </c:pt>
                <c:pt idx="410" formatCode="0">
                  <c:v>1095.7241035061252</c:v>
                </c:pt>
                <c:pt idx="411" formatCode="0">
                  <c:v>1092.6997912271481</c:v>
                </c:pt>
                <c:pt idx="412" formatCode="0">
                  <c:v>1090.3922990557478</c:v>
                </c:pt>
                <c:pt idx="413" formatCode="0">
                  <c:v>1090.8210848500098</c:v>
                </c:pt>
                <c:pt idx="414" formatCode="0">
                  <c:v>1089.6776520021765</c:v>
                </c:pt>
                <c:pt idx="415" formatCode="0">
                  <c:v>1091.472616547311</c:v>
                </c:pt>
                <c:pt idx="416" formatCode="0">
                  <c:v>1090.4982260872509</c:v>
                </c:pt>
                <c:pt idx="417" formatCode="0">
                  <c:v>1090.0654710260226</c:v>
                </c:pt>
                <c:pt idx="418" formatCode="0">
                  <c:v>1091.3583364636638</c:v>
                </c:pt>
                <c:pt idx="419" formatCode="0">
                  <c:v>1093.1400073857076</c:v>
                </c:pt>
                <c:pt idx="420" formatCode="0">
                  <c:v>1097.0179095621584</c:v>
                </c:pt>
                <c:pt idx="421" formatCode="0">
                  <c:v>1097.3951374291005</c:v>
                </c:pt>
                <c:pt idx="422" formatCode="0">
                  <c:v>1096.2950417182547</c:v>
                </c:pt>
                <c:pt idx="423" formatCode="0">
                  <c:v>1092.9384071986208</c:v>
                </c:pt>
                <c:pt idx="424" formatCode="0">
                  <c:v>1091.3182241893269</c:v>
                </c:pt>
                <c:pt idx="425" formatCode="0">
                  <c:v>1090.0527858958765</c:v>
                </c:pt>
                <c:pt idx="426" formatCode="0">
                  <c:v>1090.9603698582141</c:v>
                </c:pt>
                <c:pt idx="427" formatCode="0">
                  <c:v>1091.3549834297123</c:v>
                </c:pt>
                <c:pt idx="428" formatCode="0">
                  <c:v>1090.2829582259383</c:v>
                </c:pt>
                <c:pt idx="429" formatCode="0">
                  <c:v>1089.728053518601</c:v>
                </c:pt>
                <c:pt idx="430" formatCode="0">
                  <c:v>1092.1335685102217</c:v>
                </c:pt>
                <c:pt idx="431" formatCode="0">
                  <c:v>1093.059018788096</c:v>
                </c:pt>
                <c:pt idx="432" formatCode="0">
                  <c:v>1096.8706838300511</c:v>
                </c:pt>
                <c:pt idx="433" formatCode="0">
                  <c:v>1096.9786426730309</c:v>
                </c:pt>
                <c:pt idx="434" formatCode="0">
                  <c:v>1095.9641503486657</c:v>
                </c:pt>
                <c:pt idx="435" formatCode="0">
                  <c:v>1092.6487583905282</c:v>
                </c:pt>
                <c:pt idx="436" formatCode="0">
                  <c:v>1091.3447393970341</c:v>
                </c:pt>
                <c:pt idx="437" formatCode="0">
                  <c:v>1090.468272031223</c:v>
                </c:pt>
                <c:pt idx="438" formatCode="0">
                  <c:v>1090.1477265576377</c:v>
                </c:pt>
                <c:pt idx="439" formatCode="0">
                  <c:v>1091.4994065315489</c:v>
                </c:pt>
                <c:pt idx="440" formatCode="0">
                  <c:v>1090.2162360698703</c:v>
                </c:pt>
                <c:pt idx="441" formatCode="0">
                  <c:v>1090.5565204900161</c:v>
                </c:pt>
                <c:pt idx="442" formatCode="0">
                  <c:v>1091.2299419076876</c:v>
                </c:pt>
                <c:pt idx="443" formatCode="0">
                  <c:v>1093.752329649921</c:v>
                </c:pt>
                <c:pt idx="444" formatCode="0">
                  <c:v>1096.8885539872113</c:v>
                </c:pt>
                <c:pt idx="445" formatCode="0">
                  <c:v>1096.9763119323175</c:v>
                </c:pt>
                <c:pt idx="446" formatCode="0">
                  <c:v>1096.131678590524</c:v>
                </c:pt>
                <c:pt idx="447" formatCode="0">
                  <c:v>1093.3466685996405</c:v>
                </c:pt>
                <c:pt idx="448" formatCode="0">
                  <c:v>1091.7049646075329</c:v>
                </c:pt>
                <c:pt idx="449" formatCode="0">
                  <c:v>1090.0504136057409</c:v>
                </c:pt>
                <c:pt idx="450" formatCode="0">
                  <c:v>1090.3656752167115</c:v>
                </c:pt>
                <c:pt idx="451" formatCode="0">
                  <c:v>1091.3497773842746</c:v>
                </c:pt>
                <c:pt idx="452" formatCode="0">
                  <c:v>1091.0130722869646</c:v>
                </c:pt>
                <c:pt idx="453" formatCode="0">
                  <c:v>1090.8603898195804</c:v>
                </c:pt>
                <c:pt idx="454" formatCode="0">
                  <c:v>1091.7193788201314</c:v>
                </c:pt>
                <c:pt idx="455" formatCode="0">
                  <c:v>1093.0461346991076</c:v>
                </c:pt>
                <c:pt idx="456" formatCode="0">
                  <c:v>1095.7109482908754</c:v>
                </c:pt>
                <c:pt idx="457" formatCode="0">
                  <c:v>1096.2034196908728</c:v>
                </c:pt>
                <c:pt idx="458" formatCode="0">
                  <c:v>1096.3179543565504</c:v>
                </c:pt>
                <c:pt idx="459" formatCode="0">
                  <c:v>1094.3598778713877</c:v>
                </c:pt>
                <c:pt idx="460" formatCode="0">
                  <c:v>1092.0161399409858</c:v>
                </c:pt>
                <c:pt idx="461" formatCode="0">
                  <c:v>1090.1139616219853</c:v>
                </c:pt>
                <c:pt idx="462" formatCode="0">
                  <c:v>1090.7383233497176</c:v>
                </c:pt>
                <c:pt idx="463" formatCode="0">
                  <c:v>1091.6009864772325</c:v>
                </c:pt>
                <c:pt idx="464" formatCode="0">
                  <c:v>1090.3333184396085</c:v>
                </c:pt>
                <c:pt idx="465" formatCode="0">
                  <c:v>1090.3737216585837</c:v>
                </c:pt>
                <c:pt idx="466" formatCode="0">
                  <c:v>1090.8373107064908</c:v>
                </c:pt>
                <c:pt idx="467" formatCode="0">
                  <c:v>1093.327514063727</c:v>
                </c:pt>
                <c:pt idx="468" formatCode="0">
                  <c:v>1096.6334227465716</c:v>
                </c:pt>
                <c:pt idx="469" formatCode="0">
                  <c:v>1097.4223460760304</c:v>
                </c:pt>
                <c:pt idx="470" formatCode="0">
                  <c:v>1096.4662579158457</c:v>
                </c:pt>
                <c:pt idx="471" formatCode="0">
                  <c:v>1094.0181461686714</c:v>
                </c:pt>
                <c:pt idx="472" formatCode="0">
                  <c:v>1092.4983392282131</c:v>
                </c:pt>
                <c:pt idx="473" formatCode="0">
                  <c:v>1090.5132930629106</c:v>
                </c:pt>
                <c:pt idx="474" formatCode="0">
                  <c:v>1090.3859127515279</c:v>
                </c:pt>
                <c:pt idx="475" formatCode="0">
                  <c:v>1091.2364668585697</c:v>
                </c:pt>
                <c:pt idx="476" formatCode="0">
                  <c:v>1090.7265276114499</c:v>
                </c:pt>
                <c:pt idx="477" formatCode="0">
                  <c:v>1090.8703787058957</c:v>
                </c:pt>
                <c:pt idx="478" formatCode="0">
                  <c:v>1091.7085876482113</c:v>
                </c:pt>
                <c:pt idx="479" formatCode="0">
                  <c:v>1093.4507938895065</c:v>
                </c:pt>
                <c:pt idx="480" formatCode="0">
                  <c:v>1096.0785447900796</c:v>
                </c:pt>
                <c:pt idx="481" formatCode="0">
                  <c:v>1097.0680219584874</c:v>
                </c:pt>
                <c:pt idx="482" formatCode="0">
                  <c:v>1095.9517830241496</c:v>
                </c:pt>
                <c:pt idx="483" formatCode="0">
                  <c:v>1092.767086642375</c:v>
                </c:pt>
                <c:pt idx="484" formatCode="0">
                  <c:v>1090.8951671308373</c:v>
                </c:pt>
                <c:pt idx="485" formatCode="0">
                  <c:v>1090.1603028191475</c:v>
                </c:pt>
                <c:pt idx="486" formatCode="0">
                  <c:v>1090.6671030343191</c:v>
                </c:pt>
                <c:pt idx="487" formatCode="0">
                  <c:v>1091.4347713662157</c:v>
                </c:pt>
                <c:pt idx="488" formatCode="0">
                  <c:v>1090.7798388501815</c:v>
                </c:pt>
                <c:pt idx="489" formatCode="0">
                  <c:v>1090.5760813301645</c:v>
                </c:pt>
                <c:pt idx="490" formatCode="0">
                  <c:v>1092.0116259328208</c:v>
                </c:pt>
                <c:pt idx="491" formatCode="0">
                  <c:v>1093.2010640629835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E9-4FC1-BC94-F24917F2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1828568688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(feet)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Powell elevation &lt; 3490 feet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results'!$Z$2:$Z$42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3.687315634218289E-3</c:v>
                </c:pt>
                <c:pt idx="5">
                  <c:v>1.5486725663716816E-2</c:v>
                </c:pt>
                <c:pt idx="6">
                  <c:v>1.3274336283185841E-2</c:v>
                </c:pt>
                <c:pt idx="7">
                  <c:v>7.3746312684365781E-3</c:v>
                </c:pt>
                <c:pt idx="8">
                  <c:v>2.9498525073746312E-3</c:v>
                </c:pt>
                <c:pt idx="9">
                  <c:v>2.9498525073746312E-3</c:v>
                </c:pt>
                <c:pt idx="10">
                  <c:v>2.2123893805309734E-3</c:v>
                </c:pt>
                <c:pt idx="11">
                  <c:v>1.4749262536873156E-3</c:v>
                </c:pt>
                <c:pt idx="12">
                  <c:v>1.1799410029498525E-2</c:v>
                </c:pt>
                <c:pt idx="13">
                  <c:v>3.687315634218289E-3</c:v>
                </c:pt>
                <c:pt idx="14">
                  <c:v>1.4749262536873156E-3</c:v>
                </c:pt>
                <c:pt idx="15">
                  <c:v>1.3274336283185841E-2</c:v>
                </c:pt>
                <c:pt idx="16">
                  <c:v>1.2536873156342184E-2</c:v>
                </c:pt>
                <c:pt idx="17">
                  <c:v>1.1061946902654869E-2</c:v>
                </c:pt>
                <c:pt idx="18">
                  <c:v>1.696165191740413E-2</c:v>
                </c:pt>
                <c:pt idx="19">
                  <c:v>1.4749262536873156E-2</c:v>
                </c:pt>
                <c:pt idx="20">
                  <c:v>1.5486725663716816E-2</c:v>
                </c:pt>
                <c:pt idx="21">
                  <c:v>1.2536873156342184E-2</c:v>
                </c:pt>
                <c:pt idx="22">
                  <c:v>8.8495575221238937E-3</c:v>
                </c:pt>
                <c:pt idx="23">
                  <c:v>9.5870206489675515E-3</c:v>
                </c:pt>
                <c:pt idx="24">
                  <c:v>9.5870206489675515E-3</c:v>
                </c:pt>
                <c:pt idx="25">
                  <c:v>8.1120943952802359E-3</c:v>
                </c:pt>
                <c:pt idx="26">
                  <c:v>1.5486725663716816E-2</c:v>
                </c:pt>
                <c:pt idx="27">
                  <c:v>7.3746312684365781E-3</c:v>
                </c:pt>
                <c:pt idx="28">
                  <c:v>3.687315634218289E-3</c:v>
                </c:pt>
                <c:pt idx="29">
                  <c:v>5.8997050147492625E-3</c:v>
                </c:pt>
                <c:pt idx="30">
                  <c:v>1.1799410029498525E-2</c:v>
                </c:pt>
                <c:pt idx="31">
                  <c:v>1.8436578171091445E-2</c:v>
                </c:pt>
                <c:pt idx="32">
                  <c:v>2.1386430678466076E-2</c:v>
                </c:pt>
                <c:pt idx="33">
                  <c:v>1.5486725663716816E-2</c:v>
                </c:pt>
                <c:pt idx="34">
                  <c:v>2.359882005899705E-2</c:v>
                </c:pt>
                <c:pt idx="35">
                  <c:v>2.5811209439528023E-2</c:v>
                </c:pt>
                <c:pt idx="36">
                  <c:v>1.696165191740413E-2</c:v>
                </c:pt>
                <c:pt idx="37">
                  <c:v>2.7286135693215339E-2</c:v>
                </c:pt>
                <c:pt idx="38">
                  <c:v>1.9911504424778761E-2</c:v>
                </c:pt>
                <c:pt idx="39">
                  <c:v>2.5073746312684369E-2</c:v>
                </c:pt>
                <c:pt idx="40">
                  <c:v>3.023598820058997E-2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194-877F-161773F9AD1F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results'!$AA$2:$AA$42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B-4194-877F-161773F9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Percentage of time when Lake Mead elevation &lt; 1025 feet</a:t>
            </a:r>
          </a:p>
        </c:rich>
      </c:tx>
      <c:layout>
        <c:manualLayout>
          <c:xMode val="edge"/>
          <c:yMode val="edge"/>
          <c:x val="0.114993000874890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results'!$AB$2:$AB$42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5.8997050147492625E-3</c:v>
                </c:pt>
                <c:pt idx="4">
                  <c:v>4.3510324483775814E-2</c:v>
                </c:pt>
                <c:pt idx="5">
                  <c:v>7.8171091445427734E-2</c:v>
                </c:pt>
                <c:pt idx="6">
                  <c:v>0.10693215339233038</c:v>
                </c:pt>
                <c:pt idx="7">
                  <c:v>0.12094395280235988</c:v>
                </c:pt>
                <c:pt idx="8">
                  <c:v>0.13200589970501475</c:v>
                </c:pt>
                <c:pt idx="9">
                  <c:v>0.14749262536873156</c:v>
                </c:pt>
                <c:pt idx="10">
                  <c:v>0.14528023598820058</c:v>
                </c:pt>
                <c:pt idx="11">
                  <c:v>0.13938053097345132</c:v>
                </c:pt>
                <c:pt idx="12">
                  <c:v>0.15117994100294985</c:v>
                </c:pt>
                <c:pt idx="13">
                  <c:v>0.15265486725663716</c:v>
                </c:pt>
                <c:pt idx="14">
                  <c:v>0.16666666666666666</c:v>
                </c:pt>
                <c:pt idx="15">
                  <c:v>0.15929203539823009</c:v>
                </c:pt>
                <c:pt idx="16">
                  <c:v>0.15044247787610618</c:v>
                </c:pt>
                <c:pt idx="17">
                  <c:v>0.1769911504424779</c:v>
                </c:pt>
                <c:pt idx="18">
                  <c:v>0.19321533923303835</c:v>
                </c:pt>
                <c:pt idx="19">
                  <c:v>0.17625368731563421</c:v>
                </c:pt>
                <c:pt idx="20">
                  <c:v>0.19100294985250735</c:v>
                </c:pt>
                <c:pt idx="21">
                  <c:v>0.1769911504424779</c:v>
                </c:pt>
                <c:pt idx="22">
                  <c:v>0.16666666666666666</c:v>
                </c:pt>
                <c:pt idx="23">
                  <c:v>0.17846607669616521</c:v>
                </c:pt>
                <c:pt idx="24">
                  <c:v>0.19026548672566371</c:v>
                </c:pt>
                <c:pt idx="25">
                  <c:v>0.17109144542772861</c:v>
                </c:pt>
                <c:pt idx="26">
                  <c:v>0.17404129793510326</c:v>
                </c:pt>
                <c:pt idx="27">
                  <c:v>0.16887905604719763</c:v>
                </c:pt>
                <c:pt idx="28">
                  <c:v>0.16519174041297935</c:v>
                </c:pt>
                <c:pt idx="29">
                  <c:v>0.17256637168141595</c:v>
                </c:pt>
                <c:pt idx="30">
                  <c:v>0.18510324483775811</c:v>
                </c:pt>
                <c:pt idx="31">
                  <c:v>0.16297935103244837</c:v>
                </c:pt>
                <c:pt idx="32">
                  <c:v>0.17035398230088494</c:v>
                </c:pt>
                <c:pt idx="33">
                  <c:v>0.1769911504424779</c:v>
                </c:pt>
                <c:pt idx="34">
                  <c:v>0.17846607669616521</c:v>
                </c:pt>
                <c:pt idx="35">
                  <c:v>0.15781710914454278</c:v>
                </c:pt>
                <c:pt idx="36">
                  <c:v>0.18584070796460175</c:v>
                </c:pt>
                <c:pt idx="37">
                  <c:v>0.17182890855457225</c:v>
                </c:pt>
                <c:pt idx="38">
                  <c:v>0.1836283185840708</c:v>
                </c:pt>
                <c:pt idx="39">
                  <c:v>0.20206489675516226</c:v>
                </c:pt>
                <c:pt idx="40">
                  <c:v>0.18952802359882007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030-9800-97EACD9675F6}"/>
            </c:ext>
          </c:extLst>
        </c:ser>
        <c:ser>
          <c:idx val="1"/>
          <c:order val="1"/>
          <c:tx>
            <c:v>ADP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'[1]Yearly results'!$AC$2:$AC$42</c:f>
              <c:numCache>
                <c:formatCode>General</c:formatCode>
                <c:ptCount val="41"/>
                <c:pt idx="1">
                  <c:v>0</c:v>
                </c:pt>
                <c:pt idx="2">
                  <c:v>0</c:v>
                </c:pt>
                <c:pt idx="3">
                  <c:v>4.4247787610619468E-3</c:v>
                </c:pt>
                <c:pt idx="4">
                  <c:v>1.1061946902654869E-2</c:v>
                </c:pt>
                <c:pt idx="5">
                  <c:v>1.6224188790560472E-2</c:v>
                </c:pt>
                <c:pt idx="6">
                  <c:v>1.0324483775811209E-2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8-4030-9800-97EACD967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074048"/>
        <c:axId val="1828619440"/>
      </c:barChart>
      <c:catAx>
        <c:axId val="175007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19440"/>
        <c:crosses val="autoZero"/>
        <c:auto val="1"/>
        <c:lblAlgn val="ctr"/>
        <c:lblOffset val="100"/>
        <c:noMultiLvlLbl val="0"/>
      </c:catAx>
      <c:valAx>
        <c:axId val="18286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07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 </a:t>
            </a:r>
            <a:r>
              <a:rPr lang="en-US" altLang="zh-CN"/>
              <a:t>annual shortage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Results'!$B$4:$B$44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26726.922000000002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13-4619-9A2E-CB2BD5FCA3FD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Results'!$C$4:$C$44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118738.8</c:v>
                </c:pt>
                <c:pt idx="7">
                  <c:v>120805.99999999997</c:v>
                </c:pt>
                <c:pt idx="8">
                  <c:v>122872.44</c:v>
                </c:pt>
                <c:pt idx="9">
                  <c:v>124961.86999999998</c:v>
                </c:pt>
                <c:pt idx="10">
                  <c:v>121248.92000000001</c:v>
                </c:pt>
                <c:pt idx="11">
                  <c:v>127717.70999999999</c:v>
                </c:pt>
                <c:pt idx="12">
                  <c:v>122203.48999999999</c:v>
                </c:pt>
                <c:pt idx="13">
                  <c:v>129140.62</c:v>
                </c:pt>
                <c:pt idx="14">
                  <c:v>130007.08</c:v>
                </c:pt>
                <c:pt idx="15">
                  <c:v>130891.08000000002</c:v>
                </c:pt>
                <c:pt idx="16">
                  <c:v>131919.76</c:v>
                </c:pt>
                <c:pt idx="17">
                  <c:v>132941.94</c:v>
                </c:pt>
                <c:pt idx="18">
                  <c:v>133964.65</c:v>
                </c:pt>
                <c:pt idx="19">
                  <c:v>133960.31</c:v>
                </c:pt>
                <c:pt idx="20">
                  <c:v>134132.81000000003</c:v>
                </c:pt>
                <c:pt idx="21">
                  <c:v>134636.44999999998</c:v>
                </c:pt>
                <c:pt idx="22">
                  <c:v>131834.04</c:v>
                </c:pt>
                <c:pt idx="23">
                  <c:v>133977.34999999998</c:v>
                </c:pt>
                <c:pt idx="24">
                  <c:v>133216.93</c:v>
                </c:pt>
                <c:pt idx="25">
                  <c:v>132291.51</c:v>
                </c:pt>
                <c:pt idx="26">
                  <c:v>132303.39999999997</c:v>
                </c:pt>
                <c:pt idx="27">
                  <c:v>132168.78999999998</c:v>
                </c:pt>
                <c:pt idx="28">
                  <c:v>131971.64000000001</c:v>
                </c:pt>
                <c:pt idx="29">
                  <c:v>131840.98000000001</c:v>
                </c:pt>
                <c:pt idx="30">
                  <c:v>130675.65999999999</c:v>
                </c:pt>
                <c:pt idx="31">
                  <c:v>130056.84999999999</c:v>
                </c:pt>
                <c:pt idx="32">
                  <c:v>129403.17</c:v>
                </c:pt>
                <c:pt idx="33">
                  <c:v>128750.45</c:v>
                </c:pt>
                <c:pt idx="34">
                  <c:v>128109.01999999999</c:v>
                </c:pt>
                <c:pt idx="35">
                  <c:v>127559.67999999998</c:v>
                </c:pt>
                <c:pt idx="36">
                  <c:v>127012.01</c:v>
                </c:pt>
                <c:pt idx="37">
                  <c:v>126465.73</c:v>
                </c:pt>
                <c:pt idx="38">
                  <c:v>125920.95999999999</c:v>
                </c:pt>
                <c:pt idx="39">
                  <c:v>125152.09999999999</c:v>
                </c:pt>
                <c:pt idx="40">
                  <c:v>123519.16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619-9A2E-CB2BD5FCA3FD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Results'!$D$4:$D$44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644775.63599999994</c:v>
                </c:pt>
                <c:pt idx="7">
                  <c:v>653617.51599999983</c:v>
                </c:pt>
                <c:pt idx="8">
                  <c:v>658531.79</c:v>
                </c:pt>
                <c:pt idx="9">
                  <c:v>663491.61999999988</c:v>
                </c:pt>
                <c:pt idx="10">
                  <c:v>664667.93399999989</c:v>
                </c:pt>
                <c:pt idx="11">
                  <c:v>665544.57200000004</c:v>
                </c:pt>
                <c:pt idx="12">
                  <c:v>667660.91599999985</c:v>
                </c:pt>
                <c:pt idx="13">
                  <c:v>671663.76199999987</c:v>
                </c:pt>
                <c:pt idx="14">
                  <c:v>694617.73199999984</c:v>
                </c:pt>
                <c:pt idx="15">
                  <c:v>675080.58600000001</c:v>
                </c:pt>
                <c:pt idx="16">
                  <c:v>699262.59600000002</c:v>
                </c:pt>
                <c:pt idx="17">
                  <c:v>681385.85799999989</c:v>
                </c:pt>
                <c:pt idx="18">
                  <c:v>683995.01</c:v>
                </c:pt>
                <c:pt idx="19">
                  <c:v>686594.46999999986</c:v>
                </c:pt>
                <c:pt idx="20">
                  <c:v>687907.37199999997</c:v>
                </c:pt>
                <c:pt idx="21">
                  <c:v>688040.14599999995</c:v>
                </c:pt>
                <c:pt idx="22">
                  <c:v>689661.43799999997</c:v>
                </c:pt>
                <c:pt idx="23">
                  <c:v>690174.27599999995</c:v>
                </c:pt>
                <c:pt idx="24">
                  <c:v>690523.8339999998</c:v>
                </c:pt>
                <c:pt idx="25">
                  <c:v>690872.57599999988</c:v>
                </c:pt>
                <c:pt idx="26">
                  <c:v>691026.04800000007</c:v>
                </c:pt>
                <c:pt idx="27">
                  <c:v>710506.89799999993</c:v>
                </c:pt>
                <c:pt idx="28">
                  <c:v>690513.69</c:v>
                </c:pt>
                <c:pt idx="29">
                  <c:v>687593.12800000003</c:v>
                </c:pt>
                <c:pt idx="30">
                  <c:v>687451.87200000009</c:v>
                </c:pt>
                <c:pt idx="31">
                  <c:v>687138.85599999991</c:v>
                </c:pt>
                <c:pt idx="32">
                  <c:v>684441.58199999994</c:v>
                </c:pt>
                <c:pt idx="33">
                  <c:v>681757.99599999993</c:v>
                </c:pt>
                <c:pt idx="34">
                  <c:v>676685.02399999998</c:v>
                </c:pt>
                <c:pt idx="35">
                  <c:v>674006.97000000009</c:v>
                </c:pt>
                <c:pt idx="36">
                  <c:v>671344.23599999992</c:v>
                </c:pt>
                <c:pt idx="37">
                  <c:v>671166.0419999999</c:v>
                </c:pt>
                <c:pt idx="38">
                  <c:v>668622.29599999997</c:v>
                </c:pt>
                <c:pt idx="39">
                  <c:v>663711.00199999998</c:v>
                </c:pt>
                <c:pt idx="40">
                  <c:v>663624.16399999999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13-4619-9A2E-CB2BD5FCA3FD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Results'!$E$4:$E$44</c:f>
              <c:numCache>
                <c:formatCode>0</c:formatCode>
                <c:ptCount val="41"/>
                <c:pt idx="1">
                  <c:v>23616.594000000005</c:v>
                </c:pt>
                <c:pt idx="2">
                  <c:v>23500.356000000003</c:v>
                </c:pt>
                <c:pt idx="3">
                  <c:v>24203.566000000006</c:v>
                </c:pt>
                <c:pt idx="4">
                  <c:v>25002.270000000004</c:v>
                </c:pt>
                <c:pt idx="5">
                  <c:v>25850.366000000005</c:v>
                </c:pt>
                <c:pt idx="6">
                  <c:v>29167.57</c:v>
                </c:pt>
                <c:pt idx="7">
                  <c:v>28322.105999999996</c:v>
                </c:pt>
                <c:pt idx="8">
                  <c:v>29248.34</c:v>
                </c:pt>
                <c:pt idx="9">
                  <c:v>29664.743999999999</c:v>
                </c:pt>
                <c:pt idx="10">
                  <c:v>30054.564000000002</c:v>
                </c:pt>
                <c:pt idx="11">
                  <c:v>29996.75</c:v>
                </c:pt>
                <c:pt idx="12">
                  <c:v>29934.823999999997</c:v>
                </c:pt>
                <c:pt idx="13">
                  <c:v>29856.650000000005</c:v>
                </c:pt>
                <c:pt idx="14">
                  <c:v>29783.293999999998</c:v>
                </c:pt>
                <c:pt idx="15">
                  <c:v>29713.198000000004</c:v>
                </c:pt>
                <c:pt idx="16">
                  <c:v>29599.766</c:v>
                </c:pt>
                <c:pt idx="17">
                  <c:v>29387.036</c:v>
                </c:pt>
                <c:pt idx="18">
                  <c:v>29242.784000000007</c:v>
                </c:pt>
                <c:pt idx="19">
                  <c:v>29134.976000000002</c:v>
                </c:pt>
                <c:pt idx="20">
                  <c:v>29054.220000000005</c:v>
                </c:pt>
                <c:pt idx="21">
                  <c:v>30009.198</c:v>
                </c:pt>
                <c:pt idx="22">
                  <c:v>30445.408000000007</c:v>
                </c:pt>
                <c:pt idx="23">
                  <c:v>30926.648000000008</c:v>
                </c:pt>
                <c:pt idx="24">
                  <c:v>30353.464000000004</c:v>
                </c:pt>
                <c:pt idx="25">
                  <c:v>28166.814000000002</c:v>
                </c:pt>
                <c:pt idx="26">
                  <c:v>26358.752</c:v>
                </c:pt>
                <c:pt idx="27">
                  <c:v>24641.888000000003</c:v>
                </c:pt>
                <c:pt idx="28">
                  <c:v>22931.135999999999</c:v>
                </c:pt>
                <c:pt idx="29">
                  <c:v>22117.218000000001</c:v>
                </c:pt>
                <c:pt idx="30">
                  <c:v>21973.464</c:v>
                </c:pt>
                <c:pt idx="31">
                  <c:v>21846.757999999998</c:v>
                </c:pt>
                <c:pt idx="32">
                  <c:v>21719.892</c:v>
                </c:pt>
                <c:pt idx="33">
                  <c:v>21425.743999999999</c:v>
                </c:pt>
                <c:pt idx="34">
                  <c:v>21093.356</c:v>
                </c:pt>
                <c:pt idx="35">
                  <c:v>20760.96</c:v>
                </c:pt>
                <c:pt idx="36">
                  <c:v>20428.550000000003</c:v>
                </c:pt>
                <c:pt idx="37">
                  <c:v>20193.378000000001</c:v>
                </c:pt>
                <c:pt idx="38">
                  <c:v>20191.590000000004</c:v>
                </c:pt>
                <c:pt idx="39">
                  <c:v>20189.752</c:v>
                </c:pt>
                <c:pt idx="40">
                  <c:v>20187.860000000004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13-4619-9A2E-CB2BD5FCA3FD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Results'!$F$4:$F$44</c:f>
              <c:numCache>
                <c:formatCode>0</c:formatCode>
                <c:ptCount val="41"/>
                <c:pt idx="1">
                  <c:v>98757.279999999984</c:v>
                </c:pt>
                <c:pt idx="2">
                  <c:v>105903.12999999999</c:v>
                </c:pt>
                <c:pt idx="3">
                  <c:v>112255.63</c:v>
                </c:pt>
                <c:pt idx="4">
                  <c:v>114458.89</c:v>
                </c:pt>
                <c:pt idx="5">
                  <c:v>117640.22</c:v>
                </c:pt>
                <c:pt idx="6">
                  <c:v>663969.81196031754</c:v>
                </c:pt>
                <c:pt idx="7">
                  <c:v>211745.72</c:v>
                </c:pt>
                <c:pt idx="8">
                  <c:v>144881.09000000005</c:v>
                </c:pt>
                <c:pt idx="9">
                  <c:v>133960.76999999999</c:v>
                </c:pt>
                <c:pt idx="10">
                  <c:v>138161.18</c:v>
                </c:pt>
                <c:pt idx="11">
                  <c:v>139687.95000000001</c:v>
                </c:pt>
                <c:pt idx="12">
                  <c:v>128278.39999999999</c:v>
                </c:pt>
                <c:pt idx="13">
                  <c:v>142919.16999999998</c:v>
                </c:pt>
                <c:pt idx="14">
                  <c:v>144536.44</c:v>
                </c:pt>
                <c:pt idx="15">
                  <c:v>136373.09</c:v>
                </c:pt>
                <c:pt idx="16">
                  <c:v>131919.76</c:v>
                </c:pt>
                <c:pt idx="17">
                  <c:v>149199.31</c:v>
                </c:pt>
                <c:pt idx="18">
                  <c:v>134516.63</c:v>
                </c:pt>
                <c:pt idx="19">
                  <c:v>134992.70000000001</c:v>
                </c:pt>
                <c:pt idx="20">
                  <c:v>151050.69</c:v>
                </c:pt>
                <c:pt idx="21">
                  <c:v>150691.69</c:v>
                </c:pt>
                <c:pt idx="22">
                  <c:v>134546.43</c:v>
                </c:pt>
                <c:pt idx="23">
                  <c:v>149804.72</c:v>
                </c:pt>
                <c:pt idx="24">
                  <c:v>151310.67000000001</c:v>
                </c:pt>
                <c:pt idx="25">
                  <c:v>150492.62</c:v>
                </c:pt>
                <c:pt idx="26">
                  <c:v>146589.44999999998</c:v>
                </c:pt>
                <c:pt idx="27">
                  <c:v>145854.17000000004</c:v>
                </c:pt>
                <c:pt idx="28">
                  <c:v>146041.82</c:v>
                </c:pt>
                <c:pt idx="29">
                  <c:v>135577.40000000002</c:v>
                </c:pt>
                <c:pt idx="30">
                  <c:v>141961.63999999998</c:v>
                </c:pt>
                <c:pt idx="31">
                  <c:v>140121.10999999999</c:v>
                </c:pt>
                <c:pt idx="32">
                  <c:v>134760.75999999998</c:v>
                </c:pt>
                <c:pt idx="33">
                  <c:v>134633.82999999999</c:v>
                </c:pt>
                <c:pt idx="34">
                  <c:v>134506.77000000002</c:v>
                </c:pt>
                <c:pt idx="35">
                  <c:v>132486.85</c:v>
                </c:pt>
                <c:pt idx="36">
                  <c:v>130598.56000000003</c:v>
                </c:pt>
                <c:pt idx="37">
                  <c:v>134140.62</c:v>
                </c:pt>
                <c:pt idx="38">
                  <c:v>127465.2</c:v>
                </c:pt>
                <c:pt idx="39">
                  <c:v>133383.06</c:v>
                </c:pt>
                <c:pt idx="40">
                  <c:v>127147.2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3-4619-9A2E-CB2BD5FCA3FD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Results'!$G$4:$G$44</c:f>
              <c:numCache>
                <c:formatCode>0</c:formatCode>
                <c:ptCount val="41"/>
                <c:pt idx="1">
                  <c:v>540967.9219999999</c:v>
                </c:pt>
                <c:pt idx="2">
                  <c:v>641171.05399999989</c:v>
                </c:pt>
                <c:pt idx="3">
                  <c:v>630452.90399999998</c:v>
                </c:pt>
                <c:pt idx="4">
                  <c:v>635155.69999999995</c:v>
                </c:pt>
                <c:pt idx="5">
                  <c:v>639907.228</c:v>
                </c:pt>
                <c:pt idx="6">
                  <c:v>1832327.5073740261</c:v>
                </c:pt>
                <c:pt idx="7">
                  <c:v>1630120.5001004338</c:v>
                </c:pt>
                <c:pt idx="8">
                  <c:v>1158390.0511038753</c:v>
                </c:pt>
                <c:pt idx="9">
                  <c:v>1035344.3064682876</c:v>
                </c:pt>
                <c:pt idx="10">
                  <c:v>998935.47220642224</c:v>
                </c:pt>
                <c:pt idx="11">
                  <c:v>1074808.748020292</c:v>
                </c:pt>
                <c:pt idx="12">
                  <c:v>1037550.9025719096</c:v>
                </c:pt>
                <c:pt idx="13">
                  <c:v>1066599.8377916194</c:v>
                </c:pt>
                <c:pt idx="14">
                  <c:v>1093209.7674122301</c:v>
                </c:pt>
                <c:pt idx="15">
                  <c:v>1035048.5886930393</c:v>
                </c:pt>
                <c:pt idx="16">
                  <c:v>1093225.1073435817</c:v>
                </c:pt>
                <c:pt idx="17">
                  <c:v>1034417.3441683977</c:v>
                </c:pt>
                <c:pt idx="18">
                  <c:v>1025669.5691236763</c:v>
                </c:pt>
                <c:pt idx="19">
                  <c:v>1010115.2804631912</c:v>
                </c:pt>
                <c:pt idx="20">
                  <c:v>1027431.2534060486</c:v>
                </c:pt>
                <c:pt idx="21">
                  <c:v>919505.85740162316</c:v>
                </c:pt>
                <c:pt idx="22">
                  <c:v>1019069.0807543892</c:v>
                </c:pt>
                <c:pt idx="23">
                  <c:v>952458.52328987105</c:v>
                </c:pt>
                <c:pt idx="24">
                  <c:v>976347.14879653056</c:v>
                </c:pt>
                <c:pt idx="25">
                  <c:v>1012562.6989846244</c:v>
                </c:pt>
                <c:pt idx="26">
                  <c:v>1027012.0420654299</c:v>
                </c:pt>
                <c:pt idx="27">
                  <c:v>921493.22265316115</c:v>
                </c:pt>
                <c:pt idx="28">
                  <c:v>1028484.1041629681</c:v>
                </c:pt>
                <c:pt idx="29">
                  <c:v>965133.30651110748</c:v>
                </c:pt>
                <c:pt idx="30">
                  <c:v>990678.27152295725</c:v>
                </c:pt>
                <c:pt idx="31">
                  <c:v>883583.44769420591</c:v>
                </c:pt>
                <c:pt idx="32">
                  <c:v>854431.5881631939</c:v>
                </c:pt>
                <c:pt idx="33">
                  <c:v>813020.62845127448</c:v>
                </c:pt>
                <c:pt idx="34">
                  <c:v>957389.69719320151</c:v>
                </c:pt>
                <c:pt idx="35">
                  <c:v>817531.37573541829</c:v>
                </c:pt>
                <c:pt idx="36">
                  <c:v>814798.71937005222</c:v>
                </c:pt>
                <c:pt idx="37">
                  <c:v>977751.10456940101</c:v>
                </c:pt>
                <c:pt idx="38">
                  <c:v>960046.69159589487</c:v>
                </c:pt>
                <c:pt idx="39">
                  <c:v>933308.86163606914</c:v>
                </c:pt>
                <c:pt idx="40">
                  <c:v>1014871.748508494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13-4619-9A2E-CB2BD5FCA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LB and Mexico annual shortage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Results'!$H$4:$H$44</c:f>
              <c:numCache>
                <c:formatCode>0</c:formatCode>
                <c:ptCount val="41"/>
                <c:pt idx="1">
                  <c:v>140851.33666666664</c:v>
                </c:pt>
                <c:pt idx="2">
                  <c:v>150613.65</c:v>
                </c:pt>
                <c:pt idx="3">
                  <c:v>146386.74666666667</c:v>
                </c:pt>
                <c:pt idx="4">
                  <c:v>144408.1866666667</c:v>
                </c:pt>
                <c:pt idx="5">
                  <c:v>142396.45600000001</c:v>
                </c:pt>
                <c:pt idx="6">
                  <c:v>132212.29466666665</c:v>
                </c:pt>
                <c:pt idx="7">
                  <c:v>122968.14733333343</c:v>
                </c:pt>
                <c:pt idx="8">
                  <c:v>113351.55399999999</c:v>
                </c:pt>
                <c:pt idx="9">
                  <c:v>115534.30066666666</c:v>
                </c:pt>
                <c:pt idx="10">
                  <c:v>109778.2793333333</c:v>
                </c:pt>
                <c:pt idx="11">
                  <c:v>115534.30866666669</c:v>
                </c:pt>
                <c:pt idx="12">
                  <c:v>90390.784277440122</c:v>
                </c:pt>
                <c:pt idx="13">
                  <c:v>104677.15866666674</c:v>
                </c:pt>
                <c:pt idx="14">
                  <c:v>80135.726236026647</c:v>
                </c:pt>
                <c:pt idx="15">
                  <c:v>86824.694236026684</c:v>
                </c:pt>
                <c:pt idx="16">
                  <c:v>86821.18223602674</c:v>
                </c:pt>
                <c:pt idx="17">
                  <c:v>86837.548236026778</c:v>
                </c:pt>
                <c:pt idx="18">
                  <c:v>86834.044236026632</c:v>
                </c:pt>
                <c:pt idx="19">
                  <c:v>85822.897999999957</c:v>
                </c:pt>
                <c:pt idx="20">
                  <c:v>80356.351569360093</c:v>
                </c:pt>
                <c:pt idx="21">
                  <c:v>93312.020000000077</c:v>
                </c:pt>
                <c:pt idx="22">
                  <c:v>107298.86533333335</c:v>
                </c:pt>
                <c:pt idx="23">
                  <c:v>89239.864000000001</c:v>
                </c:pt>
                <c:pt idx="24">
                  <c:v>88542.132277440061</c:v>
                </c:pt>
                <c:pt idx="25">
                  <c:v>107188.95333333338</c:v>
                </c:pt>
                <c:pt idx="26">
                  <c:v>97719.981333333344</c:v>
                </c:pt>
                <c:pt idx="27">
                  <c:v>93393.382000000012</c:v>
                </c:pt>
                <c:pt idx="28">
                  <c:v>96894.792666666632</c:v>
                </c:pt>
                <c:pt idx="29">
                  <c:v>88771.218277440028</c:v>
                </c:pt>
                <c:pt idx="30">
                  <c:v>96911.452666666664</c:v>
                </c:pt>
                <c:pt idx="31">
                  <c:v>93272.980000000083</c:v>
                </c:pt>
                <c:pt idx="32">
                  <c:v>103468.04333333333</c:v>
                </c:pt>
                <c:pt idx="33">
                  <c:v>113870.4666666667</c:v>
                </c:pt>
                <c:pt idx="34">
                  <c:v>100407.11733333331</c:v>
                </c:pt>
                <c:pt idx="35">
                  <c:v>103442.99133333337</c:v>
                </c:pt>
                <c:pt idx="36">
                  <c:v>103456.16533333332</c:v>
                </c:pt>
                <c:pt idx="37">
                  <c:v>103469.26133333334</c:v>
                </c:pt>
                <c:pt idx="38">
                  <c:v>103482.69133333323</c:v>
                </c:pt>
                <c:pt idx="39">
                  <c:v>107143.39733333341</c:v>
                </c:pt>
                <c:pt idx="40">
                  <c:v>100648.01400000007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8-44B0-AED3-D4E20AA809C3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Results'!$I$4:$I$44</c:f>
              <c:numCache>
                <c:formatCode>0</c:formatCode>
                <c:ptCount val="41"/>
                <c:pt idx="1">
                  <c:v>240730.7</c:v>
                </c:pt>
                <c:pt idx="2">
                  <c:v>252145.66000000003</c:v>
                </c:pt>
                <c:pt idx="3">
                  <c:v>251567.63666666663</c:v>
                </c:pt>
                <c:pt idx="4">
                  <c:v>268197.29000000004</c:v>
                </c:pt>
                <c:pt idx="5">
                  <c:v>272486.1666666668</c:v>
                </c:pt>
                <c:pt idx="6">
                  <c:v>293017.13333333342</c:v>
                </c:pt>
                <c:pt idx="7">
                  <c:v>337944.89666666678</c:v>
                </c:pt>
                <c:pt idx="8">
                  <c:v>329872.52</c:v>
                </c:pt>
                <c:pt idx="9">
                  <c:v>345117.39333333331</c:v>
                </c:pt>
                <c:pt idx="10">
                  <c:v>346458.10666666663</c:v>
                </c:pt>
                <c:pt idx="11">
                  <c:v>327221.36666666676</c:v>
                </c:pt>
                <c:pt idx="12">
                  <c:v>353496.3333333332</c:v>
                </c:pt>
                <c:pt idx="13">
                  <c:v>342792.81333333335</c:v>
                </c:pt>
                <c:pt idx="14">
                  <c:v>341777.2533333333</c:v>
                </c:pt>
                <c:pt idx="15">
                  <c:v>363946.47333333327</c:v>
                </c:pt>
                <c:pt idx="16">
                  <c:v>376435.26666666684</c:v>
                </c:pt>
                <c:pt idx="17">
                  <c:v>353331.90666666673</c:v>
                </c:pt>
                <c:pt idx="18">
                  <c:v>366316.94666666671</c:v>
                </c:pt>
                <c:pt idx="19">
                  <c:v>381814.97666666674</c:v>
                </c:pt>
                <c:pt idx="20">
                  <c:v>384586.13666666666</c:v>
                </c:pt>
                <c:pt idx="21">
                  <c:v>387646.79666666675</c:v>
                </c:pt>
                <c:pt idx="22">
                  <c:v>339283.22666666674</c:v>
                </c:pt>
                <c:pt idx="23">
                  <c:v>351633.31333333353</c:v>
                </c:pt>
                <c:pt idx="24">
                  <c:v>351074.96333333355</c:v>
                </c:pt>
                <c:pt idx="25">
                  <c:v>376978.27333333343</c:v>
                </c:pt>
                <c:pt idx="26">
                  <c:v>385329.01000000013</c:v>
                </c:pt>
                <c:pt idx="27">
                  <c:v>360279.75999999995</c:v>
                </c:pt>
                <c:pt idx="28">
                  <c:v>342435.57666666672</c:v>
                </c:pt>
                <c:pt idx="29">
                  <c:v>360320.17</c:v>
                </c:pt>
                <c:pt idx="30">
                  <c:v>393762.02666666656</c:v>
                </c:pt>
                <c:pt idx="31">
                  <c:v>381798.17666666675</c:v>
                </c:pt>
                <c:pt idx="32">
                  <c:v>375473.48666666663</c:v>
                </c:pt>
                <c:pt idx="33">
                  <c:v>346821.57666666672</c:v>
                </c:pt>
                <c:pt idx="34">
                  <c:v>377019.77333333332</c:v>
                </c:pt>
                <c:pt idx="35">
                  <c:v>369579.64666666673</c:v>
                </c:pt>
                <c:pt idx="36">
                  <c:v>378251.6766666667</c:v>
                </c:pt>
                <c:pt idx="37">
                  <c:v>384751.59666666656</c:v>
                </c:pt>
                <c:pt idx="38">
                  <c:v>385328.54999999976</c:v>
                </c:pt>
                <c:pt idx="39">
                  <c:v>387773.40333333355</c:v>
                </c:pt>
                <c:pt idx="40">
                  <c:v>384769.73000000004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8-44B0-AED3-D4E20AA809C3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Results'!$J$4:$J$44</c:f>
              <c:numCache>
                <c:formatCode>0</c:formatCode>
                <c:ptCount val="41"/>
                <c:pt idx="1">
                  <c:v>484668.32399999991</c:v>
                </c:pt>
                <c:pt idx="2">
                  <c:v>506405.28600000002</c:v>
                </c:pt>
                <c:pt idx="3">
                  <c:v>497291.46133333334</c:v>
                </c:pt>
                <c:pt idx="4">
                  <c:v>477302.12933333352</c:v>
                </c:pt>
                <c:pt idx="5">
                  <c:v>562757.26800000004</c:v>
                </c:pt>
                <c:pt idx="6">
                  <c:v>583726.84733333346</c:v>
                </c:pt>
                <c:pt idx="7">
                  <c:v>600802.79400000011</c:v>
                </c:pt>
                <c:pt idx="8">
                  <c:v>644249.33599999978</c:v>
                </c:pt>
                <c:pt idx="9">
                  <c:v>642643.83199999982</c:v>
                </c:pt>
                <c:pt idx="10">
                  <c:v>631695.61333333328</c:v>
                </c:pt>
                <c:pt idx="11">
                  <c:v>609164.67399999988</c:v>
                </c:pt>
                <c:pt idx="12">
                  <c:v>603393.8139999999</c:v>
                </c:pt>
                <c:pt idx="13">
                  <c:v>649165.5120000001</c:v>
                </c:pt>
                <c:pt idx="14">
                  <c:v>675346.16866666649</c:v>
                </c:pt>
                <c:pt idx="15">
                  <c:v>650874.86800000002</c:v>
                </c:pt>
                <c:pt idx="16">
                  <c:v>663115.1</c:v>
                </c:pt>
                <c:pt idx="17">
                  <c:v>676679.39266666665</c:v>
                </c:pt>
                <c:pt idx="18">
                  <c:v>677168.69466666679</c:v>
                </c:pt>
                <c:pt idx="19">
                  <c:v>672879.80999999994</c:v>
                </c:pt>
                <c:pt idx="20">
                  <c:v>681557.79133333324</c:v>
                </c:pt>
                <c:pt idx="21">
                  <c:v>685870.11266666651</c:v>
                </c:pt>
                <c:pt idx="22">
                  <c:v>676048.93800000008</c:v>
                </c:pt>
                <c:pt idx="23">
                  <c:v>697270.46733333333</c:v>
                </c:pt>
                <c:pt idx="24">
                  <c:v>696515.94200000004</c:v>
                </c:pt>
                <c:pt idx="25">
                  <c:v>691466.40200000012</c:v>
                </c:pt>
                <c:pt idx="26">
                  <c:v>718062.12266666652</c:v>
                </c:pt>
                <c:pt idx="27">
                  <c:v>688484.95866666676</c:v>
                </c:pt>
                <c:pt idx="28">
                  <c:v>671701.76733333303</c:v>
                </c:pt>
                <c:pt idx="29">
                  <c:v>688018.11266666662</c:v>
                </c:pt>
                <c:pt idx="30">
                  <c:v>708223.62999999977</c:v>
                </c:pt>
                <c:pt idx="31">
                  <c:v>676118.95133333327</c:v>
                </c:pt>
                <c:pt idx="32">
                  <c:v>705119.79066666646</c:v>
                </c:pt>
                <c:pt idx="33">
                  <c:v>688961.78866666649</c:v>
                </c:pt>
                <c:pt idx="34">
                  <c:v>686726.63800000004</c:v>
                </c:pt>
                <c:pt idx="35">
                  <c:v>668000.31066666672</c:v>
                </c:pt>
                <c:pt idx="36">
                  <c:v>717605.60533333325</c:v>
                </c:pt>
                <c:pt idx="37">
                  <c:v>712759.06666666665</c:v>
                </c:pt>
                <c:pt idx="38">
                  <c:v>719668.14733333304</c:v>
                </c:pt>
                <c:pt idx="39">
                  <c:v>723845.64066666667</c:v>
                </c:pt>
                <c:pt idx="40">
                  <c:v>720688.54333333322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8-44B0-AED3-D4E20AA809C3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Results'!$K$5:$K$44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4.5838532969355583E-10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4.2782630771398547E-10</c:v>
                </c:pt>
                <c:pt idx="10">
                  <c:v>3.4378899727016687E-10</c:v>
                </c:pt>
                <c:pt idx="11">
                  <c:v>3.5906850825995213E-10</c:v>
                </c:pt>
                <c:pt idx="12">
                  <c:v>3.4378899727016687E-10</c:v>
                </c:pt>
                <c:pt idx="13">
                  <c:v>3.4378899727016687E-10</c:v>
                </c:pt>
                <c:pt idx="14">
                  <c:v>3.4378899727016687E-10</c:v>
                </c:pt>
                <c:pt idx="15">
                  <c:v>3.4378899727016687E-10</c:v>
                </c:pt>
                <c:pt idx="16">
                  <c:v>3.4378899727016687E-10</c:v>
                </c:pt>
                <c:pt idx="17">
                  <c:v>3.4378899727016687E-10</c:v>
                </c:pt>
                <c:pt idx="18">
                  <c:v>3.4378899727016687E-10</c:v>
                </c:pt>
                <c:pt idx="19">
                  <c:v>3.4378899727016687E-10</c:v>
                </c:pt>
                <c:pt idx="20">
                  <c:v>3.5906850825995213E-10</c:v>
                </c:pt>
                <c:pt idx="21">
                  <c:v>3.5906850825995213E-10</c:v>
                </c:pt>
                <c:pt idx="22">
                  <c:v>3.5906850825995213E-10</c:v>
                </c:pt>
                <c:pt idx="23">
                  <c:v>3.5906850825995213E-10</c:v>
                </c:pt>
                <c:pt idx="24">
                  <c:v>3.5906850825995213E-10</c:v>
                </c:pt>
                <c:pt idx="25">
                  <c:v>3.5906850825995213E-10</c:v>
                </c:pt>
                <c:pt idx="26">
                  <c:v>3.5906850825995213E-10</c:v>
                </c:pt>
                <c:pt idx="27">
                  <c:v>3.5906850825995213E-10</c:v>
                </c:pt>
                <c:pt idx="28">
                  <c:v>3.5906850825995213E-10</c:v>
                </c:pt>
                <c:pt idx="29">
                  <c:v>3.5906850825995213E-10</c:v>
                </c:pt>
                <c:pt idx="30">
                  <c:v>3.5906850825995213E-10</c:v>
                </c:pt>
                <c:pt idx="31">
                  <c:v>3.5906850825995213E-10</c:v>
                </c:pt>
                <c:pt idx="32">
                  <c:v>3.5906850825995213E-10</c:v>
                </c:pt>
                <c:pt idx="33">
                  <c:v>3.5906850825995213E-10</c:v>
                </c:pt>
                <c:pt idx="34">
                  <c:v>3.5906850825995213E-10</c:v>
                </c:pt>
                <c:pt idx="35">
                  <c:v>3.5906850825995213E-10</c:v>
                </c:pt>
                <c:pt idx="36">
                  <c:v>3.5906850825995213E-10</c:v>
                </c:pt>
                <c:pt idx="37">
                  <c:v>3.5906850825995213E-10</c:v>
                </c:pt>
                <c:pt idx="38">
                  <c:v>3.5906850825995213E-10</c:v>
                </c:pt>
                <c:pt idx="39">
                  <c:v>3.5906850825995213E-10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8-44B0-AED3-D4E20AA809C3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Results'!$L$5:$L$44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865368.6325417466</c:v>
                </c:pt>
                <c:pt idx="6">
                  <c:v>4.5838532969355583E-10</c:v>
                </c:pt>
                <c:pt idx="7">
                  <c:v>4.5838532969355583E-10</c:v>
                </c:pt>
                <c:pt idx="8">
                  <c:v>4.5838532969355583E-10</c:v>
                </c:pt>
                <c:pt idx="9">
                  <c:v>4.5838532969355583E-10</c:v>
                </c:pt>
                <c:pt idx="10">
                  <c:v>4.5838532969355583E-10</c:v>
                </c:pt>
                <c:pt idx="11">
                  <c:v>4.5838532969355583E-10</c:v>
                </c:pt>
                <c:pt idx="12">
                  <c:v>4.5838532969355583E-10</c:v>
                </c:pt>
                <c:pt idx="13">
                  <c:v>4.5838532969355583E-10</c:v>
                </c:pt>
                <c:pt idx="14">
                  <c:v>4.5838532969355583E-10</c:v>
                </c:pt>
                <c:pt idx="15">
                  <c:v>4.5838532969355583E-10</c:v>
                </c:pt>
                <c:pt idx="16">
                  <c:v>4.5838532969355583E-10</c:v>
                </c:pt>
                <c:pt idx="17">
                  <c:v>4.5838532969355583E-10</c:v>
                </c:pt>
                <c:pt idx="18">
                  <c:v>4.5838532969355583E-10</c:v>
                </c:pt>
                <c:pt idx="19">
                  <c:v>4.5838532969355583E-10</c:v>
                </c:pt>
                <c:pt idx="20">
                  <c:v>4.5838532969355583E-10</c:v>
                </c:pt>
                <c:pt idx="21">
                  <c:v>4.5838532969355583E-10</c:v>
                </c:pt>
                <c:pt idx="22">
                  <c:v>4.5838532969355583E-10</c:v>
                </c:pt>
                <c:pt idx="23">
                  <c:v>4.5838532969355583E-10</c:v>
                </c:pt>
                <c:pt idx="24">
                  <c:v>4.5838532969355583E-10</c:v>
                </c:pt>
                <c:pt idx="25">
                  <c:v>4.5838532969355583E-10</c:v>
                </c:pt>
                <c:pt idx="26">
                  <c:v>4.5838532969355583E-10</c:v>
                </c:pt>
                <c:pt idx="27">
                  <c:v>4.5838532969355583E-10</c:v>
                </c:pt>
                <c:pt idx="28">
                  <c:v>4.5838532969355583E-10</c:v>
                </c:pt>
                <c:pt idx="29">
                  <c:v>4.5838532969355583E-10</c:v>
                </c:pt>
                <c:pt idx="30">
                  <c:v>4.5838532969355583E-10</c:v>
                </c:pt>
                <c:pt idx="31">
                  <c:v>4.5838532969355583E-10</c:v>
                </c:pt>
                <c:pt idx="32">
                  <c:v>4.5838532969355583E-10</c:v>
                </c:pt>
                <c:pt idx="33">
                  <c:v>4.5838532969355583E-10</c:v>
                </c:pt>
                <c:pt idx="34">
                  <c:v>4.5838532969355583E-10</c:v>
                </c:pt>
                <c:pt idx="35">
                  <c:v>4.5838532969355583E-10</c:v>
                </c:pt>
                <c:pt idx="36">
                  <c:v>4.5838532969355583E-10</c:v>
                </c:pt>
                <c:pt idx="37">
                  <c:v>4.5838532969355583E-10</c:v>
                </c:pt>
                <c:pt idx="38">
                  <c:v>4.5838532969355583E-10</c:v>
                </c:pt>
                <c:pt idx="39">
                  <c:v>4.5838532969355583E-10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8-44B0-AED3-D4E20AA809C3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Results'!$M$5:$M$44</c:f>
              <c:numCache>
                <c:formatCode>0</c:formatCode>
                <c:ptCount val="40"/>
                <c:pt idx="0">
                  <c:v>4.5838532969355583E-10</c:v>
                </c:pt>
                <c:pt idx="1">
                  <c:v>4.5838532969355583E-10</c:v>
                </c:pt>
                <c:pt idx="2">
                  <c:v>4.5838532969355583E-10</c:v>
                </c:pt>
                <c:pt idx="3">
                  <c:v>4.5838532969355583E-10</c:v>
                </c:pt>
                <c:pt idx="4">
                  <c:v>4.5838532969355583E-10</c:v>
                </c:pt>
                <c:pt idx="5">
                  <c:v>3728980.9952750094</c:v>
                </c:pt>
                <c:pt idx="6">
                  <c:v>3012213.6425288203</c:v>
                </c:pt>
                <c:pt idx="7">
                  <c:v>1357640.3161443272</c:v>
                </c:pt>
                <c:pt idx="8">
                  <c:v>836538.61679180246</c:v>
                </c:pt>
                <c:pt idx="9">
                  <c:v>835978.22699875047</c:v>
                </c:pt>
                <c:pt idx="10">
                  <c:v>848837.70427932299</c:v>
                </c:pt>
                <c:pt idx="11">
                  <c:v>844558.39962702594</c:v>
                </c:pt>
                <c:pt idx="12">
                  <c:v>823496.53665466385</c:v>
                </c:pt>
                <c:pt idx="13">
                  <c:v>881785.8567110732</c:v>
                </c:pt>
                <c:pt idx="14">
                  <c:v>757108.8630633658</c:v>
                </c:pt>
                <c:pt idx="15">
                  <c:v>827810.57173323072</c:v>
                </c:pt>
                <c:pt idx="16">
                  <c:v>862127.94007308094</c:v>
                </c:pt>
                <c:pt idx="17">
                  <c:v>871695.50069543521</c:v>
                </c:pt>
                <c:pt idx="18">
                  <c:v>757589.98379556544</c:v>
                </c:pt>
                <c:pt idx="19">
                  <c:v>870179.06472934748</c:v>
                </c:pt>
                <c:pt idx="20">
                  <c:v>662928.83644631098</c:v>
                </c:pt>
                <c:pt idx="21">
                  <c:v>860868.42172661051</c:v>
                </c:pt>
                <c:pt idx="22">
                  <c:v>1043556.656560441</c:v>
                </c:pt>
                <c:pt idx="23">
                  <c:v>869148.84234240185</c:v>
                </c:pt>
                <c:pt idx="24">
                  <c:v>855673.0355949722</c:v>
                </c:pt>
                <c:pt idx="25">
                  <c:v>859859.58155478281</c:v>
                </c:pt>
                <c:pt idx="26">
                  <c:v>593334.00263448444</c:v>
                </c:pt>
                <c:pt idx="27">
                  <c:v>623846.26863072778</c:v>
                </c:pt>
                <c:pt idx="28">
                  <c:v>846613.04901104572</c:v>
                </c:pt>
                <c:pt idx="29">
                  <c:v>594223.36379691982</c:v>
                </c:pt>
                <c:pt idx="30">
                  <c:v>664504.91105035413</c:v>
                </c:pt>
                <c:pt idx="31">
                  <c:v>595186.20988096204</c:v>
                </c:pt>
                <c:pt idx="32">
                  <c:v>329640.1327828613</c:v>
                </c:pt>
                <c:pt idx="33">
                  <c:v>606135.34144507209</c:v>
                </c:pt>
                <c:pt idx="34">
                  <c:v>654521.99323206034</c:v>
                </c:pt>
                <c:pt idx="35">
                  <c:v>678826.90893660579</c:v>
                </c:pt>
                <c:pt idx="36">
                  <c:v>614780.1409958346</c:v>
                </c:pt>
                <c:pt idx="37">
                  <c:v>579727.31290138466</c:v>
                </c:pt>
                <c:pt idx="38">
                  <c:v>581850.70666129328</c:v>
                </c:pt>
                <c:pt idx="39">
                  <c:v>798227.04396514816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8-44B0-AED3-D4E20AA8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Total annual shortage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CRSS-validation-90th percentile</c:v>
          </c:tx>
          <c:spPr>
            <a:ln w="127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Results'!$N$4:$N$44</c:f>
              <c:numCache>
                <c:formatCode>0</c:formatCode>
                <c:ptCount val="41"/>
                <c:pt idx="1">
                  <c:v>229347.67866666662</c:v>
                </c:pt>
                <c:pt idx="2">
                  <c:v>245630.48333333337</c:v>
                </c:pt>
                <c:pt idx="3">
                  <c:v>225277.95133333327</c:v>
                </c:pt>
                <c:pt idx="4">
                  <c:v>248898.72533333336</c:v>
                </c:pt>
                <c:pt idx="5">
                  <c:v>230321.41333333342</c:v>
                </c:pt>
                <c:pt idx="6">
                  <c:v>210947.65200000006</c:v>
                </c:pt>
                <c:pt idx="7">
                  <c:v>213866.22800000003</c:v>
                </c:pt>
                <c:pt idx="8">
                  <c:v>202152.46399999998</c:v>
                </c:pt>
                <c:pt idx="9">
                  <c:v>219018.05266666657</c:v>
                </c:pt>
                <c:pt idx="10">
                  <c:v>217292.302</c:v>
                </c:pt>
                <c:pt idx="11">
                  <c:v>218232.35600000003</c:v>
                </c:pt>
                <c:pt idx="12">
                  <c:v>187492.85733333344</c:v>
                </c:pt>
                <c:pt idx="13">
                  <c:v>197433.56533333342</c:v>
                </c:pt>
                <c:pt idx="14">
                  <c:v>182930.85599999997</c:v>
                </c:pt>
                <c:pt idx="15">
                  <c:v>185658.53400000001</c:v>
                </c:pt>
                <c:pt idx="16">
                  <c:v>208492.27266666669</c:v>
                </c:pt>
                <c:pt idx="17">
                  <c:v>181752.09266666678</c:v>
                </c:pt>
                <c:pt idx="18">
                  <c:v>201262.13600000009</c:v>
                </c:pt>
                <c:pt idx="19">
                  <c:v>207621.26133333333</c:v>
                </c:pt>
                <c:pt idx="20">
                  <c:v>189224.80733333336</c:v>
                </c:pt>
                <c:pt idx="21">
                  <c:v>211349.45133333336</c:v>
                </c:pt>
                <c:pt idx="22">
                  <c:v>217431.69200000001</c:v>
                </c:pt>
                <c:pt idx="23">
                  <c:v>210822.17666666664</c:v>
                </c:pt>
                <c:pt idx="24">
                  <c:v>211847.07733333332</c:v>
                </c:pt>
                <c:pt idx="25">
                  <c:v>211529.03533333339</c:v>
                </c:pt>
                <c:pt idx="26">
                  <c:v>210993.81933333335</c:v>
                </c:pt>
                <c:pt idx="27">
                  <c:v>211504.5833333332</c:v>
                </c:pt>
                <c:pt idx="28">
                  <c:v>211765.62399999998</c:v>
                </c:pt>
                <c:pt idx="29">
                  <c:v>204655.82733333329</c:v>
                </c:pt>
                <c:pt idx="30">
                  <c:v>209128.8893333333</c:v>
                </c:pt>
                <c:pt idx="31">
                  <c:v>202127.76866666673</c:v>
                </c:pt>
                <c:pt idx="32">
                  <c:v>210071.86799999999</c:v>
                </c:pt>
                <c:pt idx="33">
                  <c:v>218183.63</c:v>
                </c:pt>
                <c:pt idx="34">
                  <c:v>207542.53333333327</c:v>
                </c:pt>
                <c:pt idx="35">
                  <c:v>207963.27466666669</c:v>
                </c:pt>
                <c:pt idx="36">
                  <c:v>207258.26866666667</c:v>
                </c:pt>
                <c:pt idx="37">
                  <c:v>206555.96266666669</c:v>
                </c:pt>
                <c:pt idx="38">
                  <c:v>206317.65533333321</c:v>
                </c:pt>
                <c:pt idx="39">
                  <c:v>205017.32133333338</c:v>
                </c:pt>
                <c:pt idx="40">
                  <c:v>203135.31533333336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021-839F-A6F8EE7437D7}"/>
            </c:ext>
          </c:extLst>
        </c:ser>
        <c:ser>
          <c:idx val="0"/>
          <c:order val="1"/>
          <c:tx>
            <c:v>CRSS-validation-50th percentile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Results'!$O$4:$O$44</c:f>
              <c:numCache>
                <c:formatCode>0</c:formatCode>
                <c:ptCount val="41"/>
                <c:pt idx="1">
                  <c:v>424995.67999999993</c:v>
                </c:pt>
                <c:pt idx="2">
                  <c:v>419713.85333333339</c:v>
                </c:pt>
                <c:pt idx="3">
                  <c:v>450102.16666666663</c:v>
                </c:pt>
                <c:pt idx="4">
                  <c:v>466134.98000000021</c:v>
                </c:pt>
                <c:pt idx="5">
                  <c:v>489020.43</c:v>
                </c:pt>
                <c:pt idx="6">
                  <c:v>495982.26333333337</c:v>
                </c:pt>
                <c:pt idx="7">
                  <c:v>532823.46333333338</c:v>
                </c:pt>
                <c:pt idx="8">
                  <c:v>536521.16333333333</c:v>
                </c:pt>
                <c:pt idx="9">
                  <c:v>558342.95333333325</c:v>
                </c:pt>
                <c:pt idx="10">
                  <c:v>607138.08666666667</c:v>
                </c:pt>
                <c:pt idx="11">
                  <c:v>573043.33333333326</c:v>
                </c:pt>
                <c:pt idx="12">
                  <c:v>584753.28</c:v>
                </c:pt>
                <c:pt idx="13">
                  <c:v>605182.56666666665</c:v>
                </c:pt>
                <c:pt idx="14">
                  <c:v>561800.2666666666</c:v>
                </c:pt>
                <c:pt idx="15">
                  <c:v>615103.25333333318</c:v>
                </c:pt>
                <c:pt idx="16">
                  <c:v>636062.64666666661</c:v>
                </c:pt>
                <c:pt idx="17">
                  <c:v>605151.48</c:v>
                </c:pt>
                <c:pt idx="18">
                  <c:v>637211.06666666688</c:v>
                </c:pt>
                <c:pt idx="19">
                  <c:v>617320.23000000021</c:v>
                </c:pt>
                <c:pt idx="20">
                  <c:v>617907.35</c:v>
                </c:pt>
                <c:pt idx="21">
                  <c:v>617210.63333333342</c:v>
                </c:pt>
                <c:pt idx="22">
                  <c:v>595117.97666666668</c:v>
                </c:pt>
                <c:pt idx="23">
                  <c:v>619582.01666666684</c:v>
                </c:pt>
                <c:pt idx="24">
                  <c:v>618583.80333333346</c:v>
                </c:pt>
                <c:pt idx="25">
                  <c:v>608063.67666666675</c:v>
                </c:pt>
                <c:pt idx="26">
                  <c:v>626999.96999999986</c:v>
                </c:pt>
                <c:pt idx="27">
                  <c:v>622060.99000000011</c:v>
                </c:pt>
                <c:pt idx="28">
                  <c:v>586477.52666666661</c:v>
                </c:pt>
                <c:pt idx="29">
                  <c:v>584411.84666666668</c:v>
                </c:pt>
                <c:pt idx="30">
                  <c:v>622854.20999999973</c:v>
                </c:pt>
                <c:pt idx="31">
                  <c:v>578196.15666666673</c:v>
                </c:pt>
                <c:pt idx="32">
                  <c:v>566643.37000000011</c:v>
                </c:pt>
                <c:pt idx="33">
                  <c:v>567393.73666666681</c:v>
                </c:pt>
                <c:pt idx="34">
                  <c:v>582363.01333333342</c:v>
                </c:pt>
                <c:pt idx="35">
                  <c:v>596009.42666666664</c:v>
                </c:pt>
                <c:pt idx="36">
                  <c:v>593831.02333333343</c:v>
                </c:pt>
                <c:pt idx="37">
                  <c:v>593537.96666666656</c:v>
                </c:pt>
                <c:pt idx="38">
                  <c:v>570283.86333333317</c:v>
                </c:pt>
                <c:pt idx="39">
                  <c:v>581932.64333333343</c:v>
                </c:pt>
                <c:pt idx="40">
                  <c:v>589315.57666666666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021-839F-A6F8EE7437D7}"/>
            </c:ext>
          </c:extLst>
        </c:ser>
        <c:ser>
          <c:idx val="3"/>
          <c:order val="2"/>
          <c:tx>
            <c:v>CRSS-validation-10th percentile</c:v>
          </c:tx>
          <c:spPr>
            <a:ln w="127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Results'!$P$4:$P$44</c:f>
              <c:numCache>
                <c:formatCode>0</c:formatCode>
                <c:ptCount val="41"/>
                <c:pt idx="1">
                  <c:v>860279.55133333325</c:v>
                </c:pt>
                <c:pt idx="2">
                  <c:v>956286.44333333313</c:v>
                </c:pt>
                <c:pt idx="3">
                  <c:v>929369.6973333332</c:v>
                </c:pt>
                <c:pt idx="4">
                  <c:v>982850.05066666671</c:v>
                </c:pt>
                <c:pt idx="5">
                  <c:v>1030986.3606666666</c:v>
                </c:pt>
                <c:pt idx="6">
                  <c:v>1145298.5126666664</c:v>
                </c:pt>
                <c:pt idx="7">
                  <c:v>1068022.4819999998</c:v>
                </c:pt>
                <c:pt idx="8">
                  <c:v>1130637.9279999996</c:v>
                </c:pt>
                <c:pt idx="9">
                  <c:v>1073100.3479999998</c:v>
                </c:pt>
                <c:pt idx="10">
                  <c:v>1061911.5639999998</c:v>
                </c:pt>
                <c:pt idx="11">
                  <c:v>1077881.4026666665</c:v>
                </c:pt>
                <c:pt idx="12">
                  <c:v>1103454.4106666665</c:v>
                </c:pt>
                <c:pt idx="13">
                  <c:v>1066104.9826666669</c:v>
                </c:pt>
                <c:pt idx="14">
                  <c:v>1053465.1846666664</c:v>
                </c:pt>
                <c:pt idx="15">
                  <c:v>1059877.4573333331</c:v>
                </c:pt>
                <c:pt idx="16">
                  <c:v>1148050.6140000001</c:v>
                </c:pt>
                <c:pt idx="17">
                  <c:v>1036309.1793333333</c:v>
                </c:pt>
                <c:pt idx="18">
                  <c:v>1052622.0413333334</c:v>
                </c:pt>
                <c:pt idx="19">
                  <c:v>1063426.632666667</c:v>
                </c:pt>
                <c:pt idx="20">
                  <c:v>1046524.4266666666</c:v>
                </c:pt>
                <c:pt idx="21">
                  <c:v>1100063.4380000001</c:v>
                </c:pt>
                <c:pt idx="22">
                  <c:v>1083502.8546666666</c:v>
                </c:pt>
                <c:pt idx="23">
                  <c:v>1096972.9473333333</c:v>
                </c:pt>
                <c:pt idx="24">
                  <c:v>1097439.1273333333</c:v>
                </c:pt>
                <c:pt idx="25">
                  <c:v>1084912.9580000001</c:v>
                </c:pt>
                <c:pt idx="26">
                  <c:v>1079241.9673333333</c:v>
                </c:pt>
                <c:pt idx="27">
                  <c:v>1163235.2220000001</c:v>
                </c:pt>
                <c:pt idx="28">
                  <c:v>1069340.7119999998</c:v>
                </c:pt>
                <c:pt idx="29">
                  <c:v>1127643.6346666666</c:v>
                </c:pt>
                <c:pt idx="30">
                  <c:v>1097920.6793333332</c:v>
                </c:pt>
                <c:pt idx="31">
                  <c:v>1092174.8860000002</c:v>
                </c:pt>
                <c:pt idx="32">
                  <c:v>1072373.6566666665</c:v>
                </c:pt>
                <c:pt idx="33">
                  <c:v>1060738.9593333334</c:v>
                </c:pt>
                <c:pt idx="34">
                  <c:v>1064382.4533333334</c:v>
                </c:pt>
                <c:pt idx="35">
                  <c:v>1063034.4066666667</c:v>
                </c:pt>
                <c:pt idx="36">
                  <c:v>1060539.6813333335</c:v>
                </c:pt>
                <c:pt idx="37">
                  <c:v>1048883.8019999999</c:v>
                </c:pt>
                <c:pt idx="38">
                  <c:v>1079492.4573333329</c:v>
                </c:pt>
                <c:pt idx="39">
                  <c:v>1060966.9913333335</c:v>
                </c:pt>
                <c:pt idx="40">
                  <c:v>1065377.6886666669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021-839F-A6F8EE7437D7}"/>
            </c:ext>
          </c:extLst>
        </c:ser>
        <c:ser>
          <c:idx val="4"/>
          <c:order val="3"/>
          <c:tx>
            <c:v>ADP-90th percentile</c:v>
          </c:tx>
          <c:spPr>
            <a:ln w="127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'Depletion Results'!$Q$4:$Q$44</c:f>
              <c:numCache>
                <c:formatCode>0</c:formatCode>
                <c:ptCount val="41"/>
                <c:pt idx="1">
                  <c:v>23616.594000000463</c:v>
                </c:pt>
                <c:pt idx="2">
                  <c:v>23500.356000000462</c:v>
                </c:pt>
                <c:pt idx="3">
                  <c:v>24203.566000000465</c:v>
                </c:pt>
                <c:pt idx="4">
                  <c:v>25002.270000000462</c:v>
                </c:pt>
                <c:pt idx="5">
                  <c:v>25850.366000000464</c:v>
                </c:pt>
                <c:pt idx="6">
                  <c:v>29167.570000000458</c:v>
                </c:pt>
                <c:pt idx="7">
                  <c:v>28322.106000000455</c:v>
                </c:pt>
                <c:pt idx="8">
                  <c:v>29248.340000000459</c:v>
                </c:pt>
                <c:pt idx="9">
                  <c:v>29664.744000000457</c:v>
                </c:pt>
                <c:pt idx="10">
                  <c:v>30054.564000000461</c:v>
                </c:pt>
                <c:pt idx="11">
                  <c:v>29996.750000000458</c:v>
                </c:pt>
                <c:pt idx="12">
                  <c:v>29934.824000000455</c:v>
                </c:pt>
                <c:pt idx="13">
                  <c:v>29856.650000000463</c:v>
                </c:pt>
                <c:pt idx="14">
                  <c:v>29783.294000000456</c:v>
                </c:pt>
                <c:pt idx="15">
                  <c:v>29713.198000000462</c:v>
                </c:pt>
                <c:pt idx="16">
                  <c:v>29599.766000000382</c:v>
                </c:pt>
                <c:pt idx="17">
                  <c:v>29387.036000000382</c:v>
                </c:pt>
                <c:pt idx="18">
                  <c:v>29242.784000000389</c:v>
                </c:pt>
                <c:pt idx="19">
                  <c:v>29134.976000000384</c:v>
                </c:pt>
                <c:pt idx="20">
                  <c:v>29054.220000000387</c:v>
                </c:pt>
                <c:pt idx="21">
                  <c:v>30009.198000000153</c:v>
                </c:pt>
                <c:pt idx="22">
                  <c:v>30445.40800000016</c:v>
                </c:pt>
                <c:pt idx="23">
                  <c:v>30926.648000000161</c:v>
                </c:pt>
                <c:pt idx="24">
                  <c:v>30353.464000000127</c:v>
                </c:pt>
                <c:pt idx="25">
                  <c:v>28166.814000000122</c:v>
                </c:pt>
                <c:pt idx="26">
                  <c:v>26358.752000000153</c:v>
                </c:pt>
                <c:pt idx="27">
                  <c:v>24641.888000000155</c:v>
                </c:pt>
                <c:pt idx="28">
                  <c:v>22931.136000000381</c:v>
                </c:pt>
                <c:pt idx="29">
                  <c:v>22117.218000000201</c:v>
                </c:pt>
                <c:pt idx="30">
                  <c:v>21973.464000000229</c:v>
                </c:pt>
                <c:pt idx="31">
                  <c:v>21846.758000000227</c:v>
                </c:pt>
                <c:pt idx="32">
                  <c:v>21719.892000000233</c:v>
                </c:pt>
                <c:pt idx="33">
                  <c:v>21425.744000000112</c:v>
                </c:pt>
                <c:pt idx="34">
                  <c:v>21093.356000000113</c:v>
                </c:pt>
                <c:pt idx="35">
                  <c:v>20760.960000000116</c:v>
                </c:pt>
                <c:pt idx="36">
                  <c:v>20428.550000000116</c:v>
                </c:pt>
                <c:pt idx="37">
                  <c:v>20193.378000000113</c:v>
                </c:pt>
                <c:pt idx="38">
                  <c:v>20191.590000000117</c:v>
                </c:pt>
                <c:pt idx="39">
                  <c:v>20189.752000000117</c:v>
                </c:pt>
                <c:pt idx="40">
                  <c:v>20187.860000000117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3-4021-839F-A6F8EE7437D7}"/>
            </c:ext>
          </c:extLst>
        </c:ser>
        <c:ser>
          <c:idx val="1"/>
          <c:order val="4"/>
          <c:tx>
            <c:v>ADP-50th percentile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'[1]Yearly results'!$O$2:$O$42</c:f>
              <c:strCach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strCache>
            </c:strRef>
          </c:cat>
          <c:val>
            <c:numRef>
              <c:f>'Depletion Results'!$R$4:$R$44</c:f>
              <c:numCache>
                <c:formatCode>0</c:formatCode>
                <c:ptCount val="41"/>
                <c:pt idx="1">
                  <c:v>98757.280000000435</c:v>
                </c:pt>
                <c:pt idx="2">
                  <c:v>105903.13000000044</c:v>
                </c:pt>
                <c:pt idx="3">
                  <c:v>112255.63000000047</c:v>
                </c:pt>
                <c:pt idx="4">
                  <c:v>114458.89000000045</c:v>
                </c:pt>
                <c:pt idx="5">
                  <c:v>117640.22000000047</c:v>
                </c:pt>
                <c:pt idx="6">
                  <c:v>1766483.6250106476</c:v>
                </c:pt>
                <c:pt idx="7">
                  <c:v>258414.43000000046</c:v>
                </c:pt>
                <c:pt idx="8">
                  <c:v>144881.09000000052</c:v>
                </c:pt>
                <c:pt idx="9">
                  <c:v>133960.77000000046</c:v>
                </c:pt>
                <c:pt idx="10">
                  <c:v>138161.18000000046</c:v>
                </c:pt>
                <c:pt idx="11">
                  <c:v>139687.95000000048</c:v>
                </c:pt>
                <c:pt idx="12">
                  <c:v>128278.40000000046</c:v>
                </c:pt>
                <c:pt idx="13">
                  <c:v>142919.17000000045</c:v>
                </c:pt>
                <c:pt idx="14">
                  <c:v>144536.44000000047</c:v>
                </c:pt>
                <c:pt idx="15">
                  <c:v>136373.09000000046</c:v>
                </c:pt>
                <c:pt idx="16">
                  <c:v>131919.76000000047</c:v>
                </c:pt>
                <c:pt idx="17">
                  <c:v>149199.31000000046</c:v>
                </c:pt>
                <c:pt idx="18">
                  <c:v>134516.63000000047</c:v>
                </c:pt>
                <c:pt idx="19">
                  <c:v>148653.92000000045</c:v>
                </c:pt>
                <c:pt idx="20">
                  <c:v>151050.69000000047</c:v>
                </c:pt>
                <c:pt idx="21">
                  <c:v>150691.69000000047</c:v>
                </c:pt>
                <c:pt idx="22">
                  <c:v>134546.43000000046</c:v>
                </c:pt>
                <c:pt idx="23">
                  <c:v>149804.72000000047</c:v>
                </c:pt>
                <c:pt idx="24">
                  <c:v>151310.67000000048</c:v>
                </c:pt>
                <c:pt idx="25">
                  <c:v>153542.27000000046</c:v>
                </c:pt>
                <c:pt idx="26">
                  <c:v>146589.45000000045</c:v>
                </c:pt>
                <c:pt idx="27">
                  <c:v>145854.17000000051</c:v>
                </c:pt>
                <c:pt idx="28">
                  <c:v>146041.82000000047</c:v>
                </c:pt>
                <c:pt idx="29">
                  <c:v>135577.40000000049</c:v>
                </c:pt>
                <c:pt idx="30">
                  <c:v>141961.64000000045</c:v>
                </c:pt>
                <c:pt idx="31">
                  <c:v>140121.11000000045</c:v>
                </c:pt>
                <c:pt idx="32">
                  <c:v>134760.76000000045</c:v>
                </c:pt>
                <c:pt idx="33">
                  <c:v>134633.83000000045</c:v>
                </c:pt>
                <c:pt idx="34">
                  <c:v>134506.77000000048</c:v>
                </c:pt>
                <c:pt idx="35">
                  <c:v>132486.85000000047</c:v>
                </c:pt>
                <c:pt idx="36">
                  <c:v>130598.56000000049</c:v>
                </c:pt>
                <c:pt idx="37">
                  <c:v>134140.62000000046</c:v>
                </c:pt>
                <c:pt idx="38">
                  <c:v>127465.20000000045</c:v>
                </c:pt>
                <c:pt idx="39">
                  <c:v>133383.06000000046</c:v>
                </c:pt>
                <c:pt idx="40">
                  <c:v>127147.20000000045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3-4021-839F-A6F8EE7437D7}"/>
            </c:ext>
          </c:extLst>
        </c:ser>
        <c:ser>
          <c:idx val="5"/>
          <c:order val="5"/>
          <c:tx>
            <c:v>ADP-10th percentile</c:v>
          </c:tx>
          <c:spPr>
            <a:ln w="127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'Depletion Results'!$S$4:$S$44</c:f>
              <c:numCache>
                <c:formatCode>0</c:formatCode>
                <c:ptCount val="41"/>
                <c:pt idx="1">
                  <c:v>540967.92200000037</c:v>
                </c:pt>
                <c:pt idx="2">
                  <c:v>641171.05400000035</c:v>
                </c:pt>
                <c:pt idx="3">
                  <c:v>630452.90400000045</c:v>
                </c:pt>
                <c:pt idx="4">
                  <c:v>635155.70000000042</c:v>
                </c:pt>
                <c:pt idx="5">
                  <c:v>639907.22800000047</c:v>
                </c:pt>
                <c:pt idx="6">
                  <c:v>5432782.2851110399</c:v>
                </c:pt>
                <c:pt idx="7">
                  <c:v>4418399.3586587254</c:v>
                </c:pt>
                <c:pt idx="8">
                  <c:v>2373352.4934456483</c:v>
                </c:pt>
                <c:pt idx="9">
                  <c:v>1701979.2330184453</c:v>
                </c:pt>
                <c:pt idx="10">
                  <c:v>1705349.5296308587</c:v>
                </c:pt>
                <c:pt idx="11">
                  <c:v>1713362.9200000002</c:v>
                </c:pt>
                <c:pt idx="12">
                  <c:v>1721177.5564017866</c:v>
                </c:pt>
                <c:pt idx="13">
                  <c:v>1643704.7399538448</c:v>
                </c:pt>
                <c:pt idx="14">
                  <c:v>1782961.9173648439</c:v>
                </c:pt>
                <c:pt idx="15">
                  <c:v>1608988.6136402939</c:v>
                </c:pt>
                <c:pt idx="16">
                  <c:v>1737896.6477665594</c:v>
                </c:pt>
                <c:pt idx="17">
                  <c:v>1672387.4425742305</c:v>
                </c:pt>
                <c:pt idx="18">
                  <c:v>1730751.923441604</c:v>
                </c:pt>
                <c:pt idx="19">
                  <c:v>1656878.5600000005</c:v>
                </c:pt>
                <c:pt idx="20">
                  <c:v>1787656.0327516105</c:v>
                </c:pt>
                <c:pt idx="21">
                  <c:v>1654823.1485000001</c:v>
                </c:pt>
                <c:pt idx="22">
                  <c:v>1669896.7090000003</c:v>
                </c:pt>
                <c:pt idx="23">
                  <c:v>1884611.0975693688</c:v>
                </c:pt>
                <c:pt idx="24">
                  <c:v>1681504.8214897979</c:v>
                </c:pt>
                <c:pt idx="25">
                  <c:v>1662628.9210000001</c:v>
                </c:pt>
                <c:pt idx="26">
                  <c:v>1769556.774556614</c:v>
                </c:pt>
                <c:pt idx="27">
                  <c:v>1650846.5166951844</c:v>
                </c:pt>
                <c:pt idx="28">
                  <c:v>1650940.2657220904</c:v>
                </c:pt>
                <c:pt idx="29">
                  <c:v>1716577.3929633689</c:v>
                </c:pt>
                <c:pt idx="30">
                  <c:v>1487472.3855889626</c:v>
                </c:pt>
                <c:pt idx="31">
                  <c:v>1613303.5088919122</c:v>
                </c:pt>
                <c:pt idx="32">
                  <c:v>1567273.3900957371</c:v>
                </c:pt>
                <c:pt idx="33">
                  <c:v>1157579.4833333339</c:v>
                </c:pt>
                <c:pt idx="34">
                  <c:v>1636343.3751243209</c:v>
                </c:pt>
                <c:pt idx="35">
                  <c:v>1515596.818268707</c:v>
                </c:pt>
                <c:pt idx="36">
                  <c:v>1536838.8387785594</c:v>
                </c:pt>
                <c:pt idx="37">
                  <c:v>1584222.4790331807</c:v>
                </c:pt>
                <c:pt idx="38">
                  <c:v>1616860.6548080221</c:v>
                </c:pt>
                <c:pt idx="39">
                  <c:v>1196529.8152204403</c:v>
                </c:pt>
                <c:pt idx="40">
                  <c:v>1631030.6780000001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3-4021-839F-A6F8EE74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546496"/>
        <c:axId val="1828568688"/>
      </c:lineChart>
      <c:catAx>
        <c:axId val="187454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68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285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(af)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118325313502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54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12</xdr:col>
      <xdr:colOff>91440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EEFB7-FE55-437D-8C42-22255BD56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11</xdr:row>
      <xdr:rowOff>0</xdr:rowOff>
    </xdr:from>
    <xdr:to>
      <xdr:col>20</xdr:col>
      <xdr:colOff>91440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B8CEA-8142-4E55-90F1-24D321A54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F8CDE-F777-4B8C-A3DC-D3484DE3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E8FEAB-6D0D-452C-A8F7-9EF019010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3D5EB6-1724-4AE7-AD55-2ED8DFE7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0.33694</cdr:x>
      <cdr:y>0.22824</cdr:y>
    </cdr:from>
    <cdr:to>
      <cdr:x>0.93417</cdr:x>
      <cdr:y>0.78194</cdr:y>
    </cdr:to>
    <cdr:grpSp>
      <cdr:nvGrpSpPr>
        <cdr:cNvPr id="8" name="Group 7">
          <a:extLst xmlns:a="http://schemas.openxmlformats.org/drawingml/2006/main">
            <a:ext uri="{FF2B5EF4-FFF2-40B4-BE49-F238E27FC236}">
              <a16:creationId xmlns:a16="http://schemas.microsoft.com/office/drawing/2014/main" id="{1CBCF02F-47EE-4172-84AB-9717A61978FC}"/>
            </a:ext>
          </a:extLst>
        </cdr:cNvPr>
        <cdr:cNvGrpSpPr/>
      </cdr:nvGrpSpPr>
      <cdr:grpSpPr>
        <a:xfrm xmlns:a="http://schemas.openxmlformats.org/drawingml/2006/main">
          <a:off x="1540510" y="626110"/>
          <a:ext cx="2730500" cy="1518920"/>
          <a:chOff x="1540510" y="626110"/>
          <a:chExt cx="2730500" cy="1518920"/>
        </a:xfrm>
      </cdr:grpSpPr>
      <cdr:sp macro="" textlink="">
        <cdr:nvSpPr>
          <cdr:cNvPr id="2" name="TextBox 1">
            <a:extLst xmlns:a="http://schemas.openxmlformats.org/drawingml/2006/main">
              <a:ext uri="{FF2B5EF4-FFF2-40B4-BE49-F238E27FC236}">
                <a16:creationId xmlns:a16="http://schemas.microsoft.com/office/drawing/2014/main" id="{F593C3EA-6D6B-46EE-8854-B87FE8A2A5EC}"/>
              </a:ext>
            </a:extLst>
          </cdr:cNvPr>
          <cdr:cNvSpPr txBox="1"/>
        </cdr:nvSpPr>
        <cdr:spPr>
          <a:xfrm xmlns:a="http://schemas.openxmlformats.org/drawingml/2006/main">
            <a:off x="3581400" y="189357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sz="1100"/>
              <a:t>strategy 2</a:t>
            </a:r>
          </a:p>
        </cdr:txBody>
      </cdr:sp>
      <cdr:sp macro="" textlink="">
        <cdr:nvSpPr>
          <cdr:cNvPr id="3" name="TextBox 1">
            <a:extLst xmlns:a="http://schemas.openxmlformats.org/drawingml/2006/main">
              <a:ext uri="{FF2B5EF4-FFF2-40B4-BE49-F238E27FC236}">
                <a16:creationId xmlns:a16="http://schemas.microsoft.com/office/drawing/2014/main" id="{6709FB35-C078-4792-9999-5D3741BFB11D}"/>
              </a:ext>
            </a:extLst>
          </cdr:cNvPr>
          <cdr:cNvSpPr txBox="1"/>
        </cdr:nvSpPr>
        <cdr:spPr>
          <a:xfrm xmlns:a="http://schemas.openxmlformats.org/drawingml/2006/main">
            <a:off x="2584450" y="16510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5</a:t>
            </a:r>
          </a:p>
        </cdr:txBody>
      </cdr:sp>
      <cdr:sp macro="" textlink="">
        <cdr:nvSpPr>
          <cdr:cNvPr id="4" name="TextBox 1">
            <a:extLst xmlns:a="http://schemas.openxmlformats.org/drawingml/2006/main">
              <a:ext uri="{FF2B5EF4-FFF2-40B4-BE49-F238E27FC236}">
                <a16:creationId xmlns:a16="http://schemas.microsoft.com/office/drawing/2014/main" id="{484EA317-0189-4776-86BF-CB06AFCCD1D1}"/>
              </a:ext>
            </a:extLst>
          </cdr:cNvPr>
          <cdr:cNvSpPr txBox="1"/>
        </cdr:nvSpPr>
        <cdr:spPr>
          <a:xfrm xmlns:a="http://schemas.openxmlformats.org/drawingml/2006/main">
            <a:off x="3007360" y="131953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4</a:t>
            </a:r>
          </a:p>
        </cdr:txBody>
      </cdr:sp>
      <cdr:sp macro="" textlink="">
        <cdr:nvSpPr>
          <cdr:cNvPr id="5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153920" y="123952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1</a:t>
            </a:r>
          </a:p>
        </cdr:txBody>
      </cdr:sp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2641600" y="85090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6</a:t>
            </a:r>
          </a:p>
        </cdr:txBody>
      </cdr:sp>
      <cdr:sp macro="" textlink="">
        <cdr:nvSpPr>
          <cdr:cNvPr id="7" name="TextBox 1">
            <a:extLst xmlns:a="http://schemas.openxmlformats.org/drawingml/2006/main">
              <a:ext uri="{FF2B5EF4-FFF2-40B4-BE49-F238E27FC236}">
                <a16:creationId xmlns:a16="http://schemas.microsoft.com/office/drawing/2014/main" id="{445D5B11-4AFE-4426-8BA0-21209F0BFDE7}"/>
              </a:ext>
            </a:extLst>
          </cdr:cNvPr>
          <cdr:cNvSpPr txBox="1"/>
        </cdr:nvSpPr>
        <cdr:spPr>
          <a:xfrm xmlns:a="http://schemas.openxmlformats.org/drawingml/2006/main">
            <a:off x="1540510" y="626110"/>
            <a:ext cx="689610" cy="25146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strategy 3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8</xdr:row>
      <xdr:rowOff>0</xdr:rowOff>
    </xdr:from>
    <xdr:to>
      <xdr:col>33</xdr:col>
      <xdr:colOff>632460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2233-A2E8-4FA7-B3A1-6C4511241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25</xdr:row>
      <xdr:rowOff>0</xdr:rowOff>
    </xdr:from>
    <xdr:to>
      <xdr:col>33</xdr:col>
      <xdr:colOff>632460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BFDC8-B2E9-416B-B8C8-F47B2FBF2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31</xdr:col>
      <xdr:colOff>91440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CD2BCD-9779-451D-882C-B767616F4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61</xdr:row>
      <xdr:rowOff>0</xdr:rowOff>
    </xdr:from>
    <xdr:to>
      <xdr:col>31</xdr:col>
      <xdr:colOff>91440</xdr:colOff>
      <xdr:row>76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DC762-0AA3-4B11-BCE0-EB60ED315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171450</xdr:rowOff>
    </xdr:from>
    <xdr:to>
      <xdr:col>29</xdr:col>
      <xdr:colOff>636270</xdr:colOff>
      <xdr:row>16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B5F7-73E0-4486-B145-B3ECE94F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29</xdr:col>
      <xdr:colOff>636270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DB47B8E-A649-4FFE-9B70-777CC8FD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29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B27D7-5F1C-4467-9FF0-231A4E3A9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52</xdr:row>
      <xdr:rowOff>0</xdr:rowOff>
    </xdr:from>
    <xdr:to>
      <xdr:col>29</xdr:col>
      <xdr:colOff>636270</xdr:colOff>
      <xdr:row>67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69C720-3FD4-4AC0-9EED-C72449C61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68</xdr:row>
      <xdr:rowOff>0</xdr:rowOff>
    </xdr:from>
    <xdr:to>
      <xdr:col>29</xdr:col>
      <xdr:colOff>636270</xdr:colOff>
      <xdr:row>83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26F8FC4-87FF-4D35-902A-9A7D9E90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29</xdr:col>
      <xdr:colOff>636270</xdr:colOff>
      <xdr:row>99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8411EEF-659D-4E2F-A361-76DD6B3B4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0</xdr:rowOff>
    </xdr:from>
    <xdr:to>
      <xdr:col>27</xdr:col>
      <xdr:colOff>91440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1BF7F-6C91-4065-B7CD-544514CB9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27</xdr:col>
      <xdr:colOff>91440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2EC73C-9F5B-43FB-ADA6-207BDA26F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26</xdr:col>
      <xdr:colOff>636270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A9462-94D0-4B37-8866-F9F0E10EF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26</xdr:col>
      <xdr:colOff>636270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96C0D-05A1-4E59-9301-62835D50A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21</xdr:col>
      <xdr:colOff>91440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36013-A69B-49B6-945A-B7B08E4AA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21</xdr:col>
      <xdr:colOff>91440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F8ADB-3137-4A5C-AD99-51CBDDEBA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DDC96-DFC0-4220-83D9-724F053DE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CC3728-5625-40A6-9807-DFA35281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B4781-EBC5-4131-8DC1-7BAE8577A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632460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91F83-B367-4CB4-9066-CF475160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24</xdr:col>
      <xdr:colOff>632460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796A5-3248-4623-A374-8D081E671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24</xdr:col>
      <xdr:colOff>636270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7BEC2-4B38-473F-9CB6-2ABF319D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uture_of_the_Colorado_River_Project/ExploratoryModel/results/0128Results/Comparison0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sults"/>
      <sheetName val="Elevation Results"/>
      <sheetName val="Shortages"/>
      <sheetName val="Spill"/>
      <sheetName val="TempResults"/>
      <sheetName val="Yearly results"/>
      <sheetName val="Trace"/>
    </sheetNames>
    <sheetDataSet>
      <sheetData sheetId="0">
        <row r="4">
          <cell r="B4">
            <v>2020</v>
          </cell>
        </row>
        <row r="5">
          <cell r="B5">
            <v>2020</v>
          </cell>
        </row>
        <row r="6">
          <cell r="B6">
            <v>2020</v>
          </cell>
        </row>
        <row r="7">
          <cell r="B7">
            <v>2020</v>
          </cell>
        </row>
        <row r="8">
          <cell r="B8">
            <v>2020</v>
          </cell>
        </row>
        <row r="9">
          <cell r="B9">
            <v>2020</v>
          </cell>
        </row>
        <row r="10">
          <cell r="B10">
            <v>2020</v>
          </cell>
        </row>
        <row r="11">
          <cell r="B11">
            <v>2020</v>
          </cell>
        </row>
        <row r="12">
          <cell r="B12">
            <v>2020</v>
          </cell>
        </row>
        <row r="13">
          <cell r="B13">
            <v>2020</v>
          </cell>
        </row>
        <row r="14">
          <cell r="B14">
            <v>2020</v>
          </cell>
        </row>
        <row r="15">
          <cell r="B15">
            <v>2020</v>
          </cell>
        </row>
        <row r="16">
          <cell r="B16">
            <v>2021</v>
          </cell>
        </row>
        <row r="17">
          <cell r="B17">
            <v>2021</v>
          </cell>
        </row>
        <row r="18">
          <cell r="B18">
            <v>2021</v>
          </cell>
        </row>
        <row r="19">
          <cell r="B19">
            <v>2021</v>
          </cell>
        </row>
        <row r="20">
          <cell r="B20">
            <v>2021</v>
          </cell>
        </row>
        <row r="21">
          <cell r="B21">
            <v>2021</v>
          </cell>
        </row>
        <row r="22">
          <cell r="B22">
            <v>2021</v>
          </cell>
        </row>
        <row r="23">
          <cell r="B23">
            <v>2021</v>
          </cell>
        </row>
        <row r="24">
          <cell r="B24">
            <v>2021</v>
          </cell>
        </row>
        <row r="25">
          <cell r="B25">
            <v>2021</v>
          </cell>
        </row>
        <row r="26">
          <cell r="B26">
            <v>2021</v>
          </cell>
        </row>
        <row r="27">
          <cell r="B27">
            <v>2021</v>
          </cell>
        </row>
        <row r="28">
          <cell r="B28">
            <v>2022</v>
          </cell>
        </row>
        <row r="29">
          <cell r="B29">
            <v>2022</v>
          </cell>
        </row>
        <row r="30">
          <cell r="B30">
            <v>2022</v>
          </cell>
        </row>
        <row r="31">
          <cell r="B31">
            <v>2022</v>
          </cell>
        </row>
        <row r="32">
          <cell r="B32">
            <v>2022</v>
          </cell>
        </row>
        <row r="33">
          <cell r="B33">
            <v>2022</v>
          </cell>
        </row>
        <row r="34">
          <cell r="B34">
            <v>2022</v>
          </cell>
        </row>
        <row r="35">
          <cell r="B35">
            <v>2022</v>
          </cell>
        </row>
        <row r="36">
          <cell r="B36">
            <v>2022</v>
          </cell>
        </row>
        <row r="37">
          <cell r="B37">
            <v>2022</v>
          </cell>
        </row>
        <row r="38">
          <cell r="B38">
            <v>2022</v>
          </cell>
        </row>
        <row r="39">
          <cell r="B39">
            <v>2022</v>
          </cell>
        </row>
        <row r="40">
          <cell r="B40">
            <v>2023</v>
          </cell>
        </row>
        <row r="41">
          <cell r="B41">
            <v>2023</v>
          </cell>
        </row>
        <row r="42">
          <cell r="B42">
            <v>2023</v>
          </cell>
        </row>
        <row r="43">
          <cell r="B43">
            <v>2023</v>
          </cell>
        </row>
        <row r="44">
          <cell r="B44">
            <v>2023</v>
          </cell>
        </row>
        <row r="45">
          <cell r="B45">
            <v>2023</v>
          </cell>
        </row>
        <row r="46">
          <cell r="B46">
            <v>2023</v>
          </cell>
        </row>
        <row r="47">
          <cell r="B47">
            <v>2023</v>
          </cell>
        </row>
        <row r="48">
          <cell r="B48">
            <v>2023</v>
          </cell>
        </row>
        <row r="49">
          <cell r="B49">
            <v>2023</v>
          </cell>
        </row>
        <row r="50">
          <cell r="B50">
            <v>2023</v>
          </cell>
        </row>
        <row r="51">
          <cell r="B51">
            <v>2023</v>
          </cell>
        </row>
        <row r="52">
          <cell r="B52">
            <v>2024</v>
          </cell>
        </row>
        <row r="53">
          <cell r="B53">
            <v>2024</v>
          </cell>
        </row>
        <row r="54">
          <cell r="B54">
            <v>2024</v>
          </cell>
        </row>
        <row r="55">
          <cell r="B55">
            <v>2024</v>
          </cell>
        </row>
        <row r="56">
          <cell r="B56">
            <v>2024</v>
          </cell>
        </row>
        <row r="57">
          <cell r="B57">
            <v>2024</v>
          </cell>
        </row>
        <row r="58">
          <cell r="B58">
            <v>2024</v>
          </cell>
        </row>
        <row r="59">
          <cell r="B59">
            <v>2024</v>
          </cell>
        </row>
        <row r="60">
          <cell r="B60">
            <v>2024</v>
          </cell>
        </row>
        <row r="61">
          <cell r="B61">
            <v>2024</v>
          </cell>
        </row>
        <row r="62">
          <cell r="B62">
            <v>2024</v>
          </cell>
        </row>
        <row r="63">
          <cell r="B63">
            <v>2024</v>
          </cell>
        </row>
        <row r="64">
          <cell r="B64">
            <v>2025</v>
          </cell>
        </row>
        <row r="65">
          <cell r="B65">
            <v>2025</v>
          </cell>
        </row>
        <row r="66">
          <cell r="B66">
            <v>2025</v>
          </cell>
        </row>
        <row r="67">
          <cell r="B67">
            <v>2025</v>
          </cell>
        </row>
        <row r="68">
          <cell r="B68">
            <v>2025</v>
          </cell>
        </row>
        <row r="69">
          <cell r="B69">
            <v>2025</v>
          </cell>
        </row>
        <row r="70">
          <cell r="B70">
            <v>2025</v>
          </cell>
        </row>
        <row r="71">
          <cell r="B71">
            <v>2025</v>
          </cell>
        </row>
        <row r="72">
          <cell r="B72">
            <v>2025</v>
          </cell>
        </row>
        <row r="73">
          <cell r="B73">
            <v>2025</v>
          </cell>
        </row>
        <row r="74">
          <cell r="B74">
            <v>2025</v>
          </cell>
        </row>
        <row r="75">
          <cell r="B75">
            <v>2025</v>
          </cell>
        </row>
        <row r="76">
          <cell r="B76">
            <v>2026</v>
          </cell>
        </row>
        <row r="77">
          <cell r="B77">
            <v>2026</v>
          </cell>
        </row>
        <row r="78">
          <cell r="B78">
            <v>2026</v>
          </cell>
        </row>
        <row r="79">
          <cell r="B79">
            <v>2026</v>
          </cell>
        </row>
        <row r="80">
          <cell r="B80">
            <v>2026</v>
          </cell>
        </row>
        <row r="81">
          <cell r="B81">
            <v>2026</v>
          </cell>
        </row>
        <row r="82">
          <cell r="B82">
            <v>2026</v>
          </cell>
        </row>
        <row r="83">
          <cell r="B83">
            <v>2026</v>
          </cell>
        </row>
        <row r="84">
          <cell r="B84">
            <v>2026</v>
          </cell>
        </row>
        <row r="85">
          <cell r="B85">
            <v>2026</v>
          </cell>
        </row>
        <row r="86">
          <cell r="B86">
            <v>2026</v>
          </cell>
        </row>
        <row r="87">
          <cell r="B87">
            <v>2026</v>
          </cell>
        </row>
        <row r="88">
          <cell r="B88">
            <v>2027</v>
          </cell>
        </row>
        <row r="89">
          <cell r="B89">
            <v>2027</v>
          </cell>
        </row>
        <row r="90">
          <cell r="B90">
            <v>2027</v>
          </cell>
        </row>
        <row r="91">
          <cell r="B91">
            <v>2027</v>
          </cell>
        </row>
        <row r="92">
          <cell r="B92">
            <v>2027</v>
          </cell>
        </row>
        <row r="93">
          <cell r="B93">
            <v>2027</v>
          </cell>
        </row>
        <row r="94">
          <cell r="B94">
            <v>2027</v>
          </cell>
        </row>
        <row r="95">
          <cell r="B95">
            <v>2027</v>
          </cell>
        </row>
        <row r="96">
          <cell r="B96">
            <v>2027</v>
          </cell>
        </row>
        <row r="97">
          <cell r="B97">
            <v>2027</v>
          </cell>
        </row>
        <row r="98">
          <cell r="B98">
            <v>2027</v>
          </cell>
        </row>
        <row r="99">
          <cell r="B99">
            <v>2027</v>
          </cell>
        </row>
        <row r="100">
          <cell r="B100">
            <v>2028</v>
          </cell>
        </row>
        <row r="101">
          <cell r="B101">
            <v>2028</v>
          </cell>
        </row>
        <row r="102">
          <cell r="B102">
            <v>2028</v>
          </cell>
        </row>
        <row r="103">
          <cell r="B103">
            <v>2028</v>
          </cell>
        </row>
        <row r="104">
          <cell r="B104">
            <v>2028</v>
          </cell>
        </row>
        <row r="105">
          <cell r="B105">
            <v>2028</v>
          </cell>
        </row>
        <row r="106">
          <cell r="B106">
            <v>2028</v>
          </cell>
        </row>
        <row r="107">
          <cell r="B107">
            <v>2028</v>
          </cell>
        </row>
        <row r="108">
          <cell r="B108">
            <v>2028</v>
          </cell>
        </row>
        <row r="109">
          <cell r="B109">
            <v>2028</v>
          </cell>
        </row>
        <row r="110">
          <cell r="B110">
            <v>2028</v>
          </cell>
        </row>
        <row r="111">
          <cell r="B111">
            <v>2028</v>
          </cell>
        </row>
        <row r="112">
          <cell r="B112">
            <v>2029</v>
          </cell>
        </row>
        <row r="113">
          <cell r="B113">
            <v>2029</v>
          </cell>
        </row>
        <row r="114">
          <cell r="B114">
            <v>2029</v>
          </cell>
        </row>
        <row r="115">
          <cell r="B115">
            <v>2029</v>
          </cell>
        </row>
        <row r="116">
          <cell r="B116">
            <v>2029</v>
          </cell>
        </row>
        <row r="117">
          <cell r="B117">
            <v>2029</v>
          </cell>
        </row>
        <row r="118">
          <cell r="B118">
            <v>2029</v>
          </cell>
        </row>
        <row r="119">
          <cell r="B119">
            <v>2029</v>
          </cell>
        </row>
        <row r="120">
          <cell r="B120">
            <v>2029</v>
          </cell>
        </row>
        <row r="121">
          <cell r="B121">
            <v>2029</v>
          </cell>
        </row>
        <row r="122">
          <cell r="B122">
            <v>2029</v>
          </cell>
        </row>
        <row r="123">
          <cell r="B123">
            <v>2029</v>
          </cell>
        </row>
        <row r="124">
          <cell r="B124">
            <v>2030</v>
          </cell>
        </row>
        <row r="125">
          <cell r="B125">
            <v>2030</v>
          </cell>
        </row>
        <row r="126">
          <cell r="B126">
            <v>2030</v>
          </cell>
        </row>
        <row r="127">
          <cell r="B127">
            <v>2030</v>
          </cell>
        </row>
        <row r="128">
          <cell r="B128">
            <v>2030</v>
          </cell>
        </row>
        <row r="129">
          <cell r="B129">
            <v>2030</v>
          </cell>
        </row>
        <row r="130">
          <cell r="B130">
            <v>2030</v>
          </cell>
        </row>
        <row r="131">
          <cell r="B131">
            <v>2030</v>
          </cell>
        </row>
        <row r="132">
          <cell r="B132">
            <v>2030</v>
          </cell>
        </row>
        <row r="133">
          <cell r="B133">
            <v>2030</v>
          </cell>
        </row>
        <row r="134">
          <cell r="B134">
            <v>2030</v>
          </cell>
        </row>
        <row r="135">
          <cell r="B135">
            <v>2030</v>
          </cell>
        </row>
        <row r="136">
          <cell r="B136">
            <v>2031</v>
          </cell>
        </row>
        <row r="137">
          <cell r="B137">
            <v>2031</v>
          </cell>
        </row>
        <row r="138">
          <cell r="B138">
            <v>2031</v>
          </cell>
        </row>
        <row r="139">
          <cell r="B139">
            <v>2031</v>
          </cell>
        </row>
        <row r="140">
          <cell r="B140">
            <v>2031</v>
          </cell>
        </row>
        <row r="141">
          <cell r="B141">
            <v>2031</v>
          </cell>
        </row>
        <row r="142">
          <cell r="B142">
            <v>2031</v>
          </cell>
        </row>
        <row r="143">
          <cell r="B143">
            <v>2031</v>
          </cell>
        </row>
        <row r="144">
          <cell r="B144">
            <v>2031</v>
          </cell>
        </row>
        <row r="145">
          <cell r="B145">
            <v>2031</v>
          </cell>
        </row>
        <row r="146">
          <cell r="B146">
            <v>2031</v>
          </cell>
        </row>
        <row r="147">
          <cell r="B147">
            <v>2031</v>
          </cell>
        </row>
        <row r="148">
          <cell r="B148">
            <v>2032</v>
          </cell>
        </row>
        <row r="149">
          <cell r="B149">
            <v>2032</v>
          </cell>
        </row>
        <row r="150">
          <cell r="B150">
            <v>2032</v>
          </cell>
        </row>
        <row r="151">
          <cell r="B151">
            <v>2032</v>
          </cell>
        </row>
        <row r="152">
          <cell r="B152">
            <v>2032</v>
          </cell>
        </row>
        <row r="153">
          <cell r="B153">
            <v>2032</v>
          </cell>
        </row>
        <row r="154">
          <cell r="B154">
            <v>2032</v>
          </cell>
        </row>
        <row r="155">
          <cell r="B155">
            <v>2032</v>
          </cell>
        </row>
        <row r="156">
          <cell r="B156">
            <v>2032</v>
          </cell>
        </row>
        <row r="157">
          <cell r="B157">
            <v>2032</v>
          </cell>
        </row>
        <row r="158">
          <cell r="B158">
            <v>2032</v>
          </cell>
        </row>
        <row r="159">
          <cell r="B159">
            <v>2032</v>
          </cell>
        </row>
        <row r="160">
          <cell r="B160">
            <v>2033</v>
          </cell>
        </row>
        <row r="161">
          <cell r="B161">
            <v>2033</v>
          </cell>
        </row>
        <row r="162">
          <cell r="B162">
            <v>2033</v>
          </cell>
        </row>
        <row r="163">
          <cell r="B163">
            <v>2033</v>
          </cell>
        </row>
        <row r="164">
          <cell r="B164">
            <v>2033</v>
          </cell>
        </row>
        <row r="165">
          <cell r="B165">
            <v>2033</v>
          </cell>
        </row>
        <row r="166">
          <cell r="B166">
            <v>2033</v>
          </cell>
        </row>
        <row r="167">
          <cell r="B167">
            <v>2033</v>
          </cell>
        </row>
        <row r="168">
          <cell r="B168">
            <v>2033</v>
          </cell>
        </row>
        <row r="169">
          <cell r="B169">
            <v>2033</v>
          </cell>
        </row>
        <row r="170">
          <cell r="B170">
            <v>2033</v>
          </cell>
        </row>
        <row r="171">
          <cell r="B171">
            <v>2033</v>
          </cell>
        </row>
        <row r="172">
          <cell r="B172">
            <v>2034</v>
          </cell>
        </row>
        <row r="173">
          <cell r="B173">
            <v>2034</v>
          </cell>
        </row>
        <row r="174">
          <cell r="B174">
            <v>2034</v>
          </cell>
        </row>
        <row r="175">
          <cell r="B175">
            <v>2034</v>
          </cell>
        </row>
        <row r="176">
          <cell r="B176">
            <v>2034</v>
          </cell>
        </row>
        <row r="177">
          <cell r="B177">
            <v>2034</v>
          </cell>
        </row>
        <row r="178">
          <cell r="B178">
            <v>2034</v>
          </cell>
        </row>
        <row r="179">
          <cell r="B179">
            <v>2034</v>
          </cell>
        </row>
        <row r="180">
          <cell r="B180">
            <v>2034</v>
          </cell>
        </row>
        <row r="181">
          <cell r="B181">
            <v>2034</v>
          </cell>
        </row>
        <row r="182">
          <cell r="B182">
            <v>2034</v>
          </cell>
        </row>
        <row r="183">
          <cell r="B183">
            <v>2034</v>
          </cell>
        </row>
        <row r="184">
          <cell r="B184">
            <v>2035</v>
          </cell>
        </row>
        <row r="185">
          <cell r="B185">
            <v>2035</v>
          </cell>
        </row>
        <row r="186">
          <cell r="B186">
            <v>2035</v>
          </cell>
        </row>
        <row r="187">
          <cell r="B187">
            <v>2035</v>
          </cell>
        </row>
        <row r="188">
          <cell r="B188">
            <v>2035</v>
          </cell>
        </row>
        <row r="189">
          <cell r="B189">
            <v>2035</v>
          </cell>
        </row>
        <row r="190">
          <cell r="B190">
            <v>2035</v>
          </cell>
        </row>
        <row r="191">
          <cell r="B191">
            <v>2035</v>
          </cell>
        </row>
        <row r="192">
          <cell r="B192">
            <v>2035</v>
          </cell>
        </row>
        <row r="193">
          <cell r="B193">
            <v>2035</v>
          </cell>
        </row>
        <row r="194">
          <cell r="B194">
            <v>2035</v>
          </cell>
        </row>
        <row r="195">
          <cell r="B195">
            <v>2035</v>
          </cell>
        </row>
        <row r="196">
          <cell r="B196">
            <v>2036</v>
          </cell>
        </row>
        <row r="197">
          <cell r="B197">
            <v>2036</v>
          </cell>
        </row>
        <row r="198">
          <cell r="B198">
            <v>2036</v>
          </cell>
        </row>
        <row r="199">
          <cell r="B199">
            <v>2036</v>
          </cell>
        </row>
        <row r="200">
          <cell r="B200">
            <v>2036</v>
          </cell>
        </row>
        <row r="201">
          <cell r="B201">
            <v>2036</v>
          </cell>
        </row>
        <row r="202">
          <cell r="B202">
            <v>2036</v>
          </cell>
        </row>
        <row r="203">
          <cell r="B203">
            <v>2036</v>
          </cell>
        </row>
        <row r="204">
          <cell r="B204">
            <v>2036</v>
          </cell>
        </row>
        <row r="205">
          <cell r="B205">
            <v>2036</v>
          </cell>
        </row>
        <row r="206">
          <cell r="B206">
            <v>2036</v>
          </cell>
        </row>
        <row r="207">
          <cell r="B207">
            <v>2036</v>
          </cell>
        </row>
        <row r="208">
          <cell r="B208">
            <v>2037</v>
          </cell>
        </row>
        <row r="209">
          <cell r="B209">
            <v>2037</v>
          </cell>
        </row>
        <row r="210">
          <cell r="B210">
            <v>2037</v>
          </cell>
        </row>
        <row r="211">
          <cell r="B211">
            <v>2037</v>
          </cell>
        </row>
        <row r="212">
          <cell r="B212">
            <v>2037</v>
          </cell>
        </row>
        <row r="213">
          <cell r="B213">
            <v>2037</v>
          </cell>
        </row>
        <row r="214">
          <cell r="B214">
            <v>2037</v>
          </cell>
        </row>
        <row r="215">
          <cell r="B215">
            <v>2037</v>
          </cell>
        </row>
        <row r="216">
          <cell r="B216">
            <v>2037</v>
          </cell>
        </row>
        <row r="217">
          <cell r="B217">
            <v>2037</v>
          </cell>
        </row>
        <row r="218">
          <cell r="B218">
            <v>2037</v>
          </cell>
        </row>
        <row r="219">
          <cell r="B219">
            <v>2037</v>
          </cell>
        </row>
        <row r="220">
          <cell r="B220">
            <v>2038</v>
          </cell>
        </row>
        <row r="221">
          <cell r="B221">
            <v>2038</v>
          </cell>
        </row>
        <row r="222">
          <cell r="B222">
            <v>2038</v>
          </cell>
        </row>
        <row r="223">
          <cell r="B223">
            <v>2038</v>
          </cell>
        </row>
        <row r="224">
          <cell r="B224">
            <v>2038</v>
          </cell>
        </row>
        <row r="225">
          <cell r="B225">
            <v>2038</v>
          </cell>
        </row>
        <row r="226">
          <cell r="B226">
            <v>2038</v>
          </cell>
        </row>
        <row r="227">
          <cell r="B227">
            <v>2038</v>
          </cell>
        </row>
        <row r="228">
          <cell r="B228">
            <v>2038</v>
          </cell>
        </row>
        <row r="229">
          <cell r="B229">
            <v>2038</v>
          </cell>
        </row>
        <row r="230">
          <cell r="B230">
            <v>2038</v>
          </cell>
        </row>
        <row r="231">
          <cell r="B231">
            <v>2038</v>
          </cell>
        </row>
        <row r="232">
          <cell r="B232">
            <v>2039</v>
          </cell>
        </row>
        <row r="233">
          <cell r="B233">
            <v>2039</v>
          </cell>
        </row>
        <row r="234">
          <cell r="B234">
            <v>2039</v>
          </cell>
        </row>
        <row r="235">
          <cell r="B235">
            <v>2039</v>
          </cell>
        </row>
        <row r="236">
          <cell r="B236">
            <v>2039</v>
          </cell>
        </row>
        <row r="237">
          <cell r="B237">
            <v>2039</v>
          </cell>
        </row>
        <row r="238">
          <cell r="B238">
            <v>2039</v>
          </cell>
        </row>
        <row r="239">
          <cell r="B239">
            <v>2039</v>
          </cell>
        </row>
        <row r="240">
          <cell r="B240">
            <v>2039</v>
          </cell>
        </row>
        <row r="241">
          <cell r="B241">
            <v>2039</v>
          </cell>
        </row>
        <row r="242">
          <cell r="B242">
            <v>2039</v>
          </cell>
        </row>
        <row r="243">
          <cell r="B243">
            <v>2039</v>
          </cell>
        </row>
        <row r="244">
          <cell r="B244">
            <v>2040</v>
          </cell>
        </row>
        <row r="245">
          <cell r="B245">
            <v>2040</v>
          </cell>
        </row>
        <row r="246">
          <cell r="B246">
            <v>2040</v>
          </cell>
        </row>
        <row r="247">
          <cell r="B247">
            <v>2040</v>
          </cell>
        </row>
        <row r="248">
          <cell r="B248">
            <v>2040</v>
          </cell>
        </row>
        <row r="249">
          <cell r="B249">
            <v>2040</v>
          </cell>
        </row>
        <row r="250">
          <cell r="B250">
            <v>2040</v>
          </cell>
        </row>
        <row r="251">
          <cell r="B251">
            <v>2040</v>
          </cell>
        </row>
        <row r="252">
          <cell r="B252">
            <v>2040</v>
          </cell>
        </row>
        <row r="253">
          <cell r="B253">
            <v>2040</v>
          </cell>
        </row>
        <row r="254">
          <cell r="B254">
            <v>2040</v>
          </cell>
        </row>
        <row r="255">
          <cell r="B255">
            <v>2040</v>
          </cell>
        </row>
        <row r="256">
          <cell r="B256">
            <v>2041</v>
          </cell>
        </row>
        <row r="257">
          <cell r="B257">
            <v>2041</v>
          </cell>
        </row>
        <row r="258">
          <cell r="B258">
            <v>2041</v>
          </cell>
        </row>
        <row r="259">
          <cell r="B259">
            <v>2041</v>
          </cell>
        </row>
        <row r="260">
          <cell r="B260">
            <v>2041</v>
          </cell>
        </row>
        <row r="261">
          <cell r="B261">
            <v>2041</v>
          </cell>
        </row>
        <row r="262">
          <cell r="B262">
            <v>2041</v>
          </cell>
        </row>
        <row r="263">
          <cell r="B263">
            <v>2041</v>
          </cell>
        </row>
        <row r="264">
          <cell r="B264">
            <v>2041</v>
          </cell>
        </row>
        <row r="265">
          <cell r="B265">
            <v>2041</v>
          </cell>
        </row>
        <row r="266">
          <cell r="B266">
            <v>2041</v>
          </cell>
        </row>
        <row r="267">
          <cell r="B267">
            <v>2041</v>
          </cell>
        </row>
        <row r="268">
          <cell r="B268">
            <v>2042</v>
          </cell>
        </row>
        <row r="269">
          <cell r="B269">
            <v>2042</v>
          </cell>
        </row>
        <row r="270">
          <cell r="B270">
            <v>2042</v>
          </cell>
        </row>
        <row r="271">
          <cell r="B271">
            <v>2042</v>
          </cell>
        </row>
        <row r="272">
          <cell r="B272">
            <v>2042</v>
          </cell>
        </row>
        <row r="273">
          <cell r="B273">
            <v>2042</v>
          </cell>
        </row>
        <row r="274">
          <cell r="B274">
            <v>2042</v>
          </cell>
        </row>
        <row r="275">
          <cell r="B275">
            <v>2042</v>
          </cell>
        </row>
        <row r="276">
          <cell r="B276">
            <v>2042</v>
          </cell>
        </row>
        <row r="277">
          <cell r="B277">
            <v>2042</v>
          </cell>
        </row>
        <row r="278">
          <cell r="B278">
            <v>2042</v>
          </cell>
        </row>
        <row r="279">
          <cell r="B279">
            <v>2042</v>
          </cell>
        </row>
        <row r="280">
          <cell r="B280">
            <v>2043</v>
          </cell>
        </row>
        <row r="281">
          <cell r="B281">
            <v>2043</v>
          </cell>
        </row>
        <row r="282">
          <cell r="B282">
            <v>2043</v>
          </cell>
        </row>
        <row r="283">
          <cell r="B283">
            <v>2043</v>
          </cell>
        </row>
        <row r="284">
          <cell r="B284">
            <v>2043</v>
          </cell>
        </row>
        <row r="285">
          <cell r="B285">
            <v>2043</v>
          </cell>
        </row>
        <row r="286">
          <cell r="B286">
            <v>2043</v>
          </cell>
        </row>
        <row r="287">
          <cell r="B287">
            <v>2043</v>
          </cell>
        </row>
        <row r="288">
          <cell r="B288">
            <v>2043</v>
          </cell>
        </row>
        <row r="289">
          <cell r="B289">
            <v>2043</v>
          </cell>
        </row>
        <row r="290">
          <cell r="B290">
            <v>2043</v>
          </cell>
        </row>
        <row r="291">
          <cell r="B291">
            <v>2043</v>
          </cell>
        </row>
        <row r="292">
          <cell r="B292">
            <v>2044</v>
          </cell>
        </row>
        <row r="293">
          <cell r="B293">
            <v>2044</v>
          </cell>
        </row>
        <row r="294">
          <cell r="B294">
            <v>2044</v>
          </cell>
        </row>
        <row r="295">
          <cell r="B295">
            <v>2044</v>
          </cell>
        </row>
        <row r="296">
          <cell r="B296">
            <v>2044</v>
          </cell>
        </row>
        <row r="297">
          <cell r="B297">
            <v>2044</v>
          </cell>
        </row>
        <row r="298">
          <cell r="B298">
            <v>2044</v>
          </cell>
        </row>
        <row r="299">
          <cell r="B299">
            <v>2044</v>
          </cell>
        </row>
        <row r="300">
          <cell r="B300">
            <v>2044</v>
          </cell>
        </row>
        <row r="301">
          <cell r="B301">
            <v>2044</v>
          </cell>
        </row>
        <row r="302">
          <cell r="B302">
            <v>2044</v>
          </cell>
        </row>
        <row r="303">
          <cell r="B303">
            <v>2044</v>
          </cell>
        </row>
        <row r="304">
          <cell r="B304">
            <v>2045</v>
          </cell>
        </row>
        <row r="305">
          <cell r="B305">
            <v>2045</v>
          </cell>
        </row>
        <row r="306">
          <cell r="B306">
            <v>2045</v>
          </cell>
        </row>
        <row r="307">
          <cell r="B307">
            <v>2045</v>
          </cell>
        </row>
        <row r="308">
          <cell r="B308">
            <v>2045</v>
          </cell>
        </row>
        <row r="309">
          <cell r="B309">
            <v>2045</v>
          </cell>
        </row>
        <row r="310">
          <cell r="B310">
            <v>2045</v>
          </cell>
        </row>
        <row r="311">
          <cell r="B311">
            <v>2045</v>
          </cell>
        </row>
        <row r="312">
          <cell r="B312">
            <v>2045</v>
          </cell>
        </row>
        <row r="313">
          <cell r="B313">
            <v>2045</v>
          </cell>
        </row>
        <row r="314">
          <cell r="B314">
            <v>2045</v>
          </cell>
        </row>
        <row r="315">
          <cell r="B315">
            <v>2045</v>
          </cell>
        </row>
        <row r="316">
          <cell r="B316">
            <v>2046</v>
          </cell>
        </row>
        <row r="317">
          <cell r="B317">
            <v>2046</v>
          </cell>
        </row>
        <row r="318">
          <cell r="B318">
            <v>2046</v>
          </cell>
        </row>
        <row r="319">
          <cell r="B319">
            <v>2046</v>
          </cell>
        </row>
        <row r="320">
          <cell r="B320">
            <v>2046</v>
          </cell>
        </row>
        <row r="321">
          <cell r="B321">
            <v>2046</v>
          </cell>
        </row>
        <row r="322">
          <cell r="B322">
            <v>2046</v>
          </cell>
        </row>
        <row r="323">
          <cell r="B323">
            <v>2046</v>
          </cell>
        </row>
        <row r="324">
          <cell r="B324">
            <v>2046</v>
          </cell>
        </row>
        <row r="325">
          <cell r="B325">
            <v>2046</v>
          </cell>
        </row>
        <row r="326">
          <cell r="B326">
            <v>2046</v>
          </cell>
        </row>
        <row r="327">
          <cell r="B327">
            <v>2046</v>
          </cell>
        </row>
        <row r="328">
          <cell r="B328">
            <v>2047</v>
          </cell>
        </row>
        <row r="329">
          <cell r="B329">
            <v>2047</v>
          </cell>
        </row>
        <row r="330">
          <cell r="B330">
            <v>2047</v>
          </cell>
        </row>
        <row r="331">
          <cell r="B331">
            <v>2047</v>
          </cell>
        </row>
        <row r="332">
          <cell r="B332">
            <v>2047</v>
          </cell>
        </row>
        <row r="333">
          <cell r="B333">
            <v>2047</v>
          </cell>
        </row>
        <row r="334">
          <cell r="B334">
            <v>2047</v>
          </cell>
        </row>
        <row r="335">
          <cell r="B335">
            <v>2047</v>
          </cell>
        </row>
        <row r="336">
          <cell r="B336">
            <v>2047</v>
          </cell>
        </row>
        <row r="337">
          <cell r="B337">
            <v>2047</v>
          </cell>
        </row>
        <row r="338">
          <cell r="B338">
            <v>2047</v>
          </cell>
        </row>
        <row r="339">
          <cell r="B339">
            <v>2047</v>
          </cell>
        </row>
        <row r="340">
          <cell r="B340">
            <v>2048</v>
          </cell>
        </row>
        <row r="341">
          <cell r="B341">
            <v>2048</v>
          </cell>
        </row>
        <row r="342">
          <cell r="B342">
            <v>2048</v>
          </cell>
        </row>
        <row r="343">
          <cell r="B343">
            <v>2048</v>
          </cell>
        </row>
        <row r="344">
          <cell r="B344">
            <v>2048</v>
          </cell>
        </row>
        <row r="345">
          <cell r="B345">
            <v>2048</v>
          </cell>
        </row>
        <row r="346">
          <cell r="B346">
            <v>2048</v>
          </cell>
        </row>
        <row r="347">
          <cell r="B347">
            <v>2048</v>
          </cell>
        </row>
        <row r="348">
          <cell r="B348">
            <v>2048</v>
          </cell>
        </row>
        <row r="349">
          <cell r="B349">
            <v>2048</v>
          </cell>
        </row>
        <row r="350">
          <cell r="B350">
            <v>2048</v>
          </cell>
        </row>
        <row r="351">
          <cell r="B351">
            <v>2048</v>
          </cell>
        </row>
        <row r="352">
          <cell r="B352">
            <v>2049</v>
          </cell>
        </row>
        <row r="353">
          <cell r="B353">
            <v>2049</v>
          </cell>
        </row>
        <row r="354">
          <cell r="B354">
            <v>2049</v>
          </cell>
        </row>
        <row r="355">
          <cell r="B355">
            <v>2049</v>
          </cell>
        </row>
        <row r="356">
          <cell r="B356">
            <v>2049</v>
          </cell>
        </row>
        <row r="357">
          <cell r="B357">
            <v>2049</v>
          </cell>
        </row>
        <row r="358">
          <cell r="B358">
            <v>2049</v>
          </cell>
        </row>
        <row r="359">
          <cell r="B359">
            <v>2049</v>
          </cell>
        </row>
        <row r="360">
          <cell r="B360">
            <v>2049</v>
          </cell>
        </row>
        <row r="361">
          <cell r="B361">
            <v>2049</v>
          </cell>
        </row>
        <row r="362">
          <cell r="B362">
            <v>2049</v>
          </cell>
        </row>
        <row r="363">
          <cell r="B363">
            <v>2049</v>
          </cell>
        </row>
        <row r="364">
          <cell r="B364">
            <v>2050</v>
          </cell>
        </row>
        <row r="365">
          <cell r="B365">
            <v>2050</v>
          </cell>
        </row>
        <row r="366">
          <cell r="B366">
            <v>2050</v>
          </cell>
        </row>
        <row r="367">
          <cell r="B367">
            <v>2050</v>
          </cell>
        </row>
        <row r="368">
          <cell r="B368">
            <v>2050</v>
          </cell>
        </row>
        <row r="369">
          <cell r="B369">
            <v>2050</v>
          </cell>
        </row>
        <row r="370">
          <cell r="B370">
            <v>2050</v>
          </cell>
        </row>
        <row r="371">
          <cell r="B371">
            <v>2050</v>
          </cell>
        </row>
        <row r="372">
          <cell r="B372">
            <v>2050</v>
          </cell>
        </row>
        <row r="373">
          <cell r="B373">
            <v>2050</v>
          </cell>
        </row>
        <row r="374">
          <cell r="B374">
            <v>2050</v>
          </cell>
        </row>
        <row r="375">
          <cell r="B375">
            <v>2050</v>
          </cell>
        </row>
        <row r="376">
          <cell r="B376">
            <v>2051</v>
          </cell>
        </row>
        <row r="377">
          <cell r="B377">
            <v>2051</v>
          </cell>
        </row>
        <row r="378">
          <cell r="B378">
            <v>2051</v>
          </cell>
        </row>
        <row r="379">
          <cell r="B379">
            <v>2051</v>
          </cell>
        </row>
        <row r="380">
          <cell r="B380">
            <v>2051</v>
          </cell>
        </row>
        <row r="381">
          <cell r="B381">
            <v>2051</v>
          </cell>
        </row>
        <row r="382">
          <cell r="B382">
            <v>2051</v>
          </cell>
        </row>
        <row r="383">
          <cell r="B383">
            <v>2051</v>
          </cell>
        </row>
        <row r="384">
          <cell r="B384">
            <v>2051</v>
          </cell>
        </row>
        <row r="385">
          <cell r="B385">
            <v>2051</v>
          </cell>
        </row>
        <row r="386">
          <cell r="B386">
            <v>2051</v>
          </cell>
        </row>
        <row r="387">
          <cell r="B387">
            <v>2051</v>
          </cell>
        </row>
        <row r="388">
          <cell r="B388">
            <v>2052</v>
          </cell>
        </row>
        <row r="389">
          <cell r="B389">
            <v>2052</v>
          </cell>
        </row>
        <row r="390">
          <cell r="B390">
            <v>2052</v>
          </cell>
        </row>
        <row r="391">
          <cell r="B391">
            <v>2052</v>
          </cell>
        </row>
        <row r="392">
          <cell r="B392">
            <v>2052</v>
          </cell>
        </row>
        <row r="393">
          <cell r="B393">
            <v>2052</v>
          </cell>
        </row>
        <row r="394">
          <cell r="B394">
            <v>2052</v>
          </cell>
        </row>
        <row r="395">
          <cell r="B395">
            <v>2052</v>
          </cell>
        </row>
        <row r="396">
          <cell r="B396">
            <v>2052</v>
          </cell>
        </row>
        <row r="397">
          <cell r="B397">
            <v>2052</v>
          </cell>
        </row>
        <row r="398">
          <cell r="B398">
            <v>2052</v>
          </cell>
        </row>
        <row r="399">
          <cell r="B399">
            <v>2052</v>
          </cell>
        </row>
        <row r="400">
          <cell r="B400">
            <v>2053</v>
          </cell>
        </row>
        <row r="401">
          <cell r="B401">
            <v>2053</v>
          </cell>
        </row>
        <row r="402">
          <cell r="B402">
            <v>2053</v>
          </cell>
        </row>
        <row r="403">
          <cell r="B403">
            <v>2053</v>
          </cell>
        </row>
        <row r="404">
          <cell r="B404">
            <v>2053</v>
          </cell>
        </row>
        <row r="405">
          <cell r="B405">
            <v>2053</v>
          </cell>
        </row>
        <row r="406">
          <cell r="B406">
            <v>2053</v>
          </cell>
        </row>
        <row r="407">
          <cell r="B407">
            <v>2053</v>
          </cell>
        </row>
        <row r="408">
          <cell r="B408">
            <v>2053</v>
          </cell>
        </row>
        <row r="409">
          <cell r="B409">
            <v>2053</v>
          </cell>
        </row>
        <row r="410">
          <cell r="B410">
            <v>2053</v>
          </cell>
        </row>
        <row r="411">
          <cell r="B411">
            <v>2053</v>
          </cell>
        </row>
        <row r="412">
          <cell r="B412">
            <v>2054</v>
          </cell>
        </row>
        <row r="413">
          <cell r="B413">
            <v>2054</v>
          </cell>
        </row>
        <row r="414">
          <cell r="B414">
            <v>2054</v>
          </cell>
        </row>
        <row r="415">
          <cell r="B415">
            <v>2054</v>
          </cell>
        </row>
        <row r="416">
          <cell r="B416">
            <v>2054</v>
          </cell>
        </row>
        <row r="417">
          <cell r="B417">
            <v>2054</v>
          </cell>
        </row>
        <row r="418">
          <cell r="B418">
            <v>2054</v>
          </cell>
        </row>
        <row r="419">
          <cell r="B419">
            <v>2054</v>
          </cell>
        </row>
        <row r="420">
          <cell r="B420">
            <v>2054</v>
          </cell>
        </row>
        <row r="421">
          <cell r="B421">
            <v>2054</v>
          </cell>
        </row>
        <row r="422">
          <cell r="B422">
            <v>2054</v>
          </cell>
        </row>
        <row r="423">
          <cell r="B423">
            <v>2054</v>
          </cell>
        </row>
        <row r="424">
          <cell r="B424">
            <v>2055</v>
          </cell>
        </row>
        <row r="425">
          <cell r="B425">
            <v>2055</v>
          </cell>
        </row>
        <row r="426">
          <cell r="B426">
            <v>2055</v>
          </cell>
        </row>
        <row r="427">
          <cell r="B427">
            <v>2055</v>
          </cell>
        </row>
        <row r="428">
          <cell r="B428">
            <v>2055</v>
          </cell>
        </row>
        <row r="429">
          <cell r="B429">
            <v>2055</v>
          </cell>
        </row>
        <row r="430">
          <cell r="B430">
            <v>2055</v>
          </cell>
        </row>
        <row r="431">
          <cell r="B431">
            <v>2055</v>
          </cell>
        </row>
        <row r="432">
          <cell r="B432">
            <v>2055</v>
          </cell>
        </row>
        <row r="433">
          <cell r="B433">
            <v>2055</v>
          </cell>
        </row>
        <row r="434">
          <cell r="B434">
            <v>2055</v>
          </cell>
        </row>
        <row r="435">
          <cell r="B435">
            <v>2055</v>
          </cell>
        </row>
        <row r="436">
          <cell r="B436">
            <v>2056</v>
          </cell>
        </row>
        <row r="437">
          <cell r="B437">
            <v>2056</v>
          </cell>
        </row>
        <row r="438">
          <cell r="B438">
            <v>2056</v>
          </cell>
        </row>
        <row r="439">
          <cell r="B439">
            <v>2056</v>
          </cell>
        </row>
        <row r="440">
          <cell r="B440">
            <v>2056</v>
          </cell>
        </row>
        <row r="441">
          <cell r="B441">
            <v>2056</v>
          </cell>
        </row>
        <row r="442">
          <cell r="B442">
            <v>2056</v>
          </cell>
        </row>
        <row r="443">
          <cell r="B443">
            <v>2056</v>
          </cell>
        </row>
        <row r="444">
          <cell r="B444">
            <v>2056</v>
          </cell>
        </row>
        <row r="445">
          <cell r="B445">
            <v>2056</v>
          </cell>
        </row>
        <row r="446">
          <cell r="B446">
            <v>2056</v>
          </cell>
        </row>
        <row r="447">
          <cell r="B447">
            <v>2056</v>
          </cell>
        </row>
        <row r="448">
          <cell r="B448">
            <v>2057</v>
          </cell>
        </row>
        <row r="449">
          <cell r="B449">
            <v>2057</v>
          </cell>
        </row>
        <row r="450">
          <cell r="B450">
            <v>2057</v>
          </cell>
        </row>
        <row r="451">
          <cell r="B451">
            <v>2057</v>
          </cell>
        </row>
        <row r="452">
          <cell r="B452">
            <v>2057</v>
          </cell>
        </row>
        <row r="453">
          <cell r="B453">
            <v>2057</v>
          </cell>
        </row>
        <row r="454">
          <cell r="B454">
            <v>2057</v>
          </cell>
        </row>
        <row r="455">
          <cell r="B455">
            <v>2057</v>
          </cell>
        </row>
        <row r="456">
          <cell r="B456">
            <v>2057</v>
          </cell>
        </row>
        <row r="457">
          <cell r="B457">
            <v>2057</v>
          </cell>
        </row>
        <row r="458">
          <cell r="B458">
            <v>2057</v>
          </cell>
        </row>
        <row r="459">
          <cell r="B459">
            <v>2057</v>
          </cell>
        </row>
        <row r="460">
          <cell r="B460">
            <v>2058</v>
          </cell>
        </row>
        <row r="461">
          <cell r="B461">
            <v>2058</v>
          </cell>
        </row>
        <row r="462">
          <cell r="B462">
            <v>2058</v>
          </cell>
        </row>
        <row r="463">
          <cell r="B463">
            <v>2058</v>
          </cell>
        </row>
        <row r="464">
          <cell r="B464">
            <v>2058</v>
          </cell>
        </row>
        <row r="465">
          <cell r="B465">
            <v>2058</v>
          </cell>
        </row>
        <row r="466">
          <cell r="B466">
            <v>2058</v>
          </cell>
        </row>
        <row r="467">
          <cell r="B467">
            <v>2058</v>
          </cell>
        </row>
        <row r="468">
          <cell r="B468">
            <v>2058</v>
          </cell>
        </row>
        <row r="469">
          <cell r="B469">
            <v>2058</v>
          </cell>
        </row>
        <row r="470">
          <cell r="B470">
            <v>2058</v>
          </cell>
        </row>
        <row r="471">
          <cell r="B471">
            <v>2058</v>
          </cell>
        </row>
        <row r="472">
          <cell r="B472">
            <v>2059</v>
          </cell>
        </row>
        <row r="473">
          <cell r="B473">
            <v>2059</v>
          </cell>
        </row>
        <row r="474">
          <cell r="B474">
            <v>2059</v>
          </cell>
        </row>
        <row r="475">
          <cell r="B475">
            <v>2059</v>
          </cell>
        </row>
        <row r="476">
          <cell r="B476">
            <v>2059</v>
          </cell>
        </row>
        <row r="477">
          <cell r="B477">
            <v>2059</v>
          </cell>
        </row>
        <row r="478">
          <cell r="B478">
            <v>2059</v>
          </cell>
        </row>
        <row r="479">
          <cell r="B479">
            <v>2059</v>
          </cell>
        </row>
        <row r="480">
          <cell r="B480">
            <v>2059</v>
          </cell>
        </row>
        <row r="481">
          <cell r="B481">
            <v>2059</v>
          </cell>
        </row>
        <row r="482">
          <cell r="B482">
            <v>2059</v>
          </cell>
        </row>
        <row r="483">
          <cell r="B483">
            <v>2059</v>
          </cell>
        </row>
        <row r="484">
          <cell r="B484">
            <v>2060</v>
          </cell>
        </row>
        <row r="485">
          <cell r="B485">
            <v>2060</v>
          </cell>
        </row>
        <row r="486">
          <cell r="B486">
            <v>2060</v>
          </cell>
        </row>
        <row r="487">
          <cell r="B487">
            <v>2060</v>
          </cell>
        </row>
        <row r="488">
          <cell r="B488">
            <v>2060</v>
          </cell>
        </row>
        <row r="489">
          <cell r="B489">
            <v>2060</v>
          </cell>
        </row>
        <row r="490">
          <cell r="B490">
            <v>2060</v>
          </cell>
        </row>
        <row r="491">
          <cell r="B491">
            <v>2060</v>
          </cell>
        </row>
        <row r="492">
          <cell r="B492">
            <v>2060</v>
          </cell>
        </row>
        <row r="493">
          <cell r="B493">
            <v>2060</v>
          </cell>
        </row>
        <row r="494">
          <cell r="B494">
            <v>2060</v>
          </cell>
        </row>
        <row r="495">
          <cell r="B495">
            <v>2060</v>
          </cell>
        </row>
      </sheetData>
      <sheetData sheetId="1"/>
      <sheetData sheetId="2"/>
      <sheetData sheetId="3"/>
      <sheetData sheetId="4">
        <row r="49">
          <cell r="J49">
            <v>2020</v>
          </cell>
        </row>
        <row r="50">
          <cell r="J50">
            <v>2021</v>
          </cell>
        </row>
        <row r="51">
          <cell r="J51">
            <v>2022</v>
          </cell>
        </row>
        <row r="52">
          <cell r="J52">
            <v>2023</v>
          </cell>
        </row>
        <row r="53">
          <cell r="J53">
            <v>2024</v>
          </cell>
        </row>
        <row r="54">
          <cell r="J54">
            <v>2025</v>
          </cell>
        </row>
        <row r="55">
          <cell r="J55">
            <v>2026</v>
          </cell>
        </row>
        <row r="56">
          <cell r="J56">
            <v>2027</v>
          </cell>
        </row>
        <row r="57">
          <cell r="J57">
            <v>2028</v>
          </cell>
        </row>
        <row r="58">
          <cell r="J58">
            <v>2029</v>
          </cell>
        </row>
        <row r="59">
          <cell r="J59">
            <v>2030</v>
          </cell>
        </row>
        <row r="60">
          <cell r="J60">
            <v>2031</v>
          </cell>
        </row>
        <row r="61">
          <cell r="J61">
            <v>2032</v>
          </cell>
        </row>
        <row r="62">
          <cell r="J62">
            <v>2033</v>
          </cell>
        </row>
        <row r="63">
          <cell r="J63">
            <v>2034</v>
          </cell>
        </row>
        <row r="64">
          <cell r="J64">
            <v>2035</v>
          </cell>
        </row>
        <row r="65">
          <cell r="J65">
            <v>2036</v>
          </cell>
        </row>
        <row r="66">
          <cell r="J66">
            <v>2037</v>
          </cell>
        </row>
        <row r="67">
          <cell r="J67">
            <v>2038</v>
          </cell>
        </row>
        <row r="68">
          <cell r="J68">
            <v>2039</v>
          </cell>
        </row>
        <row r="69">
          <cell r="J69">
            <v>2040</v>
          </cell>
        </row>
        <row r="70">
          <cell r="J70">
            <v>2041</v>
          </cell>
        </row>
        <row r="71">
          <cell r="J71">
            <v>2042</v>
          </cell>
        </row>
        <row r="72">
          <cell r="J72">
            <v>2043</v>
          </cell>
        </row>
        <row r="73">
          <cell r="J73">
            <v>2044</v>
          </cell>
        </row>
        <row r="74">
          <cell r="J74">
            <v>2045</v>
          </cell>
        </row>
        <row r="75">
          <cell r="J75">
            <v>2046</v>
          </cell>
        </row>
        <row r="76">
          <cell r="J76">
            <v>2047</v>
          </cell>
        </row>
        <row r="77">
          <cell r="J77">
            <v>2048</v>
          </cell>
        </row>
        <row r="78">
          <cell r="J78">
            <v>2049</v>
          </cell>
        </row>
        <row r="79">
          <cell r="J79">
            <v>2050</v>
          </cell>
        </row>
        <row r="80">
          <cell r="J80">
            <v>2051</v>
          </cell>
        </row>
        <row r="81">
          <cell r="J81">
            <v>2052</v>
          </cell>
        </row>
        <row r="82">
          <cell r="J82">
            <v>2053</v>
          </cell>
        </row>
        <row r="83">
          <cell r="J83">
            <v>2054</v>
          </cell>
        </row>
        <row r="84">
          <cell r="J84">
            <v>2055</v>
          </cell>
        </row>
        <row r="85">
          <cell r="J85">
            <v>2056</v>
          </cell>
        </row>
        <row r="86">
          <cell r="J86">
            <v>2057</v>
          </cell>
        </row>
        <row r="87">
          <cell r="J87">
            <v>2058</v>
          </cell>
        </row>
        <row r="88">
          <cell r="J88">
            <v>2059</v>
          </cell>
        </row>
        <row r="89">
          <cell r="J89">
            <v>2060</v>
          </cell>
        </row>
      </sheetData>
      <sheetData sheetId="5">
        <row r="2">
          <cell r="O2">
            <v>2020</v>
          </cell>
          <cell r="Z2"/>
          <cell r="AA2"/>
          <cell r="AB2"/>
          <cell r="AC2"/>
        </row>
        <row r="3">
          <cell r="O3">
            <v>2021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</row>
        <row r="4">
          <cell r="O4" t="str">
            <v>2022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</row>
        <row r="5">
          <cell r="O5" t="str">
            <v>2023</v>
          </cell>
          <cell r="Z5">
            <v>0</v>
          </cell>
          <cell r="AA5">
            <v>0</v>
          </cell>
          <cell r="AB5">
            <v>5.8997050147492625E-3</v>
          </cell>
          <cell r="AC5">
            <v>4.4247787610619468E-3</v>
          </cell>
        </row>
        <row r="6">
          <cell r="O6" t="str">
            <v>2024</v>
          </cell>
          <cell r="Z6">
            <v>3.687315634218289E-3</v>
          </cell>
          <cell r="AA6">
            <v>0</v>
          </cell>
          <cell r="AB6">
            <v>4.3510324483775814E-2</v>
          </cell>
          <cell r="AC6">
            <v>1.1061946902654869E-2</v>
          </cell>
        </row>
        <row r="7">
          <cell r="O7" t="str">
            <v>2025</v>
          </cell>
          <cell r="Z7">
            <v>1.5486725663716816E-2</v>
          </cell>
          <cell r="AA7">
            <v>0</v>
          </cell>
          <cell r="AB7">
            <v>7.8171091445427734E-2</v>
          </cell>
          <cell r="AC7">
            <v>1.6224188790560472E-2</v>
          </cell>
        </row>
        <row r="8">
          <cell r="O8" t="str">
            <v>2026</v>
          </cell>
          <cell r="Z8">
            <v>1.3274336283185841E-2</v>
          </cell>
          <cell r="AA8">
            <v>0</v>
          </cell>
          <cell r="AB8">
            <v>0.10693215339233038</v>
          </cell>
          <cell r="AC8">
            <v>1.0324483775811209E-2</v>
          </cell>
        </row>
        <row r="9">
          <cell r="O9" t="str">
            <v>2027</v>
          </cell>
          <cell r="Z9">
            <v>7.3746312684365781E-3</v>
          </cell>
          <cell r="AA9">
            <v>0</v>
          </cell>
          <cell r="AB9">
            <v>0.12094395280235988</v>
          </cell>
          <cell r="AC9">
            <v>0</v>
          </cell>
        </row>
        <row r="10">
          <cell r="O10" t="str">
            <v>2028</v>
          </cell>
          <cell r="Z10">
            <v>2.9498525073746312E-3</v>
          </cell>
          <cell r="AA10">
            <v>0</v>
          </cell>
          <cell r="AB10">
            <v>0.13200589970501475</v>
          </cell>
          <cell r="AC10">
            <v>0</v>
          </cell>
        </row>
        <row r="11">
          <cell r="O11" t="str">
            <v>2029</v>
          </cell>
          <cell r="Z11">
            <v>2.9498525073746312E-3</v>
          </cell>
          <cell r="AA11">
            <v>0</v>
          </cell>
          <cell r="AB11">
            <v>0.14749262536873156</v>
          </cell>
          <cell r="AC11">
            <v>0</v>
          </cell>
        </row>
        <row r="12">
          <cell r="O12" t="str">
            <v>2030</v>
          </cell>
          <cell r="Z12">
            <v>2.2123893805309734E-3</v>
          </cell>
          <cell r="AA12">
            <v>0</v>
          </cell>
          <cell r="AB12">
            <v>0.14528023598820058</v>
          </cell>
          <cell r="AC12">
            <v>0</v>
          </cell>
        </row>
        <row r="13">
          <cell r="O13" t="str">
            <v>2031</v>
          </cell>
          <cell r="Z13">
            <v>1.4749262536873156E-3</v>
          </cell>
          <cell r="AA13">
            <v>0</v>
          </cell>
          <cell r="AB13">
            <v>0.13938053097345132</v>
          </cell>
          <cell r="AC13">
            <v>0</v>
          </cell>
        </row>
        <row r="14">
          <cell r="O14" t="str">
            <v>2032</v>
          </cell>
          <cell r="Z14">
            <v>1.1799410029498525E-2</v>
          </cell>
          <cell r="AA14">
            <v>0</v>
          </cell>
          <cell r="AB14">
            <v>0.15117994100294985</v>
          </cell>
          <cell r="AC14">
            <v>0</v>
          </cell>
        </row>
        <row r="15">
          <cell r="O15" t="str">
            <v>2033</v>
          </cell>
          <cell r="Z15">
            <v>3.687315634218289E-3</v>
          </cell>
          <cell r="AA15">
            <v>0</v>
          </cell>
          <cell r="AB15">
            <v>0.15265486725663716</v>
          </cell>
          <cell r="AC15">
            <v>0</v>
          </cell>
        </row>
        <row r="16">
          <cell r="O16" t="str">
            <v>2034</v>
          </cell>
          <cell r="Z16">
            <v>1.4749262536873156E-3</v>
          </cell>
          <cell r="AA16">
            <v>0</v>
          </cell>
          <cell r="AB16">
            <v>0.16666666666666666</v>
          </cell>
          <cell r="AC16">
            <v>0</v>
          </cell>
        </row>
        <row r="17">
          <cell r="O17" t="str">
            <v>2035</v>
          </cell>
          <cell r="Z17">
            <v>1.3274336283185841E-2</v>
          </cell>
          <cell r="AA17">
            <v>0</v>
          </cell>
          <cell r="AB17">
            <v>0.15929203539823009</v>
          </cell>
          <cell r="AC17">
            <v>0</v>
          </cell>
        </row>
        <row r="18">
          <cell r="O18" t="str">
            <v>2036</v>
          </cell>
          <cell r="Z18">
            <v>1.2536873156342184E-2</v>
          </cell>
          <cell r="AA18">
            <v>0</v>
          </cell>
          <cell r="AB18">
            <v>0.15044247787610618</v>
          </cell>
          <cell r="AC18">
            <v>0</v>
          </cell>
        </row>
        <row r="19">
          <cell r="O19" t="str">
            <v>2037</v>
          </cell>
          <cell r="Z19">
            <v>1.1061946902654869E-2</v>
          </cell>
          <cell r="AA19">
            <v>0</v>
          </cell>
          <cell r="AB19">
            <v>0.1769911504424779</v>
          </cell>
          <cell r="AC19">
            <v>0</v>
          </cell>
        </row>
        <row r="20">
          <cell r="O20" t="str">
            <v>2038</v>
          </cell>
          <cell r="Z20">
            <v>1.696165191740413E-2</v>
          </cell>
          <cell r="AA20">
            <v>0</v>
          </cell>
          <cell r="AB20">
            <v>0.19321533923303835</v>
          </cell>
          <cell r="AC20">
            <v>0</v>
          </cell>
        </row>
        <row r="21">
          <cell r="O21" t="str">
            <v>2039</v>
          </cell>
          <cell r="Z21">
            <v>1.4749262536873156E-2</v>
          </cell>
          <cell r="AA21">
            <v>0</v>
          </cell>
          <cell r="AB21">
            <v>0.17625368731563421</v>
          </cell>
          <cell r="AC21">
            <v>0</v>
          </cell>
        </row>
        <row r="22">
          <cell r="O22" t="str">
            <v>2040</v>
          </cell>
          <cell r="Z22">
            <v>1.5486725663716816E-2</v>
          </cell>
          <cell r="AA22">
            <v>0</v>
          </cell>
          <cell r="AB22">
            <v>0.19100294985250735</v>
          </cell>
          <cell r="AC22">
            <v>0</v>
          </cell>
        </row>
        <row r="23">
          <cell r="O23" t="str">
            <v>2041</v>
          </cell>
          <cell r="Z23">
            <v>1.2536873156342184E-2</v>
          </cell>
          <cell r="AA23">
            <v>0</v>
          </cell>
          <cell r="AB23">
            <v>0.1769911504424779</v>
          </cell>
          <cell r="AC23">
            <v>0</v>
          </cell>
        </row>
        <row r="24">
          <cell r="O24" t="str">
            <v>2042</v>
          </cell>
          <cell r="Z24">
            <v>8.8495575221238937E-3</v>
          </cell>
          <cell r="AA24">
            <v>0</v>
          </cell>
          <cell r="AB24">
            <v>0.16666666666666666</v>
          </cell>
          <cell r="AC24">
            <v>0</v>
          </cell>
        </row>
        <row r="25">
          <cell r="O25" t="str">
            <v>2043</v>
          </cell>
          <cell r="Z25">
            <v>9.5870206489675515E-3</v>
          </cell>
          <cell r="AA25">
            <v>0</v>
          </cell>
          <cell r="AB25">
            <v>0.17846607669616521</v>
          </cell>
          <cell r="AC25">
            <v>0</v>
          </cell>
        </row>
        <row r="26">
          <cell r="O26" t="str">
            <v>2044</v>
          </cell>
          <cell r="Z26">
            <v>9.5870206489675515E-3</v>
          </cell>
          <cell r="AA26">
            <v>0</v>
          </cell>
          <cell r="AB26">
            <v>0.19026548672566371</v>
          </cell>
          <cell r="AC26">
            <v>0</v>
          </cell>
        </row>
        <row r="27">
          <cell r="O27" t="str">
            <v>2045</v>
          </cell>
          <cell r="Z27">
            <v>8.1120943952802359E-3</v>
          </cell>
          <cell r="AA27">
            <v>0</v>
          </cell>
          <cell r="AB27">
            <v>0.17109144542772861</v>
          </cell>
          <cell r="AC27">
            <v>0</v>
          </cell>
        </row>
        <row r="28">
          <cell r="O28" t="str">
            <v>2046</v>
          </cell>
          <cell r="Z28">
            <v>1.5486725663716816E-2</v>
          </cell>
          <cell r="AA28">
            <v>0</v>
          </cell>
          <cell r="AB28">
            <v>0.17404129793510326</v>
          </cell>
          <cell r="AC28">
            <v>0</v>
          </cell>
        </row>
        <row r="29">
          <cell r="O29" t="str">
            <v>2047</v>
          </cell>
          <cell r="Z29">
            <v>7.3746312684365781E-3</v>
          </cell>
          <cell r="AA29">
            <v>0</v>
          </cell>
          <cell r="AB29">
            <v>0.16887905604719763</v>
          </cell>
          <cell r="AC29">
            <v>0</v>
          </cell>
        </row>
        <row r="30">
          <cell r="O30" t="str">
            <v>2048</v>
          </cell>
          <cell r="Z30">
            <v>3.687315634218289E-3</v>
          </cell>
          <cell r="AA30">
            <v>0</v>
          </cell>
          <cell r="AB30">
            <v>0.16519174041297935</v>
          </cell>
          <cell r="AC30">
            <v>0</v>
          </cell>
        </row>
        <row r="31">
          <cell r="O31" t="str">
            <v>2049</v>
          </cell>
          <cell r="Z31">
            <v>5.8997050147492625E-3</v>
          </cell>
          <cell r="AA31">
            <v>0</v>
          </cell>
          <cell r="AB31">
            <v>0.17256637168141595</v>
          </cell>
          <cell r="AC31">
            <v>0</v>
          </cell>
        </row>
        <row r="32">
          <cell r="O32" t="str">
            <v>2050</v>
          </cell>
          <cell r="Z32">
            <v>1.1799410029498525E-2</v>
          </cell>
          <cell r="AA32">
            <v>0</v>
          </cell>
          <cell r="AB32">
            <v>0.18510324483775811</v>
          </cell>
          <cell r="AC32">
            <v>0</v>
          </cell>
        </row>
        <row r="33">
          <cell r="O33" t="str">
            <v>2051</v>
          </cell>
          <cell r="Z33">
            <v>1.8436578171091445E-2</v>
          </cell>
          <cell r="AA33">
            <v>0</v>
          </cell>
          <cell r="AB33">
            <v>0.16297935103244837</v>
          </cell>
          <cell r="AC33">
            <v>0</v>
          </cell>
        </row>
        <row r="34">
          <cell r="O34" t="str">
            <v>2052</v>
          </cell>
          <cell r="Z34">
            <v>2.1386430678466076E-2</v>
          </cell>
          <cell r="AA34">
            <v>0</v>
          </cell>
          <cell r="AB34">
            <v>0.17035398230088494</v>
          </cell>
          <cell r="AC34">
            <v>0</v>
          </cell>
        </row>
        <row r="35">
          <cell r="O35" t="str">
            <v>2053</v>
          </cell>
          <cell r="Z35">
            <v>1.5486725663716816E-2</v>
          </cell>
          <cell r="AA35">
            <v>0</v>
          </cell>
          <cell r="AB35">
            <v>0.1769911504424779</v>
          </cell>
          <cell r="AC35">
            <v>0</v>
          </cell>
        </row>
        <row r="36">
          <cell r="O36" t="str">
            <v>2054</v>
          </cell>
          <cell r="Z36">
            <v>2.359882005899705E-2</v>
          </cell>
          <cell r="AA36">
            <v>0</v>
          </cell>
          <cell r="AB36">
            <v>0.17846607669616521</v>
          </cell>
          <cell r="AC36">
            <v>0</v>
          </cell>
        </row>
        <row r="37">
          <cell r="O37" t="str">
            <v>2055</v>
          </cell>
          <cell r="Z37">
            <v>2.5811209439528023E-2</v>
          </cell>
          <cell r="AA37">
            <v>0</v>
          </cell>
          <cell r="AB37">
            <v>0.15781710914454278</v>
          </cell>
          <cell r="AC37">
            <v>0</v>
          </cell>
        </row>
        <row r="38">
          <cell r="O38" t="str">
            <v>2056</v>
          </cell>
          <cell r="Z38">
            <v>1.696165191740413E-2</v>
          </cell>
          <cell r="AA38">
            <v>0</v>
          </cell>
          <cell r="AB38">
            <v>0.18584070796460175</v>
          </cell>
          <cell r="AC38">
            <v>0</v>
          </cell>
        </row>
        <row r="39">
          <cell r="O39" t="str">
            <v>2057</v>
          </cell>
          <cell r="Z39">
            <v>2.7286135693215339E-2</v>
          </cell>
          <cell r="AA39">
            <v>0</v>
          </cell>
          <cell r="AB39">
            <v>0.17182890855457225</v>
          </cell>
          <cell r="AC39">
            <v>0</v>
          </cell>
        </row>
        <row r="40">
          <cell r="O40" t="str">
            <v>2058</v>
          </cell>
          <cell r="Z40">
            <v>1.9911504424778761E-2</v>
          </cell>
          <cell r="AA40">
            <v>0</v>
          </cell>
          <cell r="AB40">
            <v>0.1836283185840708</v>
          </cell>
          <cell r="AC40">
            <v>0</v>
          </cell>
        </row>
        <row r="41">
          <cell r="O41" t="str">
            <v>2059</v>
          </cell>
          <cell r="Z41">
            <v>2.5073746312684369E-2</v>
          </cell>
          <cell r="AA41">
            <v>0</v>
          </cell>
          <cell r="AB41">
            <v>0.20206489675516226</v>
          </cell>
          <cell r="AC41">
            <v>0</v>
          </cell>
        </row>
        <row r="42">
          <cell r="O42" t="str">
            <v>2060</v>
          </cell>
          <cell r="Z42">
            <v>3.023598820058997E-2</v>
          </cell>
          <cell r="AA42">
            <v>0</v>
          </cell>
          <cell r="AB42">
            <v>0.18952802359882007</v>
          </cell>
          <cell r="AC42">
            <v>0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92D-9906-44F7-9FEE-8C8E136C09D7}">
  <dimension ref="A2:F9"/>
  <sheetViews>
    <sheetView tabSelected="1" workbookViewId="0">
      <selection activeCell="L31" sqref="L31"/>
    </sheetView>
  </sheetViews>
  <sheetFormatPr defaultRowHeight="14.4" x14ac:dyDescent="0.55000000000000004"/>
  <sheetData>
    <row r="2" spans="1:6" x14ac:dyDescent="0.55000000000000004">
      <c r="B2" s="16" t="s">
        <v>195</v>
      </c>
      <c r="C2" s="16"/>
    </row>
    <row r="3" spans="1:6" x14ac:dyDescent="0.55000000000000004">
      <c r="B3" s="2" t="s">
        <v>176</v>
      </c>
      <c r="C3" s="2" t="s">
        <v>175</v>
      </c>
      <c r="D3" s="2" t="s">
        <v>204</v>
      </c>
    </row>
    <row r="4" spans="1:6" x14ac:dyDescent="0.55000000000000004">
      <c r="A4" t="s">
        <v>198</v>
      </c>
      <c r="B4" s="20">
        <v>356102.39608181908</v>
      </c>
      <c r="C4" s="20">
        <v>207245.40340427961</v>
      </c>
      <c r="D4" s="20">
        <f>B4+C4</f>
        <v>563347.79948609869</v>
      </c>
      <c r="F4" s="15" t="s">
        <v>205</v>
      </c>
    </row>
    <row r="5" spans="1:6" x14ac:dyDescent="0.55000000000000004">
      <c r="A5" t="s">
        <v>199</v>
      </c>
      <c r="B5" s="20">
        <v>490163</v>
      </c>
      <c r="C5" s="20">
        <v>0</v>
      </c>
      <c r="D5" s="20">
        <f t="shared" ref="D5:D9" si="0">B5+C5</f>
        <v>490163</v>
      </c>
      <c r="F5" s="15" t="s">
        <v>196</v>
      </c>
    </row>
    <row r="6" spans="1:6" x14ac:dyDescent="0.55000000000000004">
      <c r="A6" t="s">
        <v>200</v>
      </c>
      <c r="B6" s="20">
        <v>260424</v>
      </c>
      <c r="C6" s="20">
        <v>331580</v>
      </c>
      <c r="D6" s="20">
        <f t="shared" si="0"/>
        <v>592004</v>
      </c>
      <c r="F6" s="15" t="s">
        <v>197</v>
      </c>
    </row>
    <row r="7" spans="1:6" x14ac:dyDescent="0.55000000000000004">
      <c r="A7" t="s">
        <v>201</v>
      </c>
      <c r="B7" s="20">
        <v>384033</v>
      </c>
      <c r="C7" s="20">
        <v>175242</v>
      </c>
      <c r="D7" s="20">
        <f t="shared" si="0"/>
        <v>559275</v>
      </c>
      <c r="F7" s="15" t="s">
        <v>206</v>
      </c>
    </row>
    <row r="8" spans="1:6" x14ac:dyDescent="0.55000000000000004">
      <c r="A8" t="s">
        <v>202</v>
      </c>
      <c r="B8" s="20">
        <v>434752</v>
      </c>
      <c r="C8" s="20">
        <v>102102</v>
      </c>
      <c r="D8" s="20">
        <f t="shared" si="0"/>
        <v>536854</v>
      </c>
      <c r="F8" s="15" t="s">
        <v>207</v>
      </c>
    </row>
    <row r="9" spans="1:6" x14ac:dyDescent="0.55000000000000004">
      <c r="A9" t="s">
        <v>203</v>
      </c>
      <c r="B9" s="20">
        <v>329376</v>
      </c>
      <c r="C9" s="20">
        <v>245676</v>
      </c>
      <c r="D9" s="20">
        <f t="shared" si="0"/>
        <v>575052</v>
      </c>
      <c r="F9" s="15" t="s">
        <v>208</v>
      </c>
    </row>
  </sheetData>
  <mergeCells count="1"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C908F-4A39-4592-8668-395FE9BD598D}">
  <dimension ref="A1:N495"/>
  <sheetViews>
    <sheetView topLeftCell="A16"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6" t="s">
        <v>187</v>
      </c>
      <c r="D1" s="16"/>
      <c r="E1" s="16"/>
      <c r="F1" s="16"/>
      <c r="G1" s="2"/>
      <c r="H1" s="2"/>
      <c r="I1" s="16" t="s">
        <v>190</v>
      </c>
      <c r="J1" s="16"/>
      <c r="K1" s="16"/>
      <c r="L1" s="16"/>
      <c r="M1" s="16"/>
      <c r="N1" s="16"/>
    </row>
    <row r="2" spans="1:14" x14ac:dyDescent="0.55000000000000004">
      <c r="A2" s="16" t="s">
        <v>192</v>
      </c>
      <c r="B2" s="16"/>
      <c r="C2" s="16" t="s">
        <v>188</v>
      </c>
      <c r="D2" s="16"/>
      <c r="E2" s="16" t="s">
        <v>1</v>
      </c>
      <c r="F2" s="16"/>
      <c r="G2" s="2"/>
      <c r="H2" s="2"/>
      <c r="I2" s="16" t="s">
        <v>176</v>
      </c>
      <c r="J2" s="16"/>
      <c r="K2" s="16" t="s">
        <v>175</v>
      </c>
      <c r="L2" s="16"/>
      <c r="M2" s="16" t="s">
        <v>177</v>
      </c>
      <c r="N2" s="16"/>
    </row>
    <row r="3" spans="1:14" x14ac:dyDescent="0.55000000000000004">
      <c r="A3" s="17" t="s">
        <v>193</v>
      </c>
      <c r="B3" s="17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6">
        <v>98757.279999999984</v>
      </c>
      <c r="J5" s="6">
        <v>98757.279999999984</v>
      </c>
      <c r="K5" s="6">
        <v>271383.30666666676</v>
      </c>
      <c r="L5" s="6">
        <v>4.5838532969355583E-10</v>
      </c>
      <c r="M5" s="4">
        <f>I5+K5</f>
        <v>370140.58666666673</v>
      </c>
      <c r="N5" s="4">
        <f>J5+L5</f>
        <v>98757.280000000435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6">
        <v>102440.80000000002</v>
      </c>
      <c r="J6" s="6">
        <v>102440.80000000002</v>
      </c>
      <c r="K6" s="6">
        <v>232266.14333333337</v>
      </c>
      <c r="L6" s="6">
        <v>4.5838532969355583E-10</v>
      </c>
      <c r="M6" s="4">
        <f t="shared" ref="M6:N44" si="0">I6+K6</f>
        <v>334706.94333333336</v>
      </c>
      <c r="N6" s="4">
        <f t="shared" si="0"/>
        <v>102440.80000000048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6">
        <v>16393.03</v>
      </c>
      <c r="J7" s="6">
        <v>16393.03</v>
      </c>
      <c r="K7" s="6">
        <v>221976.61333333323</v>
      </c>
      <c r="L7" s="6">
        <v>4.5838532969355583E-10</v>
      </c>
      <c r="M7" s="4">
        <f t="shared" si="0"/>
        <v>238369.64333333322</v>
      </c>
      <c r="N7" s="4">
        <f t="shared" si="0"/>
        <v>16393.030000000457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6">
        <v>99284.87999999999</v>
      </c>
      <c r="J8" s="6">
        <v>99284.87999999999</v>
      </c>
      <c r="K8" s="6">
        <v>148466.5866666667</v>
      </c>
      <c r="L8" s="6">
        <v>4.5838532969355583E-10</v>
      </c>
      <c r="M8" s="4">
        <f t="shared" si="0"/>
        <v>247751.46666666667</v>
      </c>
      <c r="N8" s="4">
        <f t="shared" si="0"/>
        <v>99284.880000000441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6">
        <v>41229.94</v>
      </c>
      <c r="J9" s="6">
        <v>41229.94</v>
      </c>
      <c r="K9" s="6">
        <v>132853.05666666667</v>
      </c>
      <c r="L9" s="6">
        <v>4.5838532969355583E-10</v>
      </c>
      <c r="M9" s="4">
        <f t="shared" si="0"/>
        <v>174082.99666666667</v>
      </c>
      <c r="N9" s="4">
        <f t="shared" si="0"/>
        <v>41229.940000000461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6">
        <v>354399.10000000003</v>
      </c>
      <c r="J10" s="6">
        <v>354399.10000000003</v>
      </c>
      <c r="K10" s="6">
        <v>143687.82666666669</v>
      </c>
      <c r="L10" s="6">
        <v>4.5838532969355583E-10</v>
      </c>
      <c r="M10" s="4">
        <f t="shared" si="0"/>
        <v>498086.92666666675</v>
      </c>
      <c r="N10" s="4">
        <f t="shared" si="0"/>
        <v>354399.1000000005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6">
        <v>405301.12999999995</v>
      </c>
      <c r="J11" s="6">
        <v>405301.12999999995</v>
      </c>
      <c r="K11" s="6">
        <v>159292.22666666671</v>
      </c>
      <c r="L11" s="6">
        <v>4.5838532969355583E-10</v>
      </c>
      <c r="M11" s="4">
        <f t="shared" si="0"/>
        <v>564593.35666666669</v>
      </c>
      <c r="N11" s="4">
        <f t="shared" si="0"/>
        <v>405301.13000000041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6">
        <v>1706516.01</v>
      </c>
      <c r="J12" s="6">
        <v>1706516.01</v>
      </c>
      <c r="K12" s="6">
        <v>163534.74666666662</v>
      </c>
      <c r="L12" s="6">
        <v>4.5838532969355583E-10</v>
      </c>
      <c r="M12" s="4">
        <f t="shared" si="0"/>
        <v>1870050.7566666666</v>
      </c>
      <c r="N12" s="4">
        <f t="shared" si="0"/>
        <v>1706516.0100000005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6">
        <v>515362.69</v>
      </c>
      <c r="J13" s="6">
        <v>515362.69</v>
      </c>
      <c r="K13" s="6">
        <v>157411.74666666662</v>
      </c>
      <c r="L13" s="6">
        <v>4.5838532969355583E-10</v>
      </c>
      <c r="M13" s="4">
        <f t="shared" si="0"/>
        <v>672774.43666666665</v>
      </c>
      <c r="N13" s="4">
        <f t="shared" si="0"/>
        <v>515362.69000000047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6">
        <v>787521.66999999993</v>
      </c>
      <c r="J14" s="6">
        <v>1693192.7616641729</v>
      </c>
      <c r="K14" s="6">
        <v>448341.39333333337</v>
      </c>
      <c r="L14" s="6">
        <v>1511152.5250024938</v>
      </c>
      <c r="M14" s="4">
        <f t="shared" si="0"/>
        <v>1235863.0633333332</v>
      </c>
      <c r="N14" s="4">
        <f t="shared" si="0"/>
        <v>3204345.2866666666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6">
        <v>66542.720000000001</v>
      </c>
      <c r="J15" s="6">
        <v>66542.720000000001</v>
      </c>
      <c r="K15" s="6">
        <v>718418.68666666665</v>
      </c>
      <c r="L15" s="6">
        <v>4.5838532969355583E-10</v>
      </c>
      <c r="M15" s="4">
        <f t="shared" si="0"/>
        <v>784961.40666666662</v>
      </c>
      <c r="N15" s="4">
        <f t="shared" si="0"/>
        <v>66542.720000000467</v>
      </c>
    </row>
    <row r="16" spans="1:14" x14ac:dyDescent="0.55000000000000004">
      <c r="A16" s="3" t="s">
        <v>6</v>
      </c>
      <c r="B16" s="3">
        <v>2021</v>
      </c>
      <c r="C16" s="14">
        <v>3587.2481268783326</v>
      </c>
      <c r="D16" s="13">
        <v>3584.3172145524727</v>
      </c>
      <c r="E16" s="11">
        <v>1088.7548483628811</v>
      </c>
      <c r="F16" s="11">
        <v>1092.1198045693491</v>
      </c>
      <c r="G16" s="11"/>
      <c r="H16" s="2">
        <v>2032</v>
      </c>
      <c r="I16" s="6">
        <v>280143.37</v>
      </c>
      <c r="J16" s="6">
        <v>280143.37</v>
      </c>
      <c r="K16" s="6">
        <v>325666.54666666669</v>
      </c>
      <c r="L16" s="6">
        <v>4.5838532969355583E-10</v>
      </c>
      <c r="M16" s="4">
        <f t="shared" si="0"/>
        <v>605809.91666666674</v>
      </c>
      <c r="N16" s="4">
        <f t="shared" si="0"/>
        <v>280143.37000000046</v>
      </c>
    </row>
    <row r="17" spans="1:14" x14ac:dyDescent="0.55000000000000004">
      <c r="A17" s="3" t="s">
        <v>7</v>
      </c>
      <c r="B17" s="3">
        <v>2021</v>
      </c>
      <c r="C17" s="14">
        <v>3583.8648832578392</v>
      </c>
      <c r="D17" s="13">
        <v>3578.279143847913</v>
      </c>
      <c r="E17" s="11">
        <v>1090.2214829606112</v>
      </c>
      <c r="F17" s="11">
        <v>1095.7633454401578</v>
      </c>
      <c r="G17" s="11"/>
      <c r="H17" s="2">
        <v>2033</v>
      </c>
      <c r="I17" s="6">
        <v>454652.32000000007</v>
      </c>
      <c r="J17" s="6">
        <v>661985.498614121</v>
      </c>
      <c r="K17" s="6">
        <v>320300.17666666699</v>
      </c>
      <c r="L17" s="6">
        <v>343461.05138587963</v>
      </c>
      <c r="M17" s="4">
        <f t="shared" si="0"/>
        <v>774952.49666666705</v>
      </c>
      <c r="N17" s="4">
        <f t="shared" si="0"/>
        <v>1005446.5500000006</v>
      </c>
    </row>
    <row r="18" spans="1:14" x14ac:dyDescent="0.55000000000000004">
      <c r="A18" s="3" t="s">
        <v>8</v>
      </c>
      <c r="B18" s="3">
        <v>2021</v>
      </c>
      <c r="C18" s="14">
        <v>3582.9884774923121</v>
      </c>
      <c r="D18" s="13">
        <v>3574.5046632589242</v>
      </c>
      <c r="E18" s="11">
        <v>1092.1443542463458</v>
      </c>
      <c r="F18" s="11">
        <v>1100.2745678410322</v>
      </c>
      <c r="G18" s="11"/>
      <c r="H18" s="2">
        <v>2034</v>
      </c>
      <c r="I18" s="6">
        <v>176069.39</v>
      </c>
      <c r="J18" s="6">
        <v>176069.39</v>
      </c>
      <c r="K18" s="6">
        <v>360141.5533333334</v>
      </c>
      <c r="L18" s="6">
        <v>4.5838532969355583E-10</v>
      </c>
      <c r="M18" s="4">
        <f t="shared" si="0"/>
        <v>536210.94333333336</v>
      </c>
      <c r="N18" s="4">
        <f t="shared" si="0"/>
        <v>176069.39000000048</v>
      </c>
    </row>
    <row r="19" spans="1:14" x14ac:dyDescent="0.55000000000000004">
      <c r="A19" s="3" t="s">
        <v>9</v>
      </c>
      <c r="B19" s="3">
        <v>2021</v>
      </c>
      <c r="C19" s="14">
        <v>3582.9901064703499</v>
      </c>
      <c r="D19" s="13">
        <v>3571.9337873309551</v>
      </c>
      <c r="E19" s="11">
        <v>1089.2660993929853</v>
      </c>
      <c r="F19" s="11">
        <v>1100.3526230917387</v>
      </c>
      <c r="G19" s="11"/>
      <c r="H19" s="2">
        <v>2035</v>
      </c>
      <c r="I19" s="6">
        <v>139132.28</v>
      </c>
      <c r="J19" s="6">
        <v>139132.28</v>
      </c>
      <c r="K19" s="6">
        <v>502860.37333333341</v>
      </c>
      <c r="L19" s="6">
        <v>4.5838532969355583E-10</v>
      </c>
      <c r="M19" s="4">
        <f t="shared" si="0"/>
        <v>641992.65333333344</v>
      </c>
      <c r="N19" s="4">
        <f t="shared" si="0"/>
        <v>139132.28000000046</v>
      </c>
    </row>
    <row r="20" spans="1:14" x14ac:dyDescent="0.55000000000000004">
      <c r="A20" s="3" t="s">
        <v>10</v>
      </c>
      <c r="B20" s="3">
        <v>2021</v>
      </c>
      <c r="C20" s="14">
        <v>3595.1833445678053</v>
      </c>
      <c r="D20" s="13">
        <v>3582.4591724451252</v>
      </c>
      <c r="E20" s="11">
        <v>1088.7591760609978</v>
      </c>
      <c r="F20" s="11">
        <v>1102.3610213579814</v>
      </c>
      <c r="G20" s="11"/>
      <c r="H20" s="2">
        <v>2036</v>
      </c>
      <c r="I20" s="6">
        <v>264001.5</v>
      </c>
      <c r="J20" s="6">
        <v>551532.335869167</v>
      </c>
      <c r="K20" s="6">
        <v>488502.78666666674</v>
      </c>
      <c r="L20" s="6">
        <v>665420.34239249909</v>
      </c>
      <c r="M20" s="4">
        <f t="shared" si="0"/>
        <v>752504.28666666674</v>
      </c>
      <c r="N20" s="4">
        <f t="shared" si="0"/>
        <v>1216952.6782616661</v>
      </c>
    </row>
    <row r="21" spans="1:14" x14ac:dyDescent="0.55000000000000004">
      <c r="A21" s="3" t="s">
        <v>11</v>
      </c>
      <c r="B21" s="3">
        <v>2021</v>
      </c>
      <c r="C21" s="14">
        <v>3625.9067767966394</v>
      </c>
      <c r="D21" s="13">
        <v>3612.926109336287</v>
      </c>
      <c r="E21" s="11">
        <v>1086.8830740736767</v>
      </c>
      <c r="F21" s="11">
        <v>1103.6973436550768</v>
      </c>
      <c r="G21" s="11"/>
      <c r="H21" s="2">
        <v>2037</v>
      </c>
      <c r="I21" s="6">
        <v>23633.34</v>
      </c>
      <c r="J21" s="6">
        <v>23633.34</v>
      </c>
      <c r="K21" s="6">
        <v>437383.38333333336</v>
      </c>
      <c r="L21" s="6">
        <v>4.5838532969355583E-10</v>
      </c>
      <c r="M21" s="4">
        <f t="shared" si="0"/>
        <v>461016.72333333339</v>
      </c>
      <c r="N21" s="4">
        <f t="shared" si="0"/>
        <v>23633.340000000459</v>
      </c>
    </row>
    <row r="22" spans="1:14" x14ac:dyDescent="0.55000000000000004">
      <c r="A22" s="3" t="s">
        <v>12</v>
      </c>
      <c r="B22" s="3">
        <v>2021</v>
      </c>
      <c r="C22" s="14">
        <v>3645.9136440472648</v>
      </c>
      <c r="D22" s="13">
        <v>3632.1513337803876</v>
      </c>
      <c r="E22" s="11">
        <v>1086.0641606313652</v>
      </c>
      <c r="F22" s="11">
        <v>1105.843245728975</v>
      </c>
      <c r="G22" s="11"/>
      <c r="H22" s="2">
        <v>2038</v>
      </c>
      <c r="I22" s="6">
        <v>1167930.49</v>
      </c>
      <c r="J22" s="6">
        <v>1167930.49</v>
      </c>
      <c r="K22" s="6">
        <v>574243.96333333349</v>
      </c>
      <c r="L22" s="6">
        <v>4.5838532969355583E-10</v>
      </c>
      <c r="M22" s="4">
        <f t="shared" si="0"/>
        <v>1742174.4533333336</v>
      </c>
      <c r="N22" s="4">
        <f t="shared" si="0"/>
        <v>1167930.4900000005</v>
      </c>
    </row>
    <row r="23" spans="1:14" x14ac:dyDescent="0.55000000000000004">
      <c r="A23" s="3" t="s">
        <v>13</v>
      </c>
      <c r="B23" s="3">
        <v>2021</v>
      </c>
      <c r="C23" s="14">
        <v>3646.4638831154239</v>
      </c>
      <c r="D23" s="13">
        <v>3630.4231745339112</v>
      </c>
      <c r="E23" s="11">
        <v>1085.6180768997965</v>
      </c>
      <c r="F23" s="11">
        <v>1108.8965580394679</v>
      </c>
      <c r="G23" s="11"/>
      <c r="H23" s="2">
        <v>2039</v>
      </c>
      <c r="I23" s="6">
        <v>624864.57999999984</v>
      </c>
      <c r="J23" s="6">
        <v>1071351.5714793839</v>
      </c>
      <c r="K23" s="6">
        <v>397803.2033333336</v>
      </c>
      <c r="L23" s="6">
        <v>937025.55704123189</v>
      </c>
      <c r="M23" s="4">
        <f t="shared" si="0"/>
        <v>1022667.7833333334</v>
      </c>
      <c r="N23" s="4">
        <f t="shared" si="0"/>
        <v>2008377.1285206159</v>
      </c>
    </row>
    <row r="24" spans="1:14" x14ac:dyDescent="0.55000000000000004">
      <c r="A24" s="3" t="s">
        <v>14</v>
      </c>
      <c r="B24" s="3">
        <v>2021</v>
      </c>
      <c r="C24" s="14">
        <v>3644.7580619689538</v>
      </c>
      <c r="D24" s="13">
        <v>3626.7743683687577</v>
      </c>
      <c r="E24" s="11">
        <v>1084.9459049877387</v>
      </c>
      <c r="F24" s="11">
        <v>1110.1080295209752</v>
      </c>
      <c r="G24" s="11"/>
      <c r="H24" s="2">
        <v>2040</v>
      </c>
      <c r="I24" s="6">
        <v>208771.84</v>
      </c>
      <c r="J24" s="6">
        <v>904629.55840061733</v>
      </c>
      <c r="K24" s="6">
        <v>675512.34333333338</v>
      </c>
      <c r="L24" s="6">
        <v>1454586.256832306</v>
      </c>
      <c r="M24" s="4">
        <f t="shared" si="0"/>
        <v>884284.18333333335</v>
      </c>
      <c r="N24" s="4">
        <f t="shared" si="0"/>
        <v>2359215.8152329233</v>
      </c>
    </row>
    <row r="25" spans="1:14" x14ac:dyDescent="0.55000000000000004">
      <c r="A25" s="3" t="s">
        <v>15</v>
      </c>
      <c r="B25" s="3">
        <v>2021</v>
      </c>
      <c r="C25" s="14">
        <v>3643.8581761600999</v>
      </c>
      <c r="D25" s="13">
        <v>3625.8249656331154</v>
      </c>
      <c r="E25" s="11">
        <v>1086.7731965650325</v>
      </c>
      <c r="F25" s="11">
        <v>1109.7884411034979</v>
      </c>
      <c r="G25" s="11"/>
      <c r="H25" s="2">
        <v>2041</v>
      </c>
      <c r="I25" s="6">
        <v>273829.37999999995</v>
      </c>
      <c r="J25" s="6">
        <v>627248.35180022125</v>
      </c>
      <c r="K25" s="6">
        <v>630094.24666666659</v>
      </c>
      <c r="L25" s="6">
        <v>574373.90986644558</v>
      </c>
      <c r="M25" s="4">
        <f t="shared" si="0"/>
        <v>903923.62666666647</v>
      </c>
      <c r="N25" s="4">
        <f t="shared" si="0"/>
        <v>1201622.2616666667</v>
      </c>
    </row>
    <row r="26" spans="1:14" x14ac:dyDescent="0.55000000000000004">
      <c r="A26" s="3" t="s">
        <v>16</v>
      </c>
      <c r="B26" s="3">
        <v>2021</v>
      </c>
      <c r="C26" s="14">
        <v>3642.8679898415762</v>
      </c>
      <c r="D26" s="13">
        <v>3624.773989161868</v>
      </c>
      <c r="E26" s="11">
        <v>1087.8397092297712</v>
      </c>
      <c r="F26" s="11">
        <v>1110.7552369983293</v>
      </c>
      <c r="G26" s="11"/>
      <c r="H26" s="2">
        <v>2042</v>
      </c>
      <c r="I26" s="6">
        <v>232061.74</v>
      </c>
      <c r="J26" s="6">
        <v>807296.70787961851</v>
      </c>
      <c r="K26" s="6">
        <v>588306.66666666663</v>
      </c>
      <c r="L26" s="6">
        <v>1128668.9694938422</v>
      </c>
      <c r="M26" s="4">
        <f t="shared" si="0"/>
        <v>820368.40666666662</v>
      </c>
      <c r="N26" s="4">
        <f t="shared" si="0"/>
        <v>1935965.6773734607</v>
      </c>
    </row>
    <row r="27" spans="1:14" x14ac:dyDescent="0.55000000000000004">
      <c r="A27" s="3" t="s">
        <v>17</v>
      </c>
      <c r="B27" s="3">
        <v>2021</v>
      </c>
      <c r="C27" s="14">
        <v>3640.713627558192</v>
      </c>
      <c r="D27" s="13">
        <v>3622.4302833070537</v>
      </c>
      <c r="E27" s="11">
        <v>1089.7038739998766</v>
      </c>
      <c r="F27" s="11">
        <v>1112.8473273024688</v>
      </c>
      <c r="G27" s="11"/>
      <c r="H27" s="2">
        <v>2043</v>
      </c>
      <c r="I27" s="6">
        <v>65769.31</v>
      </c>
      <c r="J27" s="6">
        <v>65769.31</v>
      </c>
      <c r="K27" s="6">
        <v>559143.87000000011</v>
      </c>
      <c r="L27" s="6">
        <v>4.5838532969355583E-10</v>
      </c>
      <c r="M27" s="4">
        <f t="shared" si="0"/>
        <v>624913.18000000017</v>
      </c>
      <c r="N27" s="4">
        <f t="shared" si="0"/>
        <v>65769.310000000463</v>
      </c>
    </row>
    <row r="28" spans="1:14" x14ac:dyDescent="0.55000000000000004">
      <c r="A28" s="3" t="s">
        <v>6</v>
      </c>
      <c r="B28" s="3">
        <v>2022</v>
      </c>
      <c r="C28" s="14">
        <v>3637.9471521352348</v>
      </c>
      <c r="D28" s="13">
        <v>3619.3847215970977</v>
      </c>
      <c r="E28" s="11">
        <v>1091.1384913735333</v>
      </c>
      <c r="F28" s="11">
        <v>1115.0248641187904</v>
      </c>
      <c r="G28" s="11"/>
      <c r="H28" s="2">
        <v>2044</v>
      </c>
      <c r="I28" s="6">
        <v>834758.64</v>
      </c>
      <c r="J28" s="6">
        <v>1354889.5519625056</v>
      </c>
      <c r="K28" s="6">
        <v>564800.33666666679</v>
      </c>
      <c r="L28" s="6">
        <v>1157462.8960749898</v>
      </c>
      <c r="M28" s="4">
        <f t="shared" si="0"/>
        <v>1399558.9766666668</v>
      </c>
      <c r="N28" s="4">
        <f t="shared" si="0"/>
        <v>2512352.4480374954</v>
      </c>
    </row>
    <row r="29" spans="1:14" x14ac:dyDescent="0.55000000000000004">
      <c r="A29" s="3" t="s">
        <v>7</v>
      </c>
      <c r="B29" s="3">
        <v>2022</v>
      </c>
      <c r="C29" s="14">
        <v>3636.409908958894</v>
      </c>
      <c r="D29" s="13">
        <v>3617.6965074575423</v>
      </c>
      <c r="E29" s="11">
        <v>1090.5560623951569</v>
      </c>
      <c r="F29" s="11">
        <v>1114.8566766607607</v>
      </c>
      <c r="G29" s="11"/>
      <c r="H29" s="2">
        <v>2045</v>
      </c>
      <c r="I29" s="6">
        <v>41771.740000000005</v>
      </c>
      <c r="J29" s="6">
        <v>41771.740000000005</v>
      </c>
      <c r="K29" s="6">
        <v>964004.48000000033</v>
      </c>
      <c r="L29" s="6">
        <v>4.5838532969355583E-10</v>
      </c>
      <c r="M29" s="4">
        <f t="shared" si="0"/>
        <v>1005776.2200000003</v>
      </c>
      <c r="N29" s="4">
        <f t="shared" si="0"/>
        <v>41771.740000000464</v>
      </c>
    </row>
    <row r="30" spans="1:14" x14ac:dyDescent="0.55000000000000004">
      <c r="A30" s="3" t="s">
        <v>8</v>
      </c>
      <c r="B30" s="3">
        <v>2022</v>
      </c>
      <c r="C30" s="14">
        <v>3634.3576970326212</v>
      </c>
      <c r="D30" s="13">
        <v>3615.446013780167</v>
      </c>
      <c r="E30" s="11">
        <v>1087.2374383098252</v>
      </c>
      <c r="F30" s="11">
        <v>1112.8433556583493</v>
      </c>
      <c r="G30" s="11"/>
      <c r="H30" s="2">
        <v>2046</v>
      </c>
      <c r="I30" s="6">
        <v>28806.039999999997</v>
      </c>
      <c r="J30" s="6">
        <v>28806.039999999997</v>
      </c>
      <c r="K30" s="6">
        <v>806831.0166666666</v>
      </c>
      <c r="L30" s="6">
        <v>4.5838532969355583E-10</v>
      </c>
      <c r="M30" s="4">
        <f t="shared" si="0"/>
        <v>835637.05666666664</v>
      </c>
      <c r="N30" s="4">
        <f t="shared" si="0"/>
        <v>28806.040000000456</v>
      </c>
    </row>
    <row r="31" spans="1:14" x14ac:dyDescent="0.55000000000000004">
      <c r="A31" s="3" t="s">
        <v>9</v>
      </c>
      <c r="B31" s="3">
        <v>2022</v>
      </c>
      <c r="C31" s="14">
        <v>3636.6065017330743</v>
      </c>
      <c r="D31" s="13">
        <v>3617.9674650787165</v>
      </c>
      <c r="E31" s="11">
        <v>1084.2887380527632</v>
      </c>
      <c r="F31" s="11">
        <v>1111.0326444537488</v>
      </c>
      <c r="G31" s="11"/>
      <c r="H31" s="2">
        <v>2047</v>
      </c>
      <c r="I31" s="6">
        <v>124962.25000000001</v>
      </c>
      <c r="J31" s="6">
        <v>124962.25000000001</v>
      </c>
      <c r="K31" s="6">
        <v>774997.61666666658</v>
      </c>
      <c r="L31" s="6">
        <v>4.5838532969355583E-10</v>
      </c>
      <c r="M31" s="4">
        <f t="shared" si="0"/>
        <v>899959.86666666658</v>
      </c>
      <c r="N31" s="4">
        <f t="shared" si="0"/>
        <v>124962.25000000047</v>
      </c>
    </row>
    <row r="32" spans="1:14" x14ac:dyDescent="0.55000000000000004">
      <c r="A32" s="3" t="s">
        <v>10</v>
      </c>
      <c r="B32" s="3">
        <v>2022</v>
      </c>
      <c r="C32" s="14">
        <v>3649.593790874143</v>
      </c>
      <c r="D32" s="13">
        <v>3632.3024998374663</v>
      </c>
      <c r="E32" s="11">
        <v>1082.4564358393022</v>
      </c>
      <c r="F32" s="11">
        <v>1109.414816045072</v>
      </c>
      <c r="G32" s="11"/>
      <c r="H32" s="2">
        <v>2048</v>
      </c>
      <c r="I32" s="6">
        <v>15941.019999999999</v>
      </c>
      <c r="J32" s="6">
        <v>15941.019999999999</v>
      </c>
      <c r="K32" s="6">
        <v>647611.59666666668</v>
      </c>
      <c r="L32" s="6">
        <v>4.5838532969355583E-10</v>
      </c>
      <c r="M32" s="4">
        <f t="shared" si="0"/>
        <v>663552.6166666667</v>
      </c>
      <c r="N32" s="4">
        <f t="shared" si="0"/>
        <v>15941.020000000457</v>
      </c>
    </row>
    <row r="33" spans="1:14" x14ac:dyDescent="0.55000000000000004">
      <c r="A33" s="3" t="s">
        <v>11</v>
      </c>
      <c r="B33" s="3">
        <v>2022</v>
      </c>
      <c r="C33" s="14">
        <v>3657.6194754985977</v>
      </c>
      <c r="D33" s="13">
        <v>3641.1210501219207</v>
      </c>
      <c r="E33" s="11">
        <v>1079.5287247548388</v>
      </c>
      <c r="F33" s="11">
        <v>1107.3792945134969</v>
      </c>
      <c r="G33" s="11"/>
      <c r="H33" s="2">
        <v>2049</v>
      </c>
      <c r="I33" s="6">
        <v>184104.22</v>
      </c>
      <c r="J33" s="6">
        <v>184104.22</v>
      </c>
      <c r="K33" s="6">
        <v>585677.5266666665</v>
      </c>
      <c r="L33" s="6">
        <v>4.5838532969355583E-10</v>
      </c>
      <c r="M33" s="4">
        <f t="shared" si="0"/>
        <v>769781.74666666647</v>
      </c>
      <c r="N33" s="4">
        <f t="shared" si="0"/>
        <v>184104.22000000047</v>
      </c>
    </row>
    <row r="34" spans="1:14" x14ac:dyDescent="0.55000000000000004">
      <c r="A34" s="3" t="s">
        <v>12</v>
      </c>
      <c r="B34" s="3">
        <v>2022</v>
      </c>
      <c r="C34" s="14">
        <v>3656.8744946722036</v>
      </c>
      <c r="D34" s="13">
        <v>3640.3693012935214</v>
      </c>
      <c r="E34" s="11">
        <v>1078.5393035218688</v>
      </c>
      <c r="F34" s="11">
        <v>1106.5805350375038</v>
      </c>
      <c r="G34" s="11"/>
      <c r="H34" s="2">
        <v>2050</v>
      </c>
      <c r="I34" s="6">
        <v>75997.060000000012</v>
      </c>
      <c r="J34" s="6">
        <v>75997.060000000012</v>
      </c>
      <c r="K34" s="6">
        <v>168408.8133333333</v>
      </c>
      <c r="L34" s="6">
        <v>4.5838532969355583E-10</v>
      </c>
      <c r="M34" s="4">
        <f t="shared" si="0"/>
        <v>244405.87333333329</v>
      </c>
      <c r="N34" s="4">
        <f t="shared" si="0"/>
        <v>75997.060000000463</v>
      </c>
    </row>
    <row r="35" spans="1:14" x14ac:dyDescent="0.55000000000000004">
      <c r="A35" s="3" t="s">
        <v>13</v>
      </c>
      <c r="B35" s="3">
        <v>2022</v>
      </c>
      <c r="C35" s="14">
        <v>3652.7307310479086</v>
      </c>
      <c r="D35" s="13">
        <v>3635.9073320703233</v>
      </c>
      <c r="E35" s="11">
        <v>1078.0115653611401</v>
      </c>
      <c r="F35" s="11">
        <v>1106.3180744192925</v>
      </c>
      <c r="G35" s="11"/>
      <c r="H35" s="2">
        <v>2051</v>
      </c>
      <c r="I35" s="6">
        <v>15361.24</v>
      </c>
      <c r="J35" s="6">
        <v>15361.24</v>
      </c>
      <c r="K35" s="6">
        <v>395755.29666666687</v>
      </c>
      <c r="L35" s="6">
        <v>4.5838532969355583E-10</v>
      </c>
      <c r="M35" s="4">
        <f t="shared" si="0"/>
        <v>411116.53666666686</v>
      </c>
      <c r="N35" s="4">
        <f t="shared" si="0"/>
        <v>15361.240000000458</v>
      </c>
    </row>
    <row r="36" spans="1:14" x14ac:dyDescent="0.55000000000000004">
      <c r="A36" s="3" t="s">
        <v>14</v>
      </c>
      <c r="B36" s="3">
        <v>2022</v>
      </c>
      <c r="C36" s="14">
        <v>3650.6949687363576</v>
      </c>
      <c r="D36" s="13">
        <v>3633.7386727058947</v>
      </c>
      <c r="E36" s="11">
        <v>1077.0405224282749</v>
      </c>
      <c r="F36" s="11">
        <v>1105.0879796036147</v>
      </c>
      <c r="G36" s="11"/>
      <c r="H36" s="2">
        <v>2052</v>
      </c>
      <c r="I36" s="6">
        <v>94520.420000000013</v>
      </c>
      <c r="J36" s="6">
        <v>94520.420000000013</v>
      </c>
      <c r="K36" s="6">
        <v>335447.93</v>
      </c>
      <c r="L36" s="6">
        <v>4.5838532969355583E-10</v>
      </c>
      <c r="M36" s="4">
        <f t="shared" si="0"/>
        <v>429968.35</v>
      </c>
      <c r="N36" s="4">
        <f t="shared" si="0"/>
        <v>94520.420000000478</v>
      </c>
    </row>
    <row r="37" spans="1:14" x14ac:dyDescent="0.55000000000000004">
      <c r="A37" s="3" t="s">
        <v>15</v>
      </c>
      <c r="B37" s="3">
        <v>2022</v>
      </c>
      <c r="C37" s="14">
        <v>3649.1227791474125</v>
      </c>
      <c r="D37" s="13">
        <v>3632.0574928769202</v>
      </c>
      <c r="E37" s="11">
        <v>1078.712561187436</v>
      </c>
      <c r="F37" s="11">
        <v>1104.4598526272184</v>
      </c>
      <c r="G37" s="11"/>
      <c r="H37" s="2">
        <v>2053</v>
      </c>
      <c r="I37" s="6">
        <v>12290.970000000001</v>
      </c>
      <c r="J37" s="6">
        <v>12290.970000000001</v>
      </c>
      <c r="K37" s="6">
        <v>277932.17000000004</v>
      </c>
      <c r="L37" s="6">
        <v>4.5838532969355583E-10</v>
      </c>
      <c r="M37" s="4">
        <f t="shared" si="0"/>
        <v>290223.14</v>
      </c>
      <c r="N37" s="4">
        <f t="shared" si="0"/>
        <v>12290.97000000046</v>
      </c>
    </row>
    <row r="38" spans="1:14" x14ac:dyDescent="0.55000000000000004">
      <c r="A38" s="3" t="s">
        <v>16</v>
      </c>
      <c r="B38" s="3">
        <v>2022</v>
      </c>
      <c r="C38" s="14">
        <v>3648.432726765534</v>
      </c>
      <c r="D38" s="13">
        <v>3631.3391126749434</v>
      </c>
      <c r="E38" s="11">
        <v>1079.58157155194</v>
      </c>
      <c r="F38" s="11">
        <v>1105.3834796151766</v>
      </c>
      <c r="G38" s="11"/>
      <c r="H38" s="2">
        <v>2054</v>
      </c>
      <c r="I38" s="6">
        <v>83324.349999999991</v>
      </c>
      <c r="J38" s="6">
        <v>83324.349999999991</v>
      </c>
      <c r="K38" s="6">
        <v>229800.25666666677</v>
      </c>
      <c r="L38" s="6">
        <v>4.5838532969355583E-10</v>
      </c>
      <c r="M38" s="4">
        <f t="shared" si="0"/>
        <v>313124.60666666675</v>
      </c>
      <c r="N38" s="4">
        <f t="shared" si="0"/>
        <v>83324.350000000442</v>
      </c>
    </row>
    <row r="39" spans="1:14" x14ac:dyDescent="0.55000000000000004">
      <c r="A39" s="3" t="s">
        <v>17</v>
      </c>
      <c r="B39" s="3">
        <v>2022</v>
      </c>
      <c r="C39" s="14">
        <v>3646.473596440429</v>
      </c>
      <c r="D39" s="13">
        <v>3629.2226787372724</v>
      </c>
      <c r="E39" s="11">
        <v>1080.3822006331566</v>
      </c>
      <c r="F39" s="11">
        <v>1107.0105505234078</v>
      </c>
      <c r="G39" s="11"/>
      <c r="H39" s="2">
        <v>2055</v>
      </c>
      <c r="I39" s="6">
        <v>5595.7800000000007</v>
      </c>
      <c r="J39" s="6">
        <v>5595.7800000000007</v>
      </c>
      <c r="K39" s="6">
        <v>235866.23333333337</v>
      </c>
      <c r="L39" s="6">
        <v>4.5838532969355583E-10</v>
      </c>
      <c r="M39" s="4">
        <f t="shared" si="0"/>
        <v>241462.01333333337</v>
      </c>
      <c r="N39" s="4">
        <f t="shared" si="0"/>
        <v>5595.780000000459</v>
      </c>
    </row>
    <row r="40" spans="1:14" x14ac:dyDescent="0.55000000000000004">
      <c r="A40" s="3" t="s">
        <v>6</v>
      </c>
      <c r="B40" s="3">
        <v>2023</v>
      </c>
      <c r="C40" s="14">
        <v>3644.5028846029945</v>
      </c>
      <c r="D40" s="13">
        <v>3623.0787489957311</v>
      </c>
      <c r="E40" s="11">
        <v>1080.8705241953826</v>
      </c>
      <c r="F40" s="11">
        <v>1114.0193475780732</v>
      </c>
      <c r="G40" s="11"/>
      <c r="H40" s="2">
        <v>2056</v>
      </c>
      <c r="I40" s="6">
        <v>21471.39</v>
      </c>
      <c r="J40" s="6">
        <v>21471.39</v>
      </c>
      <c r="K40" s="6">
        <v>294046.5033333333</v>
      </c>
      <c r="L40" s="6">
        <v>2.673914423212409E-10</v>
      </c>
      <c r="M40" s="4">
        <f t="shared" si="0"/>
        <v>315517.89333333331</v>
      </c>
      <c r="N40" s="4">
        <f t="shared" si="0"/>
        <v>21471.390000000269</v>
      </c>
    </row>
    <row r="41" spans="1:14" x14ac:dyDescent="0.55000000000000004">
      <c r="A41" s="3" t="s">
        <v>7</v>
      </c>
      <c r="B41" s="3">
        <v>2023</v>
      </c>
      <c r="C41" s="14">
        <v>3642.5199731788834</v>
      </c>
      <c r="D41" s="13">
        <v>3617.3538450966366</v>
      </c>
      <c r="E41" s="11">
        <v>1079.7033817026215</v>
      </c>
      <c r="F41" s="11">
        <v>1117.4811663355881</v>
      </c>
      <c r="G41" s="11"/>
      <c r="H41" s="2">
        <v>2057</v>
      </c>
      <c r="I41" s="6">
        <v>81279.449999999983</v>
      </c>
      <c r="J41" s="6">
        <v>81279.449999999983</v>
      </c>
      <c r="K41" s="6">
        <v>136198.34333333335</v>
      </c>
      <c r="L41" s="6">
        <v>3.4378899727016687E-10</v>
      </c>
      <c r="M41" s="4">
        <f t="shared" si="0"/>
        <v>217477.79333333333</v>
      </c>
      <c r="N41" s="4">
        <f t="shared" si="0"/>
        <v>81279.450000000332</v>
      </c>
    </row>
    <row r="42" spans="1:14" x14ac:dyDescent="0.55000000000000004">
      <c r="A42" s="3" t="s">
        <v>8</v>
      </c>
      <c r="B42" s="3">
        <v>2023</v>
      </c>
      <c r="C42" s="14">
        <v>3643.8012319263762</v>
      </c>
      <c r="D42" s="13">
        <v>3614.9457182388037</v>
      </c>
      <c r="E42" s="11">
        <v>1078.1537876324435</v>
      </c>
      <c r="F42" s="11">
        <v>1121.3008585251923</v>
      </c>
      <c r="G42" s="11"/>
      <c r="H42" s="2">
        <v>2058</v>
      </c>
      <c r="I42" s="6">
        <v>426544.99999999994</v>
      </c>
      <c r="J42" s="6">
        <v>426544.99999999994</v>
      </c>
      <c r="K42" s="6">
        <v>420046.66999999987</v>
      </c>
      <c r="L42" s="6">
        <v>4.5838532969355583E-10</v>
      </c>
      <c r="M42" s="4">
        <f t="shared" si="0"/>
        <v>846591.66999999981</v>
      </c>
      <c r="N42" s="4">
        <f t="shared" si="0"/>
        <v>426545.00000000041</v>
      </c>
    </row>
    <row r="43" spans="1:14" x14ac:dyDescent="0.55000000000000004">
      <c r="A43" s="3" t="s">
        <v>9</v>
      </c>
      <c r="B43" s="3">
        <v>2023</v>
      </c>
      <c r="C43" s="14">
        <v>3644.6335661828407</v>
      </c>
      <c r="D43" s="13">
        <v>3616.9165343693971</v>
      </c>
      <c r="E43" s="11">
        <v>1080.0515401451471</v>
      </c>
      <c r="F43" s="11">
        <v>1122.7259091012322</v>
      </c>
      <c r="G43" s="11"/>
      <c r="H43" s="2">
        <v>2059</v>
      </c>
      <c r="I43" s="6">
        <v>6350.9500000000007</v>
      </c>
      <c r="J43" s="6">
        <v>6350.9500000000007</v>
      </c>
      <c r="K43" s="6">
        <v>243516.33000000007</v>
      </c>
      <c r="L43" s="6">
        <v>2.673914423212409E-10</v>
      </c>
      <c r="M43" s="4">
        <f t="shared" si="0"/>
        <v>249867.28000000009</v>
      </c>
      <c r="N43" s="4">
        <f t="shared" si="0"/>
        <v>6350.9500000002681</v>
      </c>
    </row>
    <row r="44" spans="1:14" x14ac:dyDescent="0.55000000000000004">
      <c r="A44" s="3" t="s">
        <v>10</v>
      </c>
      <c r="B44" s="3">
        <v>2023</v>
      </c>
      <c r="C44" s="14">
        <v>3661.1663180842984</v>
      </c>
      <c r="D44" s="13">
        <v>3636.7579110465394</v>
      </c>
      <c r="E44" s="11">
        <v>1083.1123486436047</v>
      </c>
      <c r="F44" s="11">
        <v>1124.9845639142497</v>
      </c>
      <c r="G44" s="11"/>
      <c r="H44" s="2">
        <v>2060</v>
      </c>
      <c r="I44" s="6">
        <v>6083.37</v>
      </c>
      <c r="J44" s="6">
        <v>6083.37</v>
      </c>
      <c r="K44" s="6">
        <v>0</v>
      </c>
      <c r="L44" s="6">
        <v>1.1459633242338896E-10</v>
      </c>
      <c r="M44" s="4">
        <f t="shared" si="0"/>
        <v>6083.37</v>
      </c>
      <c r="N44" s="4">
        <f t="shared" si="0"/>
        <v>6083.3700000001145</v>
      </c>
    </row>
    <row r="45" spans="1:14" x14ac:dyDescent="0.55000000000000004">
      <c r="A45" s="3" t="s">
        <v>11</v>
      </c>
      <c r="B45" s="3">
        <v>2023</v>
      </c>
      <c r="C45" s="14">
        <v>3677.9762870169025</v>
      </c>
      <c r="D45" s="13">
        <v>3657.8117564218887</v>
      </c>
      <c r="E45" s="11">
        <v>1087.3245091877702</v>
      </c>
      <c r="F45" s="11">
        <v>1126.8500537114228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3676.1085347793251</v>
      </c>
      <c r="D46" s="13">
        <v>3658.9619182747683</v>
      </c>
      <c r="E46" s="11">
        <v>1095.0980944312964</v>
      </c>
      <c r="F46" s="11">
        <v>1130.0468607151959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3667.7509929405028</v>
      </c>
      <c r="D47" s="13">
        <v>3655.3537123140354</v>
      </c>
      <c r="E47" s="11">
        <v>1107.6108972056902</v>
      </c>
      <c r="F47" s="11">
        <v>1134.808841924734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3662.7211095017437</v>
      </c>
      <c r="D48" s="13">
        <v>3655.5102909612028</v>
      </c>
      <c r="E48" s="11">
        <v>1118.4005900151622</v>
      </c>
      <c r="F48" s="11">
        <v>1137.2848481605745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3664.3217993244584</v>
      </c>
      <c r="D49" s="13">
        <v>3657.1882468914614</v>
      </c>
      <c r="E49" s="11">
        <v>1119.4201711516989</v>
      </c>
      <c r="F49" s="11">
        <v>1136.7035969144297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3664.6455209621568</v>
      </c>
      <c r="D50" s="13">
        <v>3657.5398960988482</v>
      </c>
      <c r="E50" s="11">
        <v>1119.8448944207196</v>
      </c>
      <c r="F50" s="11">
        <v>1137.4874063260922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3663.4089391376369</v>
      </c>
      <c r="D51" s="13">
        <v>3656.2675605270347</v>
      </c>
      <c r="E51" s="11">
        <v>1120.1408717898291</v>
      </c>
      <c r="F51" s="11">
        <v>1138.8388476262023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3659.7162000750222</v>
      </c>
      <c r="D52" s="13">
        <v>3653.5230160081392</v>
      </c>
      <c r="E52" s="11">
        <v>1123.0202109679344</v>
      </c>
      <c r="F52" s="11">
        <v>1142.2560621033647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3656.3241546727991</v>
      </c>
      <c r="D53" s="13">
        <v>3651.0590729155901</v>
      </c>
      <c r="E53" s="11">
        <v>1125.4755348609353</v>
      </c>
      <c r="F53" s="11">
        <v>1143.5415091804102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3654.8640645984301</v>
      </c>
      <c r="D54" s="13">
        <v>3650.09861014733</v>
      </c>
      <c r="E54" s="11">
        <v>1126.4106709584089</v>
      </c>
      <c r="F54" s="11">
        <v>1144.6680900750162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3658.1693519792948</v>
      </c>
      <c r="D55" s="13">
        <v>3653.012309448789</v>
      </c>
      <c r="E55" s="11">
        <v>1125.022745401533</v>
      </c>
      <c r="F55" s="11">
        <v>1144.4458904076027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3670.8947951697482</v>
      </c>
      <c r="D56" s="13">
        <v>3665.9647044864114</v>
      </c>
      <c r="E56" s="11">
        <v>1124.9113166748596</v>
      </c>
      <c r="F56" s="11">
        <v>1145.1401335733869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3676.7736133012982</v>
      </c>
      <c r="D57" s="13">
        <v>3673.088557271933</v>
      </c>
      <c r="E57" s="11">
        <v>1125.4136001662002</v>
      </c>
      <c r="F57" s="11">
        <v>1145.0487032419553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3676.2134413118965</v>
      </c>
      <c r="D58" s="13">
        <v>3673.68874939024</v>
      </c>
      <c r="E58" s="11">
        <v>1127.3150831789383</v>
      </c>
      <c r="F58" s="11">
        <v>1145.8763102757375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3668.706262329888</v>
      </c>
      <c r="D59" s="13">
        <v>3670.6441415382587</v>
      </c>
      <c r="E59" s="11">
        <v>1134.1903029201665</v>
      </c>
      <c r="F59" s="11">
        <v>1147.1973657010151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3663.4476523679873</v>
      </c>
      <c r="D60" s="13">
        <v>3669.2859044304842</v>
      </c>
      <c r="E60" s="11">
        <v>1139.2959291056782</v>
      </c>
      <c r="F60" s="11">
        <v>1147.8021745953743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3663.0706761466467</v>
      </c>
      <c r="D61" s="13">
        <v>3668.9077475838935</v>
      </c>
      <c r="E61" s="11">
        <v>1140.1815725824376</v>
      </c>
      <c r="F61" s="11">
        <v>1147.3883324445219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3663.041284693757</v>
      </c>
      <c r="D62" s="13">
        <v>3668.8668287087257</v>
      </c>
      <c r="E62" s="11">
        <v>1139.5385524668202</v>
      </c>
      <c r="F62" s="11">
        <v>1148.0052373462954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3660.8776229069731</v>
      </c>
      <c r="D63" s="13">
        <v>3666.7617286184018</v>
      </c>
      <c r="E63" s="11">
        <v>1139.0578329286363</v>
      </c>
      <c r="F63" s="11">
        <v>1149.1237161929457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3658.9364728307314</v>
      </c>
      <c r="D64" s="13">
        <v>3663.7742019167545</v>
      </c>
      <c r="E64" s="11">
        <v>1140.6737882996397</v>
      </c>
      <c r="F64" s="11">
        <v>1152.3561074402664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3657.3099334391331</v>
      </c>
      <c r="D65" s="13">
        <v>3661.2754270525479</v>
      </c>
      <c r="E65" s="11">
        <v>1140.0161790778855</v>
      </c>
      <c r="F65" s="11">
        <v>1153.2575540968239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3656.1996270915006</v>
      </c>
      <c r="D66" s="13">
        <v>3659.1205107540063</v>
      </c>
      <c r="E66" s="11">
        <v>1137.91261600753</v>
      </c>
      <c r="F66" s="11">
        <v>1153.3116421844538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3653.1784564238383</v>
      </c>
      <c r="D67" s="13">
        <v>3658.2307087956578</v>
      </c>
      <c r="E67" s="11">
        <v>1137.6122734786168</v>
      </c>
      <c r="F67" s="11">
        <v>1151.4991769819246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3657.639489305086</v>
      </c>
      <c r="D68" s="13">
        <v>3663.9125278501242</v>
      </c>
      <c r="E68" s="11">
        <v>1138.2168481052656</v>
      </c>
      <c r="F68" s="11">
        <v>1151.0388234574734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3666.451441868976</v>
      </c>
      <c r="D69" s="13">
        <v>3673.4427402530546</v>
      </c>
      <c r="E69" s="11">
        <v>1138.1506138997563</v>
      </c>
      <c r="F69" s="11">
        <v>1150.5782628729539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3668.7890648804841</v>
      </c>
      <c r="D70" s="13">
        <v>3675.8628694952067</v>
      </c>
      <c r="E70" s="11">
        <v>1138.8915043420213</v>
      </c>
      <c r="F70" s="11">
        <v>1151.243880021864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3665.7125546660482</v>
      </c>
      <c r="D71" s="13">
        <v>3674.7166643250816</v>
      </c>
      <c r="E71" s="11">
        <v>1142.1258757418627</v>
      </c>
      <c r="F71" s="11">
        <v>1152.6165989078943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3664.1833355511349</v>
      </c>
      <c r="D72" s="13">
        <v>3673.8021753009439</v>
      </c>
      <c r="E72" s="11">
        <v>1142.8783796616171</v>
      </c>
      <c r="F72" s="11">
        <v>1152.9623648815652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3662.959613477552</v>
      </c>
      <c r="D73" s="13">
        <v>3672.6193198503775</v>
      </c>
      <c r="E73" s="11">
        <v>1143.4066660175845</v>
      </c>
      <c r="F73" s="11">
        <v>1152.3546666080319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3661.7659492168546</v>
      </c>
      <c r="D74" s="13">
        <v>3671.4665778547396</v>
      </c>
      <c r="E74" s="11">
        <v>1143.265666158901</v>
      </c>
      <c r="F74" s="11">
        <v>1152.785472461806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3659.8180699845921</v>
      </c>
      <c r="D75" s="13">
        <v>3669.6034063652901</v>
      </c>
      <c r="E75" s="11">
        <v>1144.059320602755</v>
      </c>
      <c r="F75" s="11">
        <v>1154.0519856822098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3657.656406646654</v>
      </c>
      <c r="D76" s="13">
        <v>3667.5485721165714</v>
      </c>
      <c r="E76" s="11">
        <v>1144.9500477043241</v>
      </c>
      <c r="F76" s="11">
        <v>1155.828323297432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3656.0156846485347</v>
      </c>
      <c r="D77" s="13">
        <v>3665.9864286124316</v>
      </c>
      <c r="E77" s="11">
        <v>1144.4102064142523</v>
      </c>
      <c r="F77" s="11">
        <v>1155.8041412566981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3654.5572916236392</v>
      </c>
      <c r="D78" s="13">
        <v>3664.5927331153484</v>
      </c>
      <c r="E78" s="11">
        <v>1142.471803936917</v>
      </c>
      <c r="F78" s="11">
        <v>1154.9116493006202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3655.5753331117098</v>
      </c>
      <c r="D79" s="13">
        <v>3665.542795478977</v>
      </c>
      <c r="E79" s="11">
        <v>1138.5259143908606</v>
      </c>
      <c r="F79" s="11">
        <v>1152.304887124265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3662.009522229991</v>
      </c>
      <c r="D80" s="13">
        <v>3671.6261439804844</v>
      </c>
      <c r="E80" s="11">
        <v>1136.3972365156881</v>
      </c>
      <c r="F80" s="11">
        <v>1150.75352163251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3662.7730981695454</v>
      </c>
      <c r="D81" s="13">
        <v>3672.3231358075186</v>
      </c>
      <c r="E81" s="11">
        <v>1133.8877768095297</v>
      </c>
      <c r="F81" s="11">
        <v>1149.0962334533388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3658.6701411922572</v>
      </c>
      <c r="D82" s="13">
        <v>3668.3966626892834</v>
      </c>
      <c r="E82" s="11">
        <v>1131.5163007316723</v>
      </c>
      <c r="F82" s="11">
        <v>1147.4513333192622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3653.5917948933002</v>
      </c>
      <c r="D83" s="13">
        <v>3663.5437695860264</v>
      </c>
      <c r="E83" s="11">
        <v>1130.5350646920772</v>
      </c>
      <c r="F83" s="11">
        <v>1146.9394304079783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3650.4912478051133</v>
      </c>
      <c r="D84" s="13">
        <v>3660.5686134490884</v>
      </c>
      <c r="E84" s="11">
        <v>1129.009844514241</v>
      </c>
      <c r="F84" s="11">
        <v>1145.6490578417354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3648.0947344153906</v>
      </c>
      <c r="D85" s="13">
        <v>3658.2710073401486</v>
      </c>
      <c r="E85" s="11">
        <v>1129.9391323670357</v>
      </c>
      <c r="F85" s="11">
        <v>1145.2453998171461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3645.7945588550688</v>
      </c>
      <c r="D86" s="13">
        <v>3656.0682843502423</v>
      </c>
      <c r="E86" s="11">
        <v>1129.5097439537096</v>
      </c>
      <c r="F86" s="11">
        <v>1145.4658697904874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3642.515724212069</v>
      </c>
      <c r="D87" s="13">
        <v>3652.9443376807144</v>
      </c>
      <c r="E87" s="11">
        <v>1130.0980313548084</v>
      </c>
      <c r="F87" s="11">
        <v>1146.833212859827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3639.0994276916699</v>
      </c>
      <c r="D88" s="13">
        <v>3650.4501255858495</v>
      </c>
      <c r="E88" s="11">
        <v>1131.3073715815212</v>
      </c>
      <c r="F88" s="11">
        <v>1147.9084036040688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3636.2303191842111</v>
      </c>
      <c r="D89" s="13">
        <v>3648.4185155192786</v>
      </c>
      <c r="E89" s="11">
        <v>1130.8970840032625</v>
      </c>
      <c r="F89" s="11">
        <v>1147.1476729277338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3634.1795222278279</v>
      </c>
      <c r="D90" s="13">
        <v>3647.1643672803702</v>
      </c>
      <c r="E90" s="11">
        <v>1128.9063014931978</v>
      </c>
      <c r="F90" s="11">
        <v>1145.8051688864698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3633.0966584922489</v>
      </c>
      <c r="D91" s="13">
        <v>3646.8177216176909</v>
      </c>
      <c r="E91" s="11">
        <v>1125.0964088625524</v>
      </c>
      <c r="F91" s="11">
        <v>1142.5894080339112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3640.1335031553658</v>
      </c>
      <c r="D92" s="13">
        <v>3653.9314899919627</v>
      </c>
      <c r="E92" s="11">
        <v>1122.8020498176249</v>
      </c>
      <c r="F92" s="11">
        <v>1140.3226092000925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3640.5725005817212</v>
      </c>
      <c r="D93" s="13">
        <v>3654.8823533696341</v>
      </c>
      <c r="E93" s="11">
        <v>1119.7711040420352</v>
      </c>
      <c r="F93" s="11">
        <v>1137.6823977177603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3636.0245289931026</v>
      </c>
      <c r="D94" s="13">
        <v>3651.3581612326298</v>
      </c>
      <c r="E94" s="11">
        <v>1117.3064882552212</v>
      </c>
      <c r="F94" s="11">
        <v>1135.1475032073715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3631.413276991444</v>
      </c>
      <c r="D95" s="13">
        <v>3647.8110931848346</v>
      </c>
      <c r="E95" s="11">
        <v>1116.5904653973046</v>
      </c>
      <c r="F95" s="11">
        <v>1134.0934933022884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3628.3049730041294</v>
      </c>
      <c r="D96" s="13">
        <v>3645.5236874021775</v>
      </c>
      <c r="E96" s="11">
        <v>1115.4506226568094</v>
      </c>
      <c r="F96" s="11">
        <v>1132.3658084894118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3624.6531522390501</v>
      </c>
      <c r="D97" s="13">
        <v>3643.3942309305407</v>
      </c>
      <c r="E97" s="11">
        <v>1116.1344413028125</v>
      </c>
      <c r="F97" s="11">
        <v>1130.0414376130177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3621.7533717941442</v>
      </c>
      <c r="D98" s="13">
        <v>3641.8268184423882</v>
      </c>
      <c r="E98" s="11">
        <v>1115.697462212604</v>
      </c>
      <c r="F98" s="11">
        <v>1129.0800762811134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3618.0121632140049</v>
      </c>
      <c r="D99" s="13">
        <v>3639.3878816570605</v>
      </c>
      <c r="E99" s="11">
        <v>1116.2705773500309</v>
      </c>
      <c r="F99" s="11">
        <v>1129.5015069327512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3613.7633509882603</v>
      </c>
      <c r="D100" s="13">
        <v>3636.3941460938404</v>
      </c>
      <c r="E100" s="11">
        <v>1116.7222566910657</v>
      </c>
      <c r="F100" s="11">
        <v>1130.3525696803495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3609.9342168641192</v>
      </c>
      <c r="D101" s="13">
        <v>3633.7226216471126</v>
      </c>
      <c r="E101" s="11">
        <v>1115.4579191925536</v>
      </c>
      <c r="F101" s="11">
        <v>1129.1287424117183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3606.3385173218248</v>
      </c>
      <c r="D102" s="13">
        <v>3631.2757493419454</v>
      </c>
      <c r="E102" s="11">
        <v>1112.5402747938938</v>
      </c>
      <c r="F102" s="11">
        <v>1126.7876941331069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3603.5016528642486</v>
      </c>
      <c r="D103" s="13">
        <v>3629.503284079206</v>
      </c>
      <c r="E103" s="11">
        <v>1108.0315430120886</v>
      </c>
      <c r="F103" s="11">
        <v>1122.8022998608483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3600.3056326629999</v>
      </c>
      <c r="D104" s="13">
        <v>3627.3480476107766</v>
      </c>
      <c r="E104" s="11">
        <v>1105.322731232616</v>
      </c>
      <c r="F104" s="11">
        <v>1120.1449449249355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3595.8060780463538</v>
      </c>
      <c r="D105" s="13">
        <v>3624.066252915693</v>
      </c>
      <c r="E105" s="11">
        <v>1101.7888598318352</v>
      </c>
      <c r="F105" s="11">
        <v>1117.0514970873387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3589.114867910062</v>
      </c>
      <c r="D106" s="13">
        <v>3619.1000164709303</v>
      </c>
      <c r="E106" s="11">
        <v>1099.3762605220475</v>
      </c>
      <c r="F106" s="11">
        <v>1114.495066026331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3581.6522000813934</v>
      </c>
      <c r="D107" s="13">
        <v>3613.56026541041</v>
      </c>
      <c r="E107" s="11">
        <v>1097.8287166097159</v>
      </c>
      <c r="F107" s="11">
        <v>1112.7679903643625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3579.253765776411</v>
      </c>
      <c r="D108" s="13">
        <v>3612.180476873476</v>
      </c>
      <c r="E108" s="11">
        <v>1097.4379735260925</v>
      </c>
      <c r="F108" s="11">
        <v>1111.762961762038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3575.1289386662725</v>
      </c>
      <c r="D109" s="13">
        <v>3610.1432549084157</v>
      </c>
      <c r="E109" s="11">
        <v>1098.581689825038</v>
      </c>
      <c r="F109" s="11">
        <v>1109.5797673415429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3571.8966570895545</v>
      </c>
      <c r="D110" s="13">
        <v>3608.7108967353547</v>
      </c>
      <c r="E110" s="11">
        <v>1098.1941822193251</v>
      </c>
      <c r="F110" s="11">
        <v>1108.5674450696056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3566.7663116264994</v>
      </c>
      <c r="D111" s="13">
        <v>3605.6108583329788</v>
      </c>
      <c r="E111" s="11">
        <v>1098.7232656397334</v>
      </c>
      <c r="F111" s="11">
        <v>1109.026193989107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3562.0646854853694</v>
      </c>
      <c r="D112" s="13">
        <v>3601.3238775220716</v>
      </c>
      <c r="E112" s="11">
        <v>1098.8933134209337</v>
      </c>
      <c r="F112" s="11">
        <v>1110.8151281883418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3557.8754028496874</v>
      </c>
      <c r="D113" s="13">
        <v>3597.5104125659291</v>
      </c>
      <c r="E113" s="11">
        <v>1097.7432378239048</v>
      </c>
      <c r="F113" s="11">
        <v>1110.344989669333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3555.0269091275404</v>
      </c>
      <c r="D114" s="13">
        <v>3594.7280083813348</v>
      </c>
      <c r="E114" s="11">
        <v>1094.2161734423692</v>
      </c>
      <c r="F114" s="11">
        <v>1109.0048947592297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3553.0118722750017</v>
      </c>
      <c r="D115" s="13">
        <v>3592.6375838273543</v>
      </c>
      <c r="E115" s="11">
        <v>1089.4871017840544</v>
      </c>
      <c r="F115" s="11">
        <v>1105.7699831773118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3559.5584398320534</v>
      </c>
      <c r="D116" s="13">
        <v>3597.377061673018</v>
      </c>
      <c r="E116" s="11">
        <v>1086.3265456059728</v>
      </c>
      <c r="F116" s="11">
        <v>1103.6204642403363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3569.4106005111016</v>
      </c>
      <c r="D117" s="13">
        <v>3604.8660274037929</v>
      </c>
      <c r="E117" s="11">
        <v>1081.975862424669</v>
      </c>
      <c r="F117" s="11">
        <v>1100.760755523713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3566.8812162084882</v>
      </c>
      <c r="D118" s="13">
        <v>3602.1933763539723</v>
      </c>
      <c r="E118" s="11">
        <v>1078.7568999065861</v>
      </c>
      <c r="F118" s="11">
        <v>1098.7210177551183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3560.6818772607944</v>
      </c>
      <c r="D119" s="13">
        <v>3596.4798337582833</v>
      </c>
      <c r="E119" s="11">
        <v>1077.1314367769714</v>
      </c>
      <c r="F119" s="11">
        <v>1098.2756119525804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3559.2043171446435</v>
      </c>
      <c r="D120" s="13">
        <v>3594.7715375417129</v>
      </c>
      <c r="E120" s="11">
        <v>1075.0199438046986</v>
      </c>
      <c r="F120" s="11">
        <v>1096.7402904645144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3556.8777127601816</v>
      </c>
      <c r="D121" s="13">
        <v>3592.8054000599495</v>
      </c>
      <c r="E121" s="11">
        <v>1074.0703914568167</v>
      </c>
      <c r="F121" s="11">
        <v>1094.1423024307051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3555.2368680342215</v>
      </c>
      <c r="D122" s="13">
        <v>3591.4043376966188</v>
      </c>
      <c r="E122" s="11">
        <v>1072.4371386553651</v>
      </c>
      <c r="F122" s="11">
        <v>1093.1720442625467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3551.4953244075327</v>
      </c>
      <c r="D123" s="13">
        <v>3588.3246910994803</v>
      </c>
      <c r="E123" s="11">
        <v>1071.8396725550117</v>
      </c>
      <c r="F123" s="11">
        <v>1093.5836406696055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3545.9993233872815</v>
      </c>
      <c r="D124" s="13">
        <v>3584.532790057312</v>
      </c>
      <c r="E124" s="11">
        <v>1072.8864102940568</v>
      </c>
      <c r="F124" s="11">
        <v>1094.5617708047203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3541.3963418038115</v>
      </c>
      <c r="D125" s="13">
        <v>3581.4038711545868</v>
      </c>
      <c r="E125" s="11">
        <v>1072.8244659921777</v>
      </c>
      <c r="F125" s="11">
        <v>1093.4651462961929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3538.8980310567717</v>
      </c>
      <c r="D126" s="13">
        <v>3580.0009257171018</v>
      </c>
      <c r="E126" s="11">
        <v>1069.9730102167907</v>
      </c>
      <c r="F126" s="11">
        <v>1091.1472885606679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3539.9158681149293</v>
      </c>
      <c r="D127" s="13">
        <v>3581.263295681475</v>
      </c>
      <c r="E127" s="11">
        <v>1066.1935449851753</v>
      </c>
      <c r="F127" s="11">
        <v>1087.392157816324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3543.3168511106865</v>
      </c>
      <c r="D128" s="13">
        <v>3586.7433405746569</v>
      </c>
      <c r="E128" s="11">
        <v>1062.9292475967134</v>
      </c>
      <c r="F128" s="11">
        <v>1088.9585296788505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3540.1735448020622</v>
      </c>
      <c r="D129" s="13">
        <v>3587.0910409207272</v>
      </c>
      <c r="E129" s="11">
        <v>1058.4055406188122</v>
      </c>
      <c r="F129" s="11">
        <v>1089.7290986305959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3532.658979761216</v>
      </c>
      <c r="D130" s="13">
        <v>3584.3393154353989</v>
      </c>
      <c r="E130" s="11">
        <v>1055.3716397478095</v>
      </c>
      <c r="F130" s="11">
        <v>1091.1726030751474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3523.8255165831415</v>
      </c>
      <c r="D131" s="13">
        <v>3578.4034593713468</v>
      </c>
      <c r="E131" s="11">
        <v>1053.8719333917288</v>
      </c>
      <c r="F131" s="11">
        <v>1089.8162690568302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3519.3252381055308</v>
      </c>
      <c r="D132" s="13">
        <v>3578.0148288919418</v>
      </c>
      <c r="E132" s="11">
        <v>1053.1988865747917</v>
      </c>
      <c r="F132" s="11">
        <v>1092.0917768237457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3518.8540273116505</v>
      </c>
      <c r="D133" s="13">
        <v>3579.2989776153113</v>
      </c>
      <c r="E133" s="11">
        <v>1057.1630595883385</v>
      </c>
      <c r="F133" s="11">
        <v>1090.5139191065364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3518.646727845744</v>
      </c>
      <c r="D134" s="13">
        <v>3580.544668182371</v>
      </c>
      <c r="E134" s="11">
        <v>1059.4437907627541</v>
      </c>
      <c r="F134" s="11">
        <v>1090.4787228414855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3515.4861571979654</v>
      </c>
      <c r="D135" s="13">
        <v>3579.60064221313</v>
      </c>
      <c r="E135" s="11">
        <v>1062.2769913287739</v>
      </c>
      <c r="F135" s="11">
        <v>1091.5243243098184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3514.9134177030041</v>
      </c>
      <c r="D136" s="13">
        <v>3577.7422341777665</v>
      </c>
      <c r="E136" s="11">
        <v>1069.7795147231921</v>
      </c>
      <c r="F136" s="11">
        <v>1098.7143293812262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3514.7410167617772</v>
      </c>
      <c r="D137" s="13">
        <v>3575.5678827962734</v>
      </c>
      <c r="E137" s="11">
        <v>1073.9608401333269</v>
      </c>
      <c r="F137" s="11">
        <v>1102.0846247661177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3515.4457653892869</v>
      </c>
      <c r="D138" s="13">
        <v>3573.3368858325848</v>
      </c>
      <c r="E138" s="11">
        <v>1073.7980025154179</v>
      </c>
      <c r="F138" s="11">
        <v>1103.2955166553022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3524.5469938860574</v>
      </c>
      <c r="D139" s="13">
        <v>3577.2705137782023</v>
      </c>
      <c r="E139" s="11">
        <v>1070.1250224716878</v>
      </c>
      <c r="F139" s="11">
        <v>1102.7684991120525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3551.6994965375552</v>
      </c>
      <c r="D140" s="13">
        <v>3595.2445383660424</v>
      </c>
      <c r="E140" s="11">
        <v>1067.5844249647964</v>
      </c>
      <c r="F140" s="11">
        <v>1103.6696700230348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3576.0416196276174</v>
      </c>
      <c r="D141" s="13">
        <v>3612.359914712782</v>
      </c>
      <c r="E141" s="11">
        <v>1062.6231880794294</v>
      </c>
      <c r="F141" s="11">
        <v>1102.7932530758737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3580.6138590592341</v>
      </c>
      <c r="D142" s="13">
        <v>3613.5594360695059</v>
      </c>
      <c r="E142" s="11">
        <v>1058.1697360969538</v>
      </c>
      <c r="F142" s="11">
        <v>1102.6489792572561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3571.6640750739552</v>
      </c>
      <c r="D143" s="13">
        <v>3608.2871128043057</v>
      </c>
      <c r="E143" s="11">
        <v>1062.4285336648043</v>
      </c>
      <c r="F143" s="11">
        <v>1103.5540666233439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3565.4649977787349</v>
      </c>
      <c r="D144" s="13">
        <v>3604.3765760626702</v>
      </c>
      <c r="E144" s="11">
        <v>1064.1176000591104</v>
      </c>
      <c r="F144" s="11">
        <v>1103.1311045768196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3566.2842351429331</v>
      </c>
      <c r="D145" s="13">
        <v>3603.4431256275107</v>
      </c>
      <c r="E145" s="11">
        <v>1064.7703692999751</v>
      </c>
      <c r="F145" s="11">
        <v>1102.4740543501155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3565.7935674744986</v>
      </c>
      <c r="D146" s="13">
        <v>3601.6301411873551</v>
      </c>
      <c r="E146" s="11">
        <v>1063.6028384188294</v>
      </c>
      <c r="F146" s="11">
        <v>1102.837938404416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3562.7719753149495</v>
      </c>
      <c r="D147" s="13">
        <v>3597.9347177912787</v>
      </c>
      <c r="E147" s="11">
        <v>1063.9581568982542</v>
      </c>
      <c r="F147" s="11">
        <v>1104.2466167686355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3558.7275445026512</v>
      </c>
      <c r="D148" s="13">
        <v>3594.2158859806609</v>
      </c>
      <c r="E148" s="11">
        <v>1064.766590415667</v>
      </c>
      <c r="F148" s="11">
        <v>1106.3208429640126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3554.8242266903267</v>
      </c>
      <c r="D149" s="13">
        <v>3590.6166325136264</v>
      </c>
      <c r="E149" s="11">
        <v>1064.2430853338906</v>
      </c>
      <c r="F149" s="11">
        <v>1105.9191420940444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3551.8367046845046</v>
      </c>
      <c r="D150" s="13">
        <v>3587.7996812390143</v>
      </c>
      <c r="E150" s="11">
        <v>1062.4823574690049</v>
      </c>
      <c r="F150" s="11">
        <v>1105.078298343476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3557.2194286983718</v>
      </c>
      <c r="D151" s="13">
        <v>3591.7156297148549</v>
      </c>
      <c r="E151" s="11">
        <v>1058.0467920121125</v>
      </c>
      <c r="F151" s="11">
        <v>1102.3568041016367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3571.0881023181323</v>
      </c>
      <c r="D152" s="13">
        <v>3602.8581514013717</v>
      </c>
      <c r="E152" s="11">
        <v>1054.4155126372289</v>
      </c>
      <c r="F152" s="11">
        <v>1100.4910994490024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3574.0837713361375</v>
      </c>
      <c r="D153" s="13">
        <v>3605.011697290518</v>
      </c>
      <c r="E153" s="11">
        <v>1049.8567962004233</v>
      </c>
      <c r="F153" s="11">
        <v>1098.186169472016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3569.1747259014478</v>
      </c>
      <c r="D154" s="13">
        <v>3600.3915491466164</v>
      </c>
      <c r="E154" s="11">
        <v>1046.4230242179385</v>
      </c>
      <c r="F154" s="11">
        <v>1096.5801381835236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3563.560282372247</v>
      </c>
      <c r="D155" s="13">
        <v>3595.1912773566373</v>
      </c>
      <c r="E155" s="11">
        <v>1045.2097010872403</v>
      </c>
      <c r="F155" s="11">
        <v>1096.434299394989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3560.135919886618</v>
      </c>
      <c r="D156" s="13">
        <v>3591.8914021453134</v>
      </c>
      <c r="E156" s="11">
        <v>1043.3048566345365</v>
      </c>
      <c r="F156" s="11">
        <v>1095.0225222179695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3569.5004682918293</v>
      </c>
      <c r="D157" s="13">
        <v>3598.1234597547545</v>
      </c>
      <c r="E157" s="11">
        <v>1044.6942234698629</v>
      </c>
      <c r="F157" s="11">
        <v>1094.992808336812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3569.4757834029147</v>
      </c>
      <c r="D158" s="13">
        <v>3596.6706367570582</v>
      </c>
      <c r="E158" s="11">
        <v>1043.7605508895651</v>
      </c>
      <c r="F158" s="11">
        <v>1095.3974255355374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3567.2928080116208</v>
      </c>
      <c r="D159" s="13">
        <v>3593.555525514219</v>
      </c>
      <c r="E159" s="11">
        <v>1043.9207766724578</v>
      </c>
      <c r="F159" s="11">
        <v>1096.8989129965446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3562.9738381356765</v>
      </c>
      <c r="D160" s="13">
        <v>3589.4209080382866</v>
      </c>
      <c r="E160" s="11">
        <v>1045.0784513338281</v>
      </c>
      <c r="F160" s="11">
        <v>1098.82356142857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3560.4502228187671</v>
      </c>
      <c r="D161" s="13">
        <v>3586.8281193184225</v>
      </c>
      <c r="E161" s="11">
        <v>1044.4473643126305</v>
      </c>
      <c r="F161" s="11">
        <v>1098.5964311397238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3561.5028394991987</v>
      </c>
      <c r="D162" s="13">
        <v>3587.343399926654</v>
      </c>
      <c r="E162" s="11">
        <v>1042.3117085681324</v>
      </c>
      <c r="F162" s="11">
        <v>1097.4040382605638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3564.5136988179934</v>
      </c>
      <c r="D163" s="13">
        <v>3589.4877478271574</v>
      </c>
      <c r="E163" s="11">
        <v>1037.4862412208415</v>
      </c>
      <c r="F163" s="11">
        <v>1094.4026832774857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3575.7513450765287</v>
      </c>
      <c r="D164" s="13">
        <v>3598.9612958983653</v>
      </c>
      <c r="E164" s="11">
        <v>1033.8362352057213</v>
      </c>
      <c r="F164" s="11">
        <v>1092.4259852451078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3577.2168944703199</v>
      </c>
      <c r="D165" s="13">
        <v>3599.9005586789867</v>
      </c>
      <c r="E165" s="11">
        <v>1028.9549722646555</v>
      </c>
      <c r="F165" s="11">
        <v>1090.1261655436151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3574.184680516908</v>
      </c>
      <c r="D166" s="13">
        <v>3596.7557637284699</v>
      </c>
      <c r="E166" s="11">
        <v>1025.8863494395466</v>
      </c>
      <c r="F166" s="11">
        <v>1088.8104629866946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3569.2671945578668</v>
      </c>
      <c r="D167" s="13">
        <v>3594.0324859990965</v>
      </c>
      <c r="E167" s="11">
        <v>1025.2212591734074</v>
      </c>
      <c r="F167" s="11">
        <v>1092.796350817302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3565.696910980656</v>
      </c>
      <c r="D168" s="13">
        <v>3590.5022705748461</v>
      </c>
      <c r="E168" s="11">
        <v>1023.49581277254</v>
      </c>
      <c r="F168" s="11">
        <v>1091.4071902037958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3563.1343222173837</v>
      </c>
      <c r="D169" s="13">
        <v>3588.2300559914161</v>
      </c>
      <c r="E169" s="11">
        <v>1026.2106415925309</v>
      </c>
      <c r="F169" s="11">
        <v>1090.5674149824372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3559.7646205604988</v>
      </c>
      <c r="D170" s="13">
        <v>3585.2736708076841</v>
      </c>
      <c r="E170" s="11">
        <v>1027.7667825270091</v>
      </c>
      <c r="F170" s="11">
        <v>1091.2995370775236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3555.1232732058761</v>
      </c>
      <c r="D171" s="13">
        <v>3581.2492160277125</v>
      </c>
      <c r="E171" s="11">
        <v>1030.7372157807554</v>
      </c>
      <c r="F171" s="11">
        <v>1093.5351426327115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3550.9441047329256</v>
      </c>
      <c r="D172" s="13">
        <v>3575.5577547821608</v>
      </c>
      <c r="E172" s="11">
        <v>1032.1603452671936</v>
      </c>
      <c r="F172" s="11">
        <v>1097.1527051781909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3548.4831895162392</v>
      </c>
      <c r="D173" s="13">
        <v>3571.6672018401969</v>
      </c>
      <c r="E173" s="11">
        <v>1032.1261458513038</v>
      </c>
      <c r="F173" s="11">
        <v>1098.5677200622738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3546.9629798487877</v>
      </c>
      <c r="D174" s="13">
        <v>3568.3319544347078</v>
      </c>
      <c r="E174" s="11">
        <v>1029.5504512944015</v>
      </c>
      <c r="F174" s="11">
        <v>1098.9098557634768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3553.2196633459125</v>
      </c>
      <c r="D175" s="13">
        <v>3572.088417605396</v>
      </c>
      <c r="E175" s="11">
        <v>1023.8216527483489</v>
      </c>
      <c r="F175" s="11">
        <v>1096.7151687773628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3575.550922394546</v>
      </c>
      <c r="D176" s="13">
        <v>3590.6328420601735</v>
      </c>
      <c r="E176" s="11">
        <v>1019.5601303978351</v>
      </c>
      <c r="F176" s="11">
        <v>1095.8473887354321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3600.284605007073</v>
      </c>
      <c r="D177" s="13">
        <v>3612.029710580865</v>
      </c>
      <c r="E177" s="11">
        <v>1013.8755525700418</v>
      </c>
      <c r="F177" s="11">
        <v>1094.8108553838686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3604.5768456314513</v>
      </c>
      <c r="D178" s="13">
        <v>3614.3233770923416</v>
      </c>
      <c r="E178" s="11">
        <v>1009.7083942251546</v>
      </c>
      <c r="F178" s="11">
        <v>1094.4518095933731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3601.090536426324</v>
      </c>
      <c r="D179" s="13">
        <v>3609.198796562704</v>
      </c>
      <c r="E179" s="11">
        <v>1007.7991631052138</v>
      </c>
      <c r="F179" s="11">
        <v>1095.1833810993226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3598.6062666756138</v>
      </c>
      <c r="D180" s="13">
        <v>3605.4341537145747</v>
      </c>
      <c r="E180" s="11">
        <v>1005.6576797232535</v>
      </c>
      <c r="F180" s="11">
        <v>1094.6766168529721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3595.9620595194374</v>
      </c>
      <c r="D181" s="13">
        <v>3602.8704126911011</v>
      </c>
      <c r="E181" s="11">
        <v>1008.8849461238757</v>
      </c>
      <c r="F181" s="11">
        <v>1093.9651159513435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3593.5036178268156</v>
      </c>
      <c r="D182" s="13">
        <v>3600.4865757274965</v>
      </c>
      <c r="E182" s="11">
        <v>1010.7589484928648</v>
      </c>
      <c r="F182" s="11">
        <v>1094.793358025647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3589.9530583424771</v>
      </c>
      <c r="D183" s="13">
        <v>3597.0534655464071</v>
      </c>
      <c r="E183" s="11">
        <v>1013.9993508928312</v>
      </c>
      <c r="F183" s="11">
        <v>1096.59143540941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3585.0628800313521</v>
      </c>
      <c r="D184" s="13">
        <v>3592.3434720848877</v>
      </c>
      <c r="E184" s="11">
        <v>1018.1099846947375</v>
      </c>
      <c r="F184" s="11">
        <v>1099.8332154700024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3580.9501806504877</v>
      </c>
      <c r="D185" s="13">
        <v>3588.3884779287855</v>
      </c>
      <c r="E185" s="11">
        <v>1020.4211720133862</v>
      </c>
      <c r="F185" s="11">
        <v>1100.5523303851569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3576.9436880911476</v>
      </c>
      <c r="D186" s="13">
        <v>3584.5389651702312</v>
      </c>
      <c r="E186" s="11">
        <v>1020.1632717543595</v>
      </c>
      <c r="F186" s="11">
        <v>1100.46469352801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3577.0170937395578</v>
      </c>
      <c r="D187" s="13">
        <v>3584.5966963727101</v>
      </c>
      <c r="E187" s="11">
        <v>1017.0410930769856</v>
      </c>
      <c r="F187" s="11">
        <v>1098.3195899088921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3598.6764421112152</v>
      </c>
      <c r="D188" s="13">
        <v>3605.4246991214063</v>
      </c>
      <c r="E188" s="11">
        <v>1016.2261627730416</v>
      </c>
      <c r="F188" s="11">
        <v>1097.7433850338027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3607.3596829460348</v>
      </c>
      <c r="D189" s="13">
        <v>3613.7892851978004</v>
      </c>
      <c r="E189" s="11">
        <v>1013.8666809371989</v>
      </c>
      <c r="F189" s="11">
        <v>1096.485410186121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3605.7246790041745</v>
      </c>
      <c r="D190" s="13">
        <v>3612.1866174034185</v>
      </c>
      <c r="E190" s="11">
        <v>1012.8510321714181</v>
      </c>
      <c r="F190" s="11">
        <v>1095.8142378393507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3599.2056663993285</v>
      </c>
      <c r="D191" s="13">
        <v>3605.8707206972581</v>
      </c>
      <c r="E191" s="11">
        <v>1013.289807468585</v>
      </c>
      <c r="F191" s="11">
        <v>1096.1417115893103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3594.9372943892872</v>
      </c>
      <c r="D192" s="13">
        <v>3601.7320707545323</v>
      </c>
      <c r="E192" s="11">
        <v>1013.5773892276928</v>
      </c>
      <c r="F192" s="11">
        <v>1095.3909737470565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3591.4255888805565</v>
      </c>
      <c r="D193" s="13">
        <v>3598.3295615123757</v>
      </c>
      <c r="E193" s="11">
        <v>1016.656615894399</v>
      </c>
      <c r="F193" s="11">
        <v>1094.4229567998075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3588.7164883778942</v>
      </c>
      <c r="D194" s="13">
        <v>3595.7044917588</v>
      </c>
      <c r="E194" s="11">
        <v>1018.3322691775228</v>
      </c>
      <c r="F194" s="11">
        <v>1094.8754281320064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3584.3903291815191</v>
      </c>
      <c r="D195" s="13">
        <v>3591.5282428256569</v>
      </c>
      <c r="E195" s="11">
        <v>1021.1275981578727</v>
      </c>
      <c r="F195" s="11">
        <v>1096.5006448155068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3579.5156559080719</v>
      </c>
      <c r="D196" s="13">
        <v>3588.2906455559655</v>
      </c>
      <c r="E196" s="11">
        <v>1027.0121545653292</v>
      </c>
      <c r="F196" s="11">
        <v>1098.8498989556499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3575.4711355593095</v>
      </c>
      <c r="D197" s="13">
        <v>3585.5932108769457</v>
      </c>
      <c r="E197" s="11">
        <v>1029.1388527219565</v>
      </c>
      <c r="F197" s="11">
        <v>1098.6660048708393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3571.9986520881848</v>
      </c>
      <c r="D198" s="13">
        <v>3583.634960231434</v>
      </c>
      <c r="E198" s="11">
        <v>1029.6550562982979</v>
      </c>
      <c r="F198" s="11">
        <v>1097.4968270378215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3572.6224547354855</v>
      </c>
      <c r="D199" s="13">
        <v>3585.3579501858489</v>
      </c>
      <c r="E199" s="11">
        <v>1028.2144947583974</v>
      </c>
      <c r="F199" s="11">
        <v>1095.1792222167519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3575.4364216196495</v>
      </c>
      <c r="D200" s="13">
        <v>3589.0871787324986</v>
      </c>
      <c r="E200" s="11">
        <v>1026.7119850214258</v>
      </c>
      <c r="F200" s="11">
        <v>1093.6060654130979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3588.2933149620726</v>
      </c>
      <c r="D201" s="13">
        <v>3602.1745282570796</v>
      </c>
      <c r="E201" s="11">
        <v>1023.887799646198</v>
      </c>
      <c r="F201" s="11">
        <v>1091.1451024030639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3582.9126082251582</v>
      </c>
      <c r="D202" s="13">
        <v>3598.5081242894903</v>
      </c>
      <c r="E202" s="11">
        <v>1021.9576334886167</v>
      </c>
      <c r="F202" s="11">
        <v>1088.8964939964324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3577.6539212086095</v>
      </c>
      <c r="D203" s="13">
        <v>3596.3650809204082</v>
      </c>
      <c r="E203" s="11">
        <v>1022.9885757426802</v>
      </c>
      <c r="F203" s="11">
        <v>1090.9036275543867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3573.1940770241617</v>
      </c>
      <c r="D204" s="13">
        <v>3593.3477892581991</v>
      </c>
      <c r="E204" s="11">
        <v>1023.2053453262714</v>
      </c>
      <c r="F204" s="11">
        <v>1089.3607990229377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3571.0506810195538</v>
      </c>
      <c r="D205" s="13">
        <v>3594.0508061254563</v>
      </c>
      <c r="E205" s="11">
        <v>1026.8736454766602</v>
      </c>
      <c r="F205" s="11">
        <v>1089.7403245836042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3567.9497422886702</v>
      </c>
      <c r="D206" s="13">
        <v>3593.2282373148882</v>
      </c>
      <c r="E206" s="11">
        <v>1027.6317572742994</v>
      </c>
      <c r="F206" s="11">
        <v>1090.7285829019963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3564.6747287961866</v>
      </c>
      <c r="D207" s="13">
        <v>3591.5767197511032</v>
      </c>
      <c r="E207" s="11">
        <v>1033.747960819564</v>
      </c>
      <c r="F207" s="11">
        <v>1093.2918572907313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3560.4388135572881</v>
      </c>
      <c r="D208" s="13">
        <v>3583.427116428792</v>
      </c>
      <c r="E208" s="11">
        <v>1034.792942207388</v>
      </c>
      <c r="F208" s="11">
        <v>1099.3460715399606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3556.871412327544</v>
      </c>
      <c r="D209" s="13">
        <v>3576.2053448750039</v>
      </c>
      <c r="E209" s="11">
        <v>1034.5980140293686</v>
      </c>
      <c r="F209" s="11">
        <v>1102.3903169887078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3555.0090832080059</v>
      </c>
      <c r="D210" s="13">
        <v>3569.9721598881156</v>
      </c>
      <c r="E210" s="11">
        <v>1031.7663591318726</v>
      </c>
      <c r="F210" s="11">
        <v>1104.7698537603142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3557.697547483885</v>
      </c>
      <c r="D211" s="13">
        <v>3568.2578181597378</v>
      </c>
      <c r="E211" s="11">
        <v>1027.7097280369558</v>
      </c>
      <c r="F211" s="11">
        <v>1105.7125653615553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3575.6697369279432</v>
      </c>
      <c r="D212" s="13">
        <v>3581.4320259073743</v>
      </c>
      <c r="E212" s="11">
        <v>1024.3204668025521</v>
      </c>
      <c r="F212" s="11">
        <v>1107.4311915349656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3611.0999776049612</v>
      </c>
      <c r="D213" s="13">
        <v>3612.4935024597899</v>
      </c>
      <c r="E213" s="11">
        <v>1019.5086892890567</v>
      </c>
      <c r="F213" s="11">
        <v>1108.8481879719736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3629.1556050430027</v>
      </c>
      <c r="D214" s="13">
        <v>3626.9211276228339</v>
      </c>
      <c r="E214" s="11">
        <v>1015.5600023894769</v>
      </c>
      <c r="F214" s="11">
        <v>1110.9042619209515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3629.0798737943915</v>
      </c>
      <c r="D215" s="13">
        <v>3623.0026864407123</v>
      </c>
      <c r="E215" s="11">
        <v>1013.4259453886212</v>
      </c>
      <c r="F215" s="11">
        <v>1114.1409947629422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3629.074817014759</v>
      </c>
      <c r="D216" s="13">
        <v>3620.0293340545418</v>
      </c>
      <c r="E216" s="11">
        <v>1011.3999083100028</v>
      </c>
      <c r="F216" s="11">
        <v>1115.5680878935821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3628.073216117104</v>
      </c>
      <c r="D217" s="13">
        <v>3618.9971801298771</v>
      </c>
      <c r="E217" s="11">
        <v>1014.7777619287829</v>
      </c>
      <c r="F217" s="11">
        <v>1114.986782045135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3626.4205483655328</v>
      </c>
      <c r="D218" s="13">
        <v>3617.2794126850745</v>
      </c>
      <c r="E218" s="11">
        <v>1016.380975837468</v>
      </c>
      <c r="F218" s="11">
        <v>1115.3605325922188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3623.3247194009923</v>
      </c>
      <c r="D219" s="13">
        <v>3614.0427311485678</v>
      </c>
      <c r="E219" s="11">
        <v>1019.9245607285791</v>
      </c>
      <c r="F219" s="11">
        <v>1117.3156222036569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3619.1266745374878</v>
      </c>
      <c r="D220" s="13">
        <v>3611.4761784471275</v>
      </c>
      <c r="E220" s="11">
        <v>1024.3371208323549</v>
      </c>
      <c r="F220" s="11">
        <v>1118.4792378778643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3615.6833322167104</v>
      </c>
      <c r="D221" s="13">
        <v>3609.3807952471066</v>
      </c>
      <c r="E221" s="11">
        <v>1025.9985799400336</v>
      </c>
      <c r="F221" s="11">
        <v>1117.2925930660197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3613.397641367796</v>
      </c>
      <c r="D222" s="13">
        <v>3608.6995299983837</v>
      </c>
      <c r="E222" s="11">
        <v>1025.6780782123019</v>
      </c>
      <c r="F222" s="11">
        <v>1115.2290466936302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3613.3366904040654</v>
      </c>
      <c r="D223" s="13">
        <v>3610.1186484745508</v>
      </c>
      <c r="E223" s="11">
        <v>1023.0159861111892</v>
      </c>
      <c r="F223" s="11">
        <v>1111.6993809843254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3611.5467537341251</v>
      </c>
      <c r="D224" s="13">
        <v>3609.7829520321084</v>
      </c>
      <c r="E224" s="11">
        <v>1021.5496657507441</v>
      </c>
      <c r="F224" s="11">
        <v>1109.0137437464391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3606.9767268458354</v>
      </c>
      <c r="D225" s="13">
        <v>3606.7708346258323</v>
      </c>
      <c r="E225" s="11">
        <v>1018.5366990545562</v>
      </c>
      <c r="F225" s="11">
        <v>1106.0351573654648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3600.248849374967</v>
      </c>
      <c r="D226" s="13">
        <v>3601.964680027656</v>
      </c>
      <c r="E226" s="11">
        <v>1018.7699434732436</v>
      </c>
      <c r="F226" s="11">
        <v>1103.8147121981071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3593.1378709406245</v>
      </c>
      <c r="D227" s="13">
        <v>3596.8929389094451</v>
      </c>
      <c r="E227" s="11">
        <v>1021.5190723836446</v>
      </c>
      <c r="F227" s="11">
        <v>1103.3462346647111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3588.0843290671419</v>
      </c>
      <c r="D228" s="13">
        <v>3593.4397478252467</v>
      </c>
      <c r="E228" s="11">
        <v>1022.554509814671</v>
      </c>
      <c r="F228" s="11">
        <v>1101.6636686236377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3584.1283523792667</v>
      </c>
      <c r="D229" s="13">
        <v>3591.218331988332</v>
      </c>
      <c r="E229" s="11">
        <v>1026.502407485297</v>
      </c>
      <c r="F229" s="11">
        <v>1099.518696277054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3580.0814416845697</v>
      </c>
      <c r="D230" s="13">
        <v>3588.7597039912139</v>
      </c>
      <c r="E230" s="11">
        <v>1028.7431550891704</v>
      </c>
      <c r="F230" s="11">
        <v>1098.7424472476134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3574.5520851020169</v>
      </c>
      <c r="D231" s="13">
        <v>3584.7496247246577</v>
      </c>
      <c r="E231" s="11">
        <v>1032.1547043054893</v>
      </c>
      <c r="F231" s="11">
        <v>1099.3241276652211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3569.5087406209223</v>
      </c>
      <c r="D232" s="13">
        <v>3580.0860144204876</v>
      </c>
      <c r="E232" s="11">
        <v>1033.9413065495385</v>
      </c>
      <c r="F232" s="11">
        <v>1100.5595479906444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3565.9175669584738</v>
      </c>
      <c r="D233" s="13">
        <v>3576.7557092743082</v>
      </c>
      <c r="E233" s="11">
        <v>1033.4480543592961</v>
      </c>
      <c r="F233" s="11">
        <v>1099.610805872343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3561.706553132517</v>
      </c>
      <c r="D234" s="13">
        <v>3572.8799660637542</v>
      </c>
      <c r="E234" s="11">
        <v>1030.8291382481755</v>
      </c>
      <c r="F234" s="11">
        <v>1097.8251120973164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3558.0265733610177</v>
      </c>
      <c r="D235" s="13">
        <v>3569.5100962118154</v>
      </c>
      <c r="E235" s="11">
        <v>1025.4602174213237</v>
      </c>
      <c r="F235" s="11">
        <v>1094.0379992810263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3560.7045159587306</v>
      </c>
      <c r="D236" s="13">
        <v>3572.0654312343372</v>
      </c>
      <c r="E236" s="11">
        <v>1021.4869277925304</v>
      </c>
      <c r="F236" s="11">
        <v>1091.3816471330861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3559.2801605328973</v>
      </c>
      <c r="D237" s="13">
        <v>3570.7692538872088</v>
      </c>
      <c r="E237" s="11">
        <v>1015.6975091153416</v>
      </c>
      <c r="F237" s="11">
        <v>1088.1407552405378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3553.4095446996757</v>
      </c>
      <c r="D238" s="13">
        <v>3567.0502750312139</v>
      </c>
      <c r="E238" s="11">
        <v>1012.5226677346159</v>
      </c>
      <c r="F238" s="11">
        <v>1088.7910340008327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3548.1084176920399</v>
      </c>
      <c r="D239" s="13">
        <v>3563.9090274271421</v>
      </c>
      <c r="E239" s="11">
        <v>1011.5186731716209</v>
      </c>
      <c r="F239" s="11">
        <v>1090.4503610610561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3551.0948812152742</v>
      </c>
      <c r="D240" s="13">
        <v>3566.6300434449904</v>
      </c>
      <c r="E240" s="11">
        <v>1010.5754770732793</v>
      </c>
      <c r="F240" s="11">
        <v>1089.2547474491757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3549.9180818784616</v>
      </c>
      <c r="D241" s="13">
        <v>3568.6138897882702</v>
      </c>
      <c r="E241" s="11">
        <v>1013.7456469101361</v>
      </c>
      <c r="F241" s="11">
        <v>1089.3719711929693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3549.3034220856157</v>
      </c>
      <c r="D242" s="13">
        <v>3570.2493013789167</v>
      </c>
      <c r="E242" s="11">
        <v>1016.7771039409423</v>
      </c>
      <c r="F242" s="11">
        <v>1091.6437301636449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3545.6374073784164</v>
      </c>
      <c r="D243" s="13">
        <v>3568.3834537169655</v>
      </c>
      <c r="E243" s="11">
        <v>1019.6106097971375</v>
      </c>
      <c r="F243" s="11">
        <v>1092.2148088996753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3540.7555586752187</v>
      </c>
      <c r="D244" s="13">
        <v>3564.6053091241802</v>
      </c>
      <c r="E244" s="11">
        <v>1022.8348289416178</v>
      </c>
      <c r="F244" s="11">
        <v>1093.9090928380469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3537.294148642271</v>
      </c>
      <c r="D245" s="13">
        <v>3562.0861876587624</v>
      </c>
      <c r="E245" s="11">
        <v>1024.2222997423573</v>
      </c>
      <c r="F245" s="11">
        <v>1093.4624709498933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3534.9318982019613</v>
      </c>
      <c r="D246" s="13">
        <v>3560.4565958752337</v>
      </c>
      <c r="E246" s="11">
        <v>1021.7161358930082</v>
      </c>
      <c r="F246" s="11">
        <v>1091.6739784188003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3536.1809788196524</v>
      </c>
      <c r="D247" s="13">
        <v>3561.9632612951423</v>
      </c>
      <c r="E247" s="11">
        <v>1018.0765861783552</v>
      </c>
      <c r="F247" s="11">
        <v>1088.0233103387191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3552.6536941253112</v>
      </c>
      <c r="D248" s="13">
        <v>3578.3841508082778</v>
      </c>
      <c r="E248" s="11">
        <v>1014.8475312447119</v>
      </c>
      <c r="F248" s="11">
        <v>1088.8435402144626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3568.7095118368161</v>
      </c>
      <c r="D249" s="13">
        <v>3594.2990210753301</v>
      </c>
      <c r="E249" s="11">
        <v>1010.1598315917896</v>
      </c>
      <c r="F249" s="11">
        <v>1089.3621854568985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3567.1862338614474</v>
      </c>
      <c r="D250" s="13">
        <v>3595.0764498780368</v>
      </c>
      <c r="E250" s="11">
        <v>1008.2369508549507</v>
      </c>
      <c r="F250" s="11">
        <v>1090.6127516282681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3561.5799289129413</v>
      </c>
      <c r="D251" s="13">
        <v>3590.6220711871542</v>
      </c>
      <c r="E251" s="11">
        <v>1008.8657004373018</v>
      </c>
      <c r="F251" s="11">
        <v>1090.1291823262738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3559.7903757745985</v>
      </c>
      <c r="D252" s="13">
        <v>3589.3777337775077</v>
      </c>
      <c r="E252" s="11">
        <v>1009.4028217352438</v>
      </c>
      <c r="F252" s="11">
        <v>1089.1650060475317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3559.6076758925842</v>
      </c>
      <c r="D253" s="13">
        <v>3591.87366727475</v>
      </c>
      <c r="E253" s="11">
        <v>1013.3986512710976</v>
      </c>
      <c r="F253" s="11">
        <v>1090.0847833755493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3557.1713029871548</v>
      </c>
      <c r="D254" s="13">
        <v>3591.2237016428144</v>
      </c>
      <c r="E254" s="11">
        <v>1015.5105399536516</v>
      </c>
      <c r="F254" s="11">
        <v>1089.163350987483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3553.4010945428372</v>
      </c>
      <c r="D255" s="13">
        <v>3589.8939698380582</v>
      </c>
      <c r="E255" s="11">
        <v>1019.4768631870028</v>
      </c>
      <c r="F255" s="11">
        <v>1092.8015351371703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3548.1263567463202</v>
      </c>
      <c r="D256" s="13">
        <v>3585.6318114841069</v>
      </c>
      <c r="E256" s="11">
        <v>1023.0443209556864</v>
      </c>
      <c r="F256" s="11">
        <v>1095.1599346734113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3545.0582171179603</v>
      </c>
      <c r="D257" s="13">
        <v>3583.1594395768907</v>
      </c>
      <c r="E257" s="11">
        <v>1024.5857224980032</v>
      </c>
      <c r="F257" s="11">
        <v>1095.274883720987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3541.9154111500857</v>
      </c>
      <c r="D258" s="13">
        <v>3580.6256295956764</v>
      </c>
      <c r="E258" s="11">
        <v>1022.7442377714834</v>
      </c>
      <c r="F258" s="11">
        <v>1094.1677153652752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3540.3925418183039</v>
      </c>
      <c r="D259" s="13">
        <v>3579.3604074518521</v>
      </c>
      <c r="E259" s="11">
        <v>1019.0290111128742</v>
      </c>
      <c r="F259" s="11">
        <v>1091.0775900471067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3546.9191920206745</v>
      </c>
      <c r="D260" s="13">
        <v>3584.4740094609988</v>
      </c>
      <c r="E260" s="11">
        <v>1016.3524557481616</v>
      </c>
      <c r="F260" s="11">
        <v>1089.1475156249837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3566.020128899831</v>
      </c>
      <c r="D261" s="13">
        <v>3601.6121314133434</v>
      </c>
      <c r="E261" s="11">
        <v>1012.4191926672534</v>
      </c>
      <c r="F261" s="11">
        <v>1090.1149796480743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3566.1663764045152</v>
      </c>
      <c r="D262" s="13">
        <v>3601.6164013997932</v>
      </c>
      <c r="E262" s="11">
        <v>1010.3402946405192</v>
      </c>
      <c r="F262" s="11">
        <v>1088.8016321109769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3560.2746724066678</v>
      </c>
      <c r="D263" s="13">
        <v>3598.4275527855584</v>
      </c>
      <c r="E263" s="11">
        <v>1010.3657888705732</v>
      </c>
      <c r="F263" s="11">
        <v>1091.908137640773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3557.3950342057296</v>
      </c>
      <c r="D264" s="13">
        <v>3596.004204964348</v>
      </c>
      <c r="E264" s="11">
        <v>1009.8436808380046</v>
      </c>
      <c r="F264" s="11">
        <v>1090.6358749029262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3557.2150205772118</v>
      </c>
      <c r="D265" s="13">
        <v>3595.7807328649619</v>
      </c>
      <c r="E265" s="11">
        <v>1014.8026174583594</v>
      </c>
      <c r="F265" s="11">
        <v>1090.7445302767492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3555.8966753467012</v>
      </c>
      <c r="D266" s="13">
        <v>3594.6502592136021</v>
      </c>
      <c r="E266" s="11">
        <v>1016.9151472614869</v>
      </c>
      <c r="F266" s="11">
        <v>1091.2699090200224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3552.2349311213397</v>
      </c>
      <c r="D267" s="13">
        <v>3591.6713628211678</v>
      </c>
      <c r="E267" s="11">
        <v>1020.525870074419</v>
      </c>
      <c r="F267" s="11">
        <v>1093.0112720709174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3546.9920022901429</v>
      </c>
      <c r="D268" s="13">
        <v>3587.9183289276457</v>
      </c>
      <c r="E268" s="11">
        <v>1023.9468663513107</v>
      </c>
      <c r="F268" s="11">
        <v>1095.2082675623412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3543.0678779311097</v>
      </c>
      <c r="D269" s="13">
        <v>3585.2454082607487</v>
      </c>
      <c r="E269" s="11">
        <v>1024.9663224100514</v>
      </c>
      <c r="F269" s="11">
        <v>1094.8256980375518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3540.3458829179481</v>
      </c>
      <c r="D270" s="13">
        <v>3583.4651296170496</v>
      </c>
      <c r="E270" s="11">
        <v>1023.5919544719567</v>
      </c>
      <c r="F270" s="11">
        <v>1092.9895480559242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3540.0635567999143</v>
      </c>
      <c r="D271" s="13">
        <v>3583.6005894376303</v>
      </c>
      <c r="E271" s="11">
        <v>1020.3034698458096</v>
      </c>
      <c r="F271" s="11">
        <v>1089.8374005886253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3551.473845571606</v>
      </c>
      <c r="D272" s="13">
        <v>3594.454851578244</v>
      </c>
      <c r="E272" s="11">
        <v>1017.6997937381731</v>
      </c>
      <c r="F272" s="11">
        <v>1090.9074145489133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3565.0878978823671</v>
      </c>
      <c r="D273" s="13">
        <v>3605.3753698839041</v>
      </c>
      <c r="E273" s="11">
        <v>1013.9511142304996</v>
      </c>
      <c r="F273" s="11">
        <v>1088.3422540336173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3561.6939804295962</v>
      </c>
      <c r="D274" s="13">
        <v>3604.5786309308482</v>
      </c>
      <c r="E274" s="11">
        <v>1011.7990518009128</v>
      </c>
      <c r="F274" s="11">
        <v>1089.7051868439742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3554.5750131062878</v>
      </c>
      <c r="D275" s="13">
        <v>3600.9602362313212</v>
      </c>
      <c r="E275" s="11">
        <v>1011.8508997382568</v>
      </c>
      <c r="F275" s="11">
        <v>1092.2340544007013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3550.529619394038</v>
      </c>
      <c r="D276" s="13">
        <v>3598.0756147442698</v>
      </c>
      <c r="E276" s="11">
        <v>1011.3112718102203</v>
      </c>
      <c r="F276" s="11">
        <v>1090.7274992480061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3547.0848158675103</v>
      </c>
      <c r="D277" s="13">
        <v>3596.9530418422501</v>
      </c>
      <c r="E277" s="11">
        <v>1015.3869132685062</v>
      </c>
      <c r="F277" s="11">
        <v>1088.6652586046407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3543.1031130876236</v>
      </c>
      <c r="D278" s="13">
        <v>3595.8488999579704</v>
      </c>
      <c r="E278" s="11">
        <v>1017.8370878004082</v>
      </c>
      <c r="F278" s="11">
        <v>1091.1520799408356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3538.1442372601696</v>
      </c>
      <c r="D279" s="13">
        <v>3593.3584839988266</v>
      </c>
      <c r="E279" s="11">
        <v>1021.856406317415</v>
      </c>
      <c r="F279" s="11">
        <v>1091.7369088593716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3533.478891639018</v>
      </c>
      <c r="D280" s="13">
        <v>3588.3351428439123</v>
      </c>
      <c r="E280" s="11">
        <v>1026.080449634756</v>
      </c>
      <c r="F280" s="11">
        <v>1096.3595269438408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3530.8122072054211</v>
      </c>
      <c r="D281" s="13">
        <v>3585.0249699468332</v>
      </c>
      <c r="E281" s="11">
        <v>1028.7847524239501</v>
      </c>
      <c r="F281" s="11">
        <v>1098.460656710128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3529.4206996713292</v>
      </c>
      <c r="D282" s="13">
        <v>3582.3758875884423</v>
      </c>
      <c r="E282" s="11">
        <v>1027.9196478775048</v>
      </c>
      <c r="F282" s="11">
        <v>1099.3535013602454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3542.4072715761454</v>
      </c>
      <c r="D283" s="13">
        <v>3590.6440416845085</v>
      </c>
      <c r="E283" s="11">
        <v>1024.8309926509889</v>
      </c>
      <c r="F283" s="11">
        <v>1098.3053676609436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3563.7532800216873</v>
      </c>
      <c r="D284" s="13">
        <v>3605.7683063634809</v>
      </c>
      <c r="E284" s="11">
        <v>1022.3530085447018</v>
      </c>
      <c r="F284" s="11">
        <v>1097.9701567098894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3578.5005094307608</v>
      </c>
      <c r="D285" s="13">
        <v>3616.2403877403867</v>
      </c>
      <c r="E285" s="11">
        <v>1017.9647736510331</v>
      </c>
      <c r="F285" s="11">
        <v>1097.2172421140046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3576.6171087635698</v>
      </c>
      <c r="D286" s="13">
        <v>3613.2357113194817</v>
      </c>
      <c r="E286" s="11">
        <v>1015.9238520673888</v>
      </c>
      <c r="F286" s="11">
        <v>1097.6154560311047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3571.8886138762182</v>
      </c>
      <c r="D287" s="13">
        <v>3607.6785852111047</v>
      </c>
      <c r="E287" s="11">
        <v>1015.232151983313</v>
      </c>
      <c r="F287" s="11">
        <v>1099.0120395932154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3568.0944890647979</v>
      </c>
      <c r="D288" s="13">
        <v>3603.3261089296493</v>
      </c>
      <c r="E288" s="11">
        <v>1014.7907144061209</v>
      </c>
      <c r="F288" s="11">
        <v>1099.0222180200797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3565.0458400734524</v>
      </c>
      <c r="D289" s="13">
        <v>3600.7529816598244</v>
      </c>
      <c r="E289" s="11">
        <v>1018.1314086890438</v>
      </c>
      <c r="F289" s="11">
        <v>1098.4937963262284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3562.1929709974584</v>
      </c>
      <c r="D290" s="13">
        <v>3598.3547130601132</v>
      </c>
      <c r="E290" s="11">
        <v>1020.3480461055245</v>
      </c>
      <c r="F290" s="11">
        <v>1099.1557785381167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3557.9662823851718</v>
      </c>
      <c r="D291" s="13">
        <v>3594.8697819402014</v>
      </c>
      <c r="E291" s="11">
        <v>1023.7186785104672</v>
      </c>
      <c r="F291" s="11">
        <v>1100.9743262247084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3552.1241988456268</v>
      </c>
      <c r="D292" s="13">
        <v>3591.1693929745625</v>
      </c>
      <c r="E292" s="11">
        <v>1027.4353595483108</v>
      </c>
      <c r="F292" s="11">
        <v>1102.4251066368759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3547.2964526535516</v>
      </c>
      <c r="D293" s="13">
        <v>3588.2509241328426</v>
      </c>
      <c r="E293" s="11">
        <v>1028.4635327888602</v>
      </c>
      <c r="F293" s="11">
        <v>1101.1380250834643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3542.3415723104822</v>
      </c>
      <c r="D294" s="13">
        <v>3585.2852560658716</v>
      </c>
      <c r="E294" s="11">
        <v>1026.9819569445617</v>
      </c>
      <c r="F294" s="11">
        <v>1098.9332214315475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3539.7340743619638</v>
      </c>
      <c r="D295" s="13">
        <v>3584.1596706046539</v>
      </c>
      <c r="E295" s="11">
        <v>1022.3987758811398</v>
      </c>
      <c r="F295" s="11">
        <v>1094.8423703581718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3549.716764068778</v>
      </c>
      <c r="D296" s="13">
        <v>3592.6115067093051</v>
      </c>
      <c r="E296" s="11">
        <v>1019.1353878792294</v>
      </c>
      <c r="F296" s="11">
        <v>1091.8565246781038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3548.8120004513617</v>
      </c>
      <c r="D297" s="13">
        <v>3592.5897502160287</v>
      </c>
      <c r="E297" s="11">
        <v>1014.5061131262505</v>
      </c>
      <c r="F297" s="11">
        <v>1088.7277686887487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3543.4347386157483</v>
      </c>
      <c r="D298" s="13">
        <v>3591.16416588641</v>
      </c>
      <c r="E298" s="11">
        <v>1012.8727577554866</v>
      </c>
      <c r="F298" s="11">
        <v>1089.8678245862113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3535.3714212855666</v>
      </c>
      <c r="D299" s="13">
        <v>3587.8834474199775</v>
      </c>
      <c r="E299" s="11">
        <v>1012.2891519971313</v>
      </c>
      <c r="F299" s="11">
        <v>1091.5170984786353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3530.0360914012349</v>
      </c>
      <c r="D300" s="13">
        <v>3584.6923577645966</v>
      </c>
      <c r="E300" s="11">
        <v>1011.630662855941</v>
      </c>
      <c r="F300" s="11">
        <v>1089.4084687101436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3527.25712767699</v>
      </c>
      <c r="D301" s="13">
        <v>3585.4323379494294</v>
      </c>
      <c r="E301" s="11">
        <v>1015.8711775120952</v>
      </c>
      <c r="F301" s="11">
        <v>1090.5503715667539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3522.9006017064012</v>
      </c>
      <c r="D302" s="13">
        <v>3583.7518869215478</v>
      </c>
      <c r="E302" s="11">
        <v>1017.9678022720674</v>
      </c>
      <c r="F302" s="11">
        <v>1089.8344304139084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3515.6632625452044</v>
      </c>
      <c r="D303" s="13">
        <v>3580.626805210376</v>
      </c>
      <c r="E303" s="11">
        <v>1021.6669503952977</v>
      </c>
      <c r="F303" s="11">
        <v>1093.5289618128311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3507.7562136688343</v>
      </c>
      <c r="D304" s="13">
        <v>3573.6585723851058</v>
      </c>
      <c r="E304" s="11">
        <v>1023.6594121211444</v>
      </c>
      <c r="F304" s="11">
        <v>1097.5390569610229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3499.0463364933312</v>
      </c>
      <c r="D305" s="13">
        <v>3567.7979876792442</v>
      </c>
      <c r="E305" s="11">
        <v>1027.6703644993863</v>
      </c>
      <c r="F305" s="11">
        <v>1099.1721942587053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3494.6429051676287</v>
      </c>
      <c r="D306" s="13">
        <v>3564.1289854941251</v>
      </c>
      <c r="E306" s="11">
        <v>1031.7388302299878</v>
      </c>
      <c r="F306" s="11">
        <v>1101.528320626416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3492.9177593780255</v>
      </c>
      <c r="D307" s="13">
        <v>3561.6213623990543</v>
      </c>
      <c r="E307" s="11">
        <v>1031.3544756061829</v>
      </c>
      <c r="F307" s="11">
        <v>1100.9543647229441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3513.1208774685965</v>
      </c>
      <c r="D308" s="13">
        <v>3573.163227737522</v>
      </c>
      <c r="E308" s="11">
        <v>1027.035065084903</v>
      </c>
      <c r="F308" s="11">
        <v>1099.6400125471705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3543.9513388152377</v>
      </c>
      <c r="D309" s="13">
        <v>3593.3066742947394</v>
      </c>
      <c r="E309" s="11">
        <v>1022.0298417708191</v>
      </c>
      <c r="F309" s="11">
        <v>1099.1821884647261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3558.4511587122024</v>
      </c>
      <c r="D310" s="13">
        <v>3602.1188098411776</v>
      </c>
      <c r="E310" s="11">
        <v>1019.6017498998734</v>
      </c>
      <c r="F310" s="11">
        <v>1099.5132353235281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3552.3854425891868</v>
      </c>
      <c r="D311" s="13">
        <v>3602.2074368330977</v>
      </c>
      <c r="E311" s="11">
        <v>1029.3778956020726</v>
      </c>
      <c r="F311" s="11">
        <v>1100.5991478298315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3554.4675952611401</v>
      </c>
      <c r="D312" s="13">
        <v>3607.196442322951</v>
      </c>
      <c r="E312" s="11">
        <v>1036.089424255423</v>
      </c>
      <c r="F312" s="11">
        <v>1099.986995491814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3557.6772264307374</v>
      </c>
      <c r="D313" s="13">
        <v>3607.9999570953646</v>
      </c>
      <c r="E313" s="11">
        <v>1036.0264309715189</v>
      </c>
      <c r="F313" s="11">
        <v>1098.0227258774028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3557.6388196131966</v>
      </c>
      <c r="D314" s="13">
        <v>3606.5716376893765</v>
      </c>
      <c r="E314" s="11">
        <v>1035.4613197823987</v>
      </c>
      <c r="F314" s="11">
        <v>1098.3986712763774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3554.6282164813101</v>
      </c>
      <c r="D315" s="13">
        <v>3603.0806565021653</v>
      </c>
      <c r="E315" s="11">
        <v>1037.1735470056353</v>
      </c>
      <c r="F315" s="11">
        <v>1100.3426017340798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3550.204970284678</v>
      </c>
      <c r="D316" s="13">
        <v>3595.9817833421921</v>
      </c>
      <c r="E316" s="11">
        <v>1039.6050758817908</v>
      </c>
      <c r="F316" s="11">
        <v>1106.5900958242094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3546.9212508015976</v>
      </c>
      <c r="D317" s="13">
        <v>3590.1001739664789</v>
      </c>
      <c r="E317" s="11">
        <v>1039.7700462276018</v>
      </c>
      <c r="F317" s="11">
        <v>1108.9143925778578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3545.3439705810324</v>
      </c>
      <c r="D318" s="13">
        <v>3585.1454728972972</v>
      </c>
      <c r="E318" s="11">
        <v>1042.1023838667111</v>
      </c>
      <c r="F318" s="11">
        <v>1113.2441791160963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3550.8303334488255</v>
      </c>
      <c r="D319" s="13">
        <v>3586.1202002402879</v>
      </c>
      <c r="E319" s="11">
        <v>1041.1485451030449</v>
      </c>
      <c r="F319" s="11">
        <v>1115.0720616636288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3566.5109805958082</v>
      </c>
      <c r="D320" s="13">
        <v>3595.9045996067011</v>
      </c>
      <c r="E320" s="11">
        <v>1037.7843838967567</v>
      </c>
      <c r="F320" s="11">
        <v>1115.9857532272695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3595.0421174069602</v>
      </c>
      <c r="D321" s="13">
        <v>3617.5576950782606</v>
      </c>
      <c r="E321" s="11">
        <v>1034.3615839995591</v>
      </c>
      <c r="F321" s="11">
        <v>1117.2319541692268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3618.14415934504</v>
      </c>
      <c r="D322" s="13">
        <v>3635.1781314587715</v>
      </c>
      <c r="E322" s="11">
        <v>1034.2004521977594</v>
      </c>
      <c r="F322" s="11">
        <v>1119.8423927375366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3621.6960259038151</v>
      </c>
      <c r="D323" s="13">
        <v>3635.1692245341492</v>
      </c>
      <c r="E323" s="11">
        <v>1033.9674259445212</v>
      </c>
      <c r="F323" s="11">
        <v>1123.3879978079071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3623.0697826292908</v>
      </c>
      <c r="D324" s="13">
        <v>3633.9547817975426</v>
      </c>
      <c r="E324" s="11">
        <v>1032.1735332387425</v>
      </c>
      <c r="F324" s="11">
        <v>1124.3589522285392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3622.5651043641947</v>
      </c>
      <c r="D325" s="13">
        <v>3633.4554405195022</v>
      </c>
      <c r="E325" s="11">
        <v>1035.8924573005272</v>
      </c>
      <c r="F325" s="11">
        <v>1123.3184500886832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3620.7599060032617</v>
      </c>
      <c r="D326" s="13">
        <v>3631.7331270403747</v>
      </c>
      <c r="E326" s="11">
        <v>1037.7274758547296</v>
      </c>
      <c r="F326" s="11">
        <v>1123.6256816919808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3617.1056526361872</v>
      </c>
      <c r="D327" s="13">
        <v>3628.2767558210603</v>
      </c>
      <c r="E327" s="11">
        <v>1040.6345187641239</v>
      </c>
      <c r="F327" s="11">
        <v>1125.6772374906868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3612.0388336079759</v>
      </c>
      <c r="D328" s="13">
        <v>3625.2072846946753</v>
      </c>
      <c r="E328" s="11">
        <v>1043.805275288064</v>
      </c>
      <c r="F328" s="11">
        <v>1127.1467182743554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3608.3560514616661</v>
      </c>
      <c r="D329" s="13">
        <v>3623.1443107269729</v>
      </c>
      <c r="E329" s="11">
        <v>1045.9212429124</v>
      </c>
      <c r="F329" s="11">
        <v>1126.7094650126203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3604.9045731291935</v>
      </c>
      <c r="D330" s="13">
        <v>3621.5029439559712</v>
      </c>
      <c r="E330" s="11">
        <v>1047.9385019907211</v>
      </c>
      <c r="F330" s="11">
        <v>1125.3310029110139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3602.4121440869703</v>
      </c>
      <c r="D331" s="13">
        <v>3620.5912691264207</v>
      </c>
      <c r="E331" s="11">
        <v>1045.4737411261951</v>
      </c>
      <c r="F331" s="11">
        <v>1121.595980457894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3602.5312283852177</v>
      </c>
      <c r="D332" s="13">
        <v>3622.0436970350947</v>
      </c>
      <c r="E332" s="11">
        <v>1043.1558574270969</v>
      </c>
      <c r="F332" s="11">
        <v>1118.0856867325417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3605.5920982260477</v>
      </c>
      <c r="D333" s="13">
        <v>3626.1943768075316</v>
      </c>
      <c r="E333" s="11">
        <v>1042.6753595787015</v>
      </c>
      <c r="F333" s="11">
        <v>1115.7258827001394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3603.9975090036842</v>
      </c>
      <c r="D334" s="13">
        <v>3626.3849067074725</v>
      </c>
      <c r="E334" s="11">
        <v>1044.9729275470695</v>
      </c>
      <c r="F334" s="11">
        <v>1114.1365834758187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3598.474369936177</v>
      </c>
      <c r="D335" s="13">
        <v>3623.1376559508553</v>
      </c>
      <c r="E335" s="11">
        <v>1047.7501787398019</v>
      </c>
      <c r="F335" s="11">
        <v>1113.5125169258322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3595.011026687921</v>
      </c>
      <c r="D336" s="13">
        <v>3621.3367153360846</v>
      </c>
      <c r="E336" s="11">
        <v>1049.6792576714029</v>
      </c>
      <c r="F336" s="11">
        <v>1111.7567687002424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3591.7676362134521</v>
      </c>
      <c r="D337" s="13">
        <v>3619.8650342256478</v>
      </c>
      <c r="E337" s="11">
        <v>1052.7825264949636</v>
      </c>
      <c r="F337" s="11">
        <v>1110.1540779700028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3588.8534488350956</v>
      </c>
      <c r="D338" s="13">
        <v>3618.5438040506674</v>
      </c>
      <c r="E338" s="11">
        <v>1054.4254463441987</v>
      </c>
      <c r="F338" s="11">
        <v>1109.8849423062854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3584.391383412225</v>
      </c>
      <c r="D339" s="13">
        <v>3615.7652517432684</v>
      </c>
      <c r="E339" s="11">
        <v>1056.9117819591095</v>
      </c>
      <c r="F339" s="11">
        <v>1110.6809191410835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3579.0042505122046</v>
      </c>
      <c r="D340" s="13">
        <v>3607.7894319984916</v>
      </c>
      <c r="E340" s="11">
        <v>1061.6739365411906</v>
      </c>
      <c r="F340" s="11">
        <v>1118.0803753906232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3574.5642125283448</v>
      </c>
      <c r="D341" s="13">
        <v>3600.8189779568688</v>
      </c>
      <c r="E341" s="11">
        <v>1064.0233703682652</v>
      </c>
      <c r="F341" s="11">
        <v>1122.0134697381366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3570.3088544122493</v>
      </c>
      <c r="D342" s="13">
        <v>3593.6361720914797</v>
      </c>
      <c r="E342" s="11">
        <v>1065.8738906982783</v>
      </c>
      <c r="F342" s="11">
        <v>1125.2678320968885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3568.7139467819652</v>
      </c>
      <c r="D343" s="13">
        <v>3589.0425214863753</v>
      </c>
      <c r="E343" s="11">
        <v>1065.2852027509382</v>
      </c>
      <c r="F343" s="11">
        <v>1127.1394883260934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3586.9650317540777</v>
      </c>
      <c r="D344" s="13">
        <v>3602.4880756440639</v>
      </c>
      <c r="E344" s="11">
        <v>1063.1684111148033</v>
      </c>
      <c r="F344" s="11">
        <v>1128.6130417609452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3622.7816423145528</v>
      </c>
      <c r="D345" s="13">
        <v>3633.1663036013119</v>
      </c>
      <c r="E345" s="11">
        <v>1062.089342367804</v>
      </c>
      <c r="F345" s="11">
        <v>1131.0098182789022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3640.2301002093382</v>
      </c>
      <c r="D346" s="13">
        <v>3647.0634445074184</v>
      </c>
      <c r="E346" s="11">
        <v>1063.8068798001987</v>
      </c>
      <c r="F346" s="11">
        <v>1134.9598216054312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3640.8315585662735</v>
      </c>
      <c r="D347" s="13">
        <v>3644.7402558527729</v>
      </c>
      <c r="E347" s="11">
        <v>1063.5656533846711</v>
      </c>
      <c r="F347" s="11">
        <v>1137.6335574483883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3644.123629500526</v>
      </c>
      <c r="D348" s="13">
        <v>3645.7628078032208</v>
      </c>
      <c r="E348" s="11">
        <v>1064.2808198672997</v>
      </c>
      <c r="F348" s="11">
        <v>1139.8524439242274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3643.879889213255</v>
      </c>
      <c r="D349" s="13">
        <v>3645.5177439590075</v>
      </c>
      <c r="E349" s="11">
        <v>1065.7356395545964</v>
      </c>
      <c r="F349" s="11">
        <v>1139.2117596952137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3643.2061294986365</v>
      </c>
      <c r="D350" s="13">
        <v>3644.8463517934269</v>
      </c>
      <c r="E350" s="11">
        <v>1066.8764104579423</v>
      </c>
      <c r="F350" s="11">
        <v>1140.3907610240833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3641.0758253628105</v>
      </c>
      <c r="D351" s="13">
        <v>3642.7319586458307</v>
      </c>
      <c r="E351" s="11">
        <v>1068.9866131065248</v>
      </c>
      <c r="F351" s="11">
        <v>1142.2541602559381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3636.8824982719452</v>
      </c>
      <c r="D352" s="13">
        <v>3639.3633388118374</v>
      </c>
      <c r="E352" s="11">
        <v>1072.2427001374065</v>
      </c>
      <c r="F352" s="11">
        <v>1144.9363505407607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3634.681688239049</v>
      </c>
      <c r="D353" s="13">
        <v>3637.7458296958457</v>
      </c>
      <c r="E353" s="11">
        <v>1074.0855226496926</v>
      </c>
      <c r="F353" s="11">
        <v>1145.1436147571505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3636.5753991902102</v>
      </c>
      <c r="D354" s="13">
        <v>3640.3125596074351</v>
      </c>
      <c r="E354" s="11">
        <v>1074.8068636307285</v>
      </c>
      <c r="F354" s="11">
        <v>1144.5610098492186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3640.0809743057748</v>
      </c>
      <c r="D355" s="13">
        <v>3644.2813166736337</v>
      </c>
      <c r="E355" s="11">
        <v>1074.1227957937674</v>
      </c>
      <c r="F355" s="11">
        <v>1142.8341738670322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3648.6935215186277</v>
      </c>
      <c r="D356" s="13">
        <v>3653.2880300308775</v>
      </c>
      <c r="E356" s="11">
        <v>1072.305248704947</v>
      </c>
      <c r="F356" s="11">
        <v>1141.030207592388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3653.0793422312809</v>
      </c>
      <c r="D357" s="13">
        <v>3658.2040512096505</v>
      </c>
      <c r="E357" s="11">
        <v>1070.956192429871</v>
      </c>
      <c r="F357" s="11">
        <v>1139.7054220368793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3650.3570694208743</v>
      </c>
      <c r="D358" s="13">
        <v>3656.2606615613117</v>
      </c>
      <c r="E358" s="11">
        <v>1071.9014554310083</v>
      </c>
      <c r="F358" s="11">
        <v>1138.8766962167281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3646.3455615375569</v>
      </c>
      <c r="D359" s="13">
        <v>3653.0831172908088</v>
      </c>
      <c r="E359" s="11">
        <v>1072.9265205051904</v>
      </c>
      <c r="F359" s="11">
        <v>1138.3117713646466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3644.3734997614433</v>
      </c>
      <c r="D360" s="13">
        <v>3651.670841629385</v>
      </c>
      <c r="E360" s="11">
        <v>1073.1152098276323</v>
      </c>
      <c r="F360" s="11">
        <v>1137.308796609648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3642.74417761722</v>
      </c>
      <c r="D361" s="13">
        <v>3650.0874512674145</v>
      </c>
      <c r="E361" s="11">
        <v>1076.6415753360041</v>
      </c>
      <c r="F361" s="11">
        <v>1137.1049056629272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3640.3611854149135</v>
      </c>
      <c r="D362" s="13">
        <v>3647.780870062958</v>
      </c>
      <c r="E362" s="11">
        <v>1077.9569498847839</v>
      </c>
      <c r="F362" s="11">
        <v>1138.5113566644748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3637.0287195029186</v>
      </c>
      <c r="D363" s="13">
        <v>3644.5662844341323</v>
      </c>
      <c r="E363" s="11">
        <v>1080.4692947142239</v>
      </c>
      <c r="F363" s="11">
        <v>1140.66014912419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3633.4313082605977</v>
      </c>
      <c r="D364" s="13">
        <v>3640.3246207797138</v>
      </c>
      <c r="E364" s="11">
        <v>1080.8803100184332</v>
      </c>
      <c r="F364" s="11">
        <v>1144.2629269261697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3630.7503383451067</v>
      </c>
      <c r="D365" s="13">
        <v>3637.179145490622</v>
      </c>
      <c r="E365" s="11">
        <v>1081.2972442193325</v>
      </c>
      <c r="F365" s="11">
        <v>1145.2613934958583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3629.6460388937426</v>
      </c>
      <c r="D366" s="13">
        <v>3635.3837429429132</v>
      </c>
      <c r="E366" s="11">
        <v>1080.3710968756507</v>
      </c>
      <c r="F366" s="11">
        <v>1145.6259150094311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3629.6663084574798</v>
      </c>
      <c r="D367" s="13">
        <v>3634.8350355909515</v>
      </c>
      <c r="E367" s="11">
        <v>1076.9879347205451</v>
      </c>
      <c r="F367" s="11">
        <v>1144.3718951333331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3641.2471986058163</v>
      </c>
      <c r="D368" s="13">
        <v>3645.4955593014788</v>
      </c>
      <c r="E368" s="11">
        <v>1073.8827802290259</v>
      </c>
      <c r="F368" s="11">
        <v>1143.6282290683248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3650.3208970039414</v>
      </c>
      <c r="D369" s="13">
        <v>3653.7078867210521</v>
      </c>
      <c r="E369" s="11">
        <v>1071.3987045032336</v>
      </c>
      <c r="F369" s="11">
        <v>1143.4905124120255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3653.0415647897321</v>
      </c>
      <c r="D370" s="13">
        <v>3655.6507709316907</v>
      </c>
      <c r="E370" s="11">
        <v>1070.6489727504145</v>
      </c>
      <c r="F370" s="11">
        <v>1143.9219041725917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3649.4947742579775</v>
      </c>
      <c r="D371" s="13">
        <v>3651.4062282360719</v>
      </c>
      <c r="E371" s="11">
        <v>1068.9293448755441</v>
      </c>
      <c r="F371" s="11">
        <v>1144.001194892041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3647.3870928297551</v>
      </c>
      <c r="D372" s="13">
        <v>3648.7849892393069</v>
      </c>
      <c r="E372" s="11">
        <v>1068.2958928436697</v>
      </c>
      <c r="F372" s="11">
        <v>1143.9126254054925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3650.0351850731099</v>
      </c>
      <c r="D373" s="13">
        <v>3651.4111922303787</v>
      </c>
      <c r="E373" s="11">
        <v>1070.2609111342822</v>
      </c>
      <c r="F373" s="11">
        <v>1143.8128045890194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3648.0021974838432</v>
      </c>
      <c r="D374" s="13">
        <v>3649.3898622486581</v>
      </c>
      <c r="E374" s="11">
        <v>1070.8633399442776</v>
      </c>
      <c r="F374" s="11">
        <v>1144.5280402666999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3644.9940529351902</v>
      </c>
      <c r="D375" s="13">
        <v>3646.401415417658</v>
      </c>
      <c r="E375" s="11">
        <v>1072.1943274396492</v>
      </c>
      <c r="F375" s="11">
        <v>1146.1372533527842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3640.8605493203704</v>
      </c>
      <c r="D376" s="13">
        <v>3640.898543961333</v>
      </c>
      <c r="E376" s="11">
        <v>1074.8974914304822</v>
      </c>
      <c r="F376" s="11">
        <v>1150.356032641753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3637.1441052179139</v>
      </c>
      <c r="D377" s="13">
        <v>3635.8247641574303</v>
      </c>
      <c r="E377" s="11">
        <v>1076.4498762397704</v>
      </c>
      <c r="F377" s="11">
        <v>1152.3165272651725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3634.1842810969888</v>
      </c>
      <c r="D378" s="13">
        <v>3631.4562849624549</v>
      </c>
      <c r="E378" s="11">
        <v>1076.7527693686841</v>
      </c>
      <c r="F378" s="11">
        <v>1153.5362267416501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3632.4538403090387</v>
      </c>
      <c r="D379" s="13">
        <v>3628.3752546745104</v>
      </c>
      <c r="E379" s="11">
        <v>1073.4596392264707</v>
      </c>
      <c r="F379" s="11">
        <v>1153.9000723831296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3645.3892387170959</v>
      </c>
      <c r="D380" s="13">
        <v>3640.4287331727246</v>
      </c>
      <c r="E380" s="11">
        <v>1070.8074039376108</v>
      </c>
      <c r="F380" s="11">
        <v>1154.0369705157277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3666.5098369839184</v>
      </c>
      <c r="D381" s="13">
        <v>3660.9656487193879</v>
      </c>
      <c r="E381" s="11">
        <v>1068.2457484805918</v>
      </c>
      <c r="F381" s="11">
        <v>1154.3808853723372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3674.5690734272039</v>
      </c>
      <c r="D382" s="13">
        <v>3668.138427454614</v>
      </c>
      <c r="E382" s="11">
        <v>1068.5995682828911</v>
      </c>
      <c r="F382" s="11">
        <v>1155.9152832017121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3672.7223624788112</v>
      </c>
      <c r="D383" s="13">
        <v>3664.944367486195</v>
      </c>
      <c r="E383" s="11">
        <v>1068.9581161922149</v>
      </c>
      <c r="F383" s="11">
        <v>1157.5295937262645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3670.4989676079713</v>
      </c>
      <c r="D384" s="13">
        <v>3661.5974690730804</v>
      </c>
      <c r="E384" s="11">
        <v>1069.401570545245</v>
      </c>
      <c r="F384" s="11">
        <v>1158.3322864540976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3669.87313677273</v>
      </c>
      <c r="D385" s="13">
        <v>3660.9614453083236</v>
      </c>
      <c r="E385" s="11">
        <v>1071.5328944824507</v>
      </c>
      <c r="F385" s="11">
        <v>1157.7156792521346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3669.1038145730886</v>
      </c>
      <c r="D386" s="13">
        <v>3660.1732977698653</v>
      </c>
      <c r="E386" s="11">
        <v>1071.2411669269641</v>
      </c>
      <c r="F386" s="11">
        <v>1157.8396872720041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3666.1879917083356</v>
      </c>
      <c r="D387" s="13">
        <v>3657.1272582883071</v>
      </c>
      <c r="E387" s="11">
        <v>1073.5257250440147</v>
      </c>
      <c r="F387" s="11">
        <v>1159.4987343854996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3662.9055214605237</v>
      </c>
      <c r="D388" s="13">
        <v>3654.4171939450862</v>
      </c>
      <c r="E388" s="11">
        <v>1076.2885215761198</v>
      </c>
      <c r="F388" s="11">
        <v>1161.2584916031785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3659.9642360197768</v>
      </c>
      <c r="D389" s="13">
        <v>3651.8665653362132</v>
      </c>
      <c r="E389" s="11">
        <v>1077.4410629236681</v>
      </c>
      <c r="F389" s="11">
        <v>1161.4212503639194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3657.0676840876822</v>
      </c>
      <c r="D390" s="13">
        <v>3649.5290983465743</v>
      </c>
      <c r="E390" s="11">
        <v>1078.1426807044411</v>
      </c>
      <c r="F390" s="11">
        <v>1160.9487387231422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3661.0205916405298</v>
      </c>
      <c r="D391" s="13">
        <v>3654.1552816569738</v>
      </c>
      <c r="E391" s="11">
        <v>1076.4235778234167</v>
      </c>
      <c r="F391" s="11">
        <v>1159.3645169103991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3669.5973274015746</v>
      </c>
      <c r="D392" s="13">
        <v>3663.6144303801102</v>
      </c>
      <c r="E392" s="11">
        <v>1073.3763352180235</v>
      </c>
      <c r="F392" s="11">
        <v>1157.5177187729078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3672.3688240181905</v>
      </c>
      <c r="D393" s="13">
        <v>3667.1065452066155</v>
      </c>
      <c r="E393" s="11">
        <v>1070.2847951540671</v>
      </c>
      <c r="F393" s="11">
        <v>1155.4897312121734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3671.422664429118</v>
      </c>
      <c r="D394" s="13">
        <v>3666.837177468255</v>
      </c>
      <c r="E394" s="11">
        <v>1071.4408686434806</v>
      </c>
      <c r="F394" s="11">
        <v>1155.29751132501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3667.2790922781664</v>
      </c>
      <c r="D395" s="13">
        <v>3663.2998262044412</v>
      </c>
      <c r="E395" s="11">
        <v>1070.5741876110346</v>
      </c>
      <c r="F395" s="11">
        <v>1154.1726544095693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3665.762395954192</v>
      </c>
      <c r="D396" s="13">
        <v>3662.248580175979</v>
      </c>
      <c r="E396" s="11">
        <v>1070.2495020715098</v>
      </c>
      <c r="F396" s="11">
        <v>1152.8984788496846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3664.9732551473576</v>
      </c>
      <c r="D397" s="13">
        <v>3661.4520545075675</v>
      </c>
      <c r="E397" s="11">
        <v>1073.0932716549428</v>
      </c>
      <c r="F397" s="11">
        <v>1152.4187442026493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3663.9931341073097</v>
      </c>
      <c r="D398" s="13">
        <v>3660.4603754615387</v>
      </c>
      <c r="E398" s="11">
        <v>1073.2695093317932</v>
      </c>
      <c r="F398" s="11">
        <v>1152.8910264793428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3661.6383370044487</v>
      </c>
      <c r="D399" s="13">
        <v>3658.065767314175</v>
      </c>
      <c r="E399" s="11">
        <v>1074.3024893917188</v>
      </c>
      <c r="F399" s="11">
        <v>1154.1832669587293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3658.5449011721812</v>
      </c>
      <c r="D400" s="13">
        <v>3652.2143582300728</v>
      </c>
      <c r="E400" s="11">
        <v>1076.9501851578655</v>
      </c>
      <c r="F400" s="11">
        <v>1159.7508247123915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3656.220509097679</v>
      </c>
      <c r="D401" s="13">
        <v>3647.344657252253</v>
      </c>
      <c r="E401" s="11">
        <v>1077.7442961974009</v>
      </c>
      <c r="F401" s="11">
        <v>1162.797462434771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3655.9369521719586</v>
      </c>
      <c r="D402" s="13">
        <v>3644.3948498478862</v>
      </c>
      <c r="E402" s="11">
        <v>1076.6177612924835</v>
      </c>
      <c r="F402" s="11">
        <v>1165.2272951383379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3658.6010951864746</v>
      </c>
      <c r="D403" s="13">
        <v>3644.8824820940249</v>
      </c>
      <c r="E403" s="11">
        <v>1073.7116697599556</v>
      </c>
      <c r="F403" s="11">
        <v>1166.1266169824992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3675.4135976980037</v>
      </c>
      <c r="D404" s="13">
        <v>3660.7533854848621</v>
      </c>
      <c r="E404" s="11">
        <v>1071.7516596487239</v>
      </c>
      <c r="F404" s="11">
        <v>1167.4096776894733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3696.0291007205456</v>
      </c>
      <c r="D405" s="13">
        <v>3680.9902016132974</v>
      </c>
      <c r="E405" s="11">
        <v>1072.1561041969956</v>
      </c>
      <c r="F405" s="11">
        <v>1170.2104230364193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3700</v>
      </c>
      <c r="D406" s="13">
        <v>3686.5242012063995</v>
      </c>
      <c r="E406" s="11">
        <v>1077.5209605140647</v>
      </c>
      <c r="F406" s="11">
        <v>1172.3967518014315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3700</v>
      </c>
      <c r="D407" s="13">
        <v>3683.1013616277278</v>
      </c>
      <c r="E407" s="11">
        <v>1076.3188163393186</v>
      </c>
      <c r="F407" s="11">
        <v>1175.673197484761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3700</v>
      </c>
      <c r="D408" s="13">
        <v>3680.117079798365</v>
      </c>
      <c r="E408" s="11">
        <v>1074.4342054350695</v>
      </c>
      <c r="F408" s="11">
        <v>1177.2692799463041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3696.7356128847887</v>
      </c>
      <c r="D409" s="13">
        <v>3681.2499350598773</v>
      </c>
      <c r="E409" s="11">
        <v>1084.9287892680095</v>
      </c>
      <c r="F409" s="11">
        <v>1177.030938016627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3691.8971983374477</v>
      </c>
      <c r="D410" s="13">
        <v>3680.5445514096159</v>
      </c>
      <c r="E410" s="11">
        <v>1092.7857575063358</v>
      </c>
      <c r="F410" s="11">
        <v>1177.3943794058098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3685.2117074655689</v>
      </c>
      <c r="D411" s="13">
        <v>3678.1500355079352</v>
      </c>
      <c r="E411" s="11">
        <v>1102.4935861478984</v>
      </c>
      <c r="F411" s="11">
        <v>1178.8192764904707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3684.0498349914405</v>
      </c>
      <c r="D412" s="13">
        <v>3675.2424658888795</v>
      </c>
      <c r="E412" s="11">
        <v>1100.7989238731434</v>
      </c>
      <c r="F412" s="11">
        <v>1180.8629913724362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3683.541973733636</v>
      </c>
      <c r="D413" s="13">
        <v>3673.172487048831</v>
      </c>
      <c r="E413" s="11">
        <v>1099.3366716378366</v>
      </c>
      <c r="F413" s="11">
        <v>1181.2741742518194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3683.1705430724705</v>
      </c>
      <c r="D414" s="13">
        <v>3671.1630591063467</v>
      </c>
      <c r="E414" s="11">
        <v>1094.4884565760756</v>
      </c>
      <c r="F414" s="11">
        <v>1180.3674524088776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3686.9728302919871</v>
      </c>
      <c r="D415" s="13">
        <v>3673.7757997596682</v>
      </c>
      <c r="E415" s="11">
        <v>1088.63238995852</v>
      </c>
      <c r="F415" s="11">
        <v>1177.5591846396694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3692.9270362689617</v>
      </c>
      <c r="D416" s="13">
        <v>3678.9187772244863</v>
      </c>
      <c r="E416" s="11">
        <v>1083.0761070589804</v>
      </c>
      <c r="F416" s="11">
        <v>1175.648595374018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3699.7996367127143</v>
      </c>
      <c r="D417" s="13">
        <v>3685.2201212462514</v>
      </c>
      <c r="E417" s="11">
        <v>1078.2222140659715</v>
      </c>
      <c r="F417" s="11">
        <v>1174.6481470709903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3700</v>
      </c>
      <c r="D418" s="13">
        <v>3686.7787295859043</v>
      </c>
      <c r="E418" s="11">
        <v>1078.9297825627821</v>
      </c>
      <c r="F418" s="11">
        <v>1174.2629427684794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3695.2479234258121</v>
      </c>
      <c r="D419" s="13">
        <v>3683.7158849949701</v>
      </c>
      <c r="E419" s="11">
        <v>1081.4391789913047</v>
      </c>
      <c r="F419" s="11">
        <v>1173.9993709198102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3691.7104394269845</v>
      </c>
      <c r="D420" s="13">
        <v>3681.7117773224918</v>
      </c>
      <c r="E420" s="11">
        <v>1083.2600163580298</v>
      </c>
      <c r="F420" s="11">
        <v>1172.8017770099159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3690.2546312861964</v>
      </c>
      <c r="D421" s="13">
        <v>3680.2019679275472</v>
      </c>
      <c r="E421" s="11">
        <v>1084.2207088235091</v>
      </c>
      <c r="F421" s="11">
        <v>1172.3329176893212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3688.3928278136518</v>
      </c>
      <c r="D422" s="13">
        <v>3678.2627408542126</v>
      </c>
      <c r="E422" s="11">
        <v>1083.3187481249606</v>
      </c>
      <c r="F422" s="11">
        <v>1173.0657514559762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3685.8634874171053</v>
      </c>
      <c r="D423" s="13">
        <v>3675.6150942293375</v>
      </c>
      <c r="E423" s="11">
        <v>1082.4697281489764</v>
      </c>
      <c r="F423" s="11">
        <v>1174.2883836139499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3682.8071502051794</v>
      </c>
      <c r="D424" s="13">
        <v>3671.1429837893993</v>
      </c>
      <c r="E424" s="11">
        <v>1088.3598674217681</v>
      </c>
      <c r="F424" s="11">
        <v>1179.8072195117109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3678.5216627923542</v>
      </c>
      <c r="D425" s="13">
        <v>3667.3011826184202</v>
      </c>
      <c r="E425" s="11">
        <v>1093.0396789783347</v>
      </c>
      <c r="F425" s="11">
        <v>1181.9327604619255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3677.5165701339783</v>
      </c>
      <c r="D426" s="13">
        <v>3666.9752991361975</v>
      </c>
      <c r="E426" s="11">
        <v>1097.1728262050917</v>
      </c>
      <c r="F426" s="11">
        <v>1183.7116228039727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3678.4226938051543</v>
      </c>
      <c r="D427" s="13">
        <v>3669.36706859993</v>
      </c>
      <c r="E427" s="11">
        <v>1099.3115563766223</v>
      </c>
      <c r="F427" s="11">
        <v>1183.8901742482155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3686.8351959253773</v>
      </c>
      <c r="D428" s="13">
        <v>3679.921802011901</v>
      </c>
      <c r="E428" s="11">
        <v>1101.9681652805316</v>
      </c>
      <c r="F428" s="11">
        <v>1183.6314448760952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3694.8493618549815</v>
      </c>
      <c r="D429" s="13">
        <v>3688.2029940326497</v>
      </c>
      <c r="E429" s="11">
        <v>1102.9107104697646</v>
      </c>
      <c r="F429" s="11">
        <v>1184.3278738971158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3700</v>
      </c>
      <c r="D430" s="13">
        <v>3690.7406707631844</v>
      </c>
      <c r="E430" s="11">
        <v>1100.4706849671638</v>
      </c>
      <c r="F430" s="11">
        <v>1185.6684598953352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3694.6619776629577</v>
      </c>
      <c r="D431" s="13">
        <v>3690.4676170887938</v>
      </c>
      <c r="E431" s="11">
        <v>1115.5841338948692</v>
      </c>
      <c r="F431" s="11">
        <v>1189.765025845611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3687.3824889842331</v>
      </c>
      <c r="D432" s="13">
        <v>3688.3547510823455</v>
      </c>
      <c r="E432" s="11">
        <v>1126.286202381033</v>
      </c>
      <c r="F432" s="11">
        <v>1190.7910628879135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3689.1390535706523</v>
      </c>
      <c r="D433" s="13">
        <v>3692.3238911834601</v>
      </c>
      <c r="E433" s="11">
        <v>1130.9993498076572</v>
      </c>
      <c r="F433" s="11">
        <v>1190.7079088873761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3686.250256847844</v>
      </c>
      <c r="D434" s="13">
        <v>3691.5121410151451</v>
      </c>
      <c r="E434" s="11">
        <v>1134.080177153148</v>
      </c>
      <c r="F434" s="11">
        <v>1191.1040864358813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3682.1859086724639</v>
      </c>
      <c r="D435" s="13">
        <v>3689.4368678391429</v>
      </c>
      <c r="E435" s="11">
        <v>1138.0452427869232</v>
      </c>
      <c r="F435" s="11">
        <v>1192.525628651259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3678.3382364460754</v>
      </c>
      <c r="D436" s="13">
        <v>3683.7800660091416</v>
      </c>
      <c r="E436" s="11">
        <v>1139.4311805709638</v>
      </c>
      <c r="F436" s="11">
        <v>1197.1183881636111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3674.9641520120867</v>
      </c>
      <c r="D437" s="13">
        <v>3679.3464219030261</v>
      </c>
      <c r="E437" s="11">
        <v>1141.0058169605527</v>
      </c>
      <c r="F437" s="11">
        <v>1199.7733001563413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3671.1013273221365</v>
      </c>
      <c r="D438" s="13">
        <v>3674.8257453307333</v>
      </c>
      <c r="E438" s="11">
        <v>1142.9233756611725</v>
      </c>
      <c r="F438" s="11">
        <v>1202.1905101694356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3673.0834144278656</v>
      </c>
      <c r="D439" s="13">
        <v>3676.9750138829372</v>
      </c>
      <c r="E439" s="11">
        <v>1142.8875953556599</v>
      </c>
      <c r="F439" s="11">
        <v>1202.3342321032435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3685.5716916220354</v>
      </c>
      <c r="D440" s="13">
        <v>3688.7923816504722</v>
      </c>
      <c r="E440" s="11">
        <v>1143.1441879601236</v>
      </c>
      <c r="F440" s="11">
        <v>1203.2539743800335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3700</v>
      </c>
      <c r="D441" s="13">
        <v>3700</v>
      </c>
      <c r="E441" s="11">
        <v>1155.8192992596146</v>
      </c>
      <c r="F441" s="11">
        <v>1215.7885266957746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3700</v>
      </c>
      <c r="D442" s="13">
        <v>3700</v>
      </c>
      <c r="E442" s="11">
        <v>1174.9385821550468</v>
      </c>
      <c r="F442" s="11">
        <v>1219.6500000000001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3694.2805730408459</v>
      </c>
      <c r="D443" s="13">
        <v>3697.8976509506069</v>
      </c>
      <c r="E443" s="11">
        <v>1181.7518960163679</v>
      </c>
      <c r="F443" s="11">
        <v>1219.6500000000001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3688.295106076132</v>
      </c>
      <c r="D444" s="13">
        <v>3695.7128246308625</v>
      </c>
      <c r="E444" s="11">
        <v>1188.0056250545406</v>
      </c>
      <c r="F444" s="11">
        <v>1219.6500000000001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3685.9423178964785</v>
      </c>
      <c r="D445" s="13">
        <v>3694.8608185827557</v>
      </c>
      <c r="E445" s="11">
        <v>1191.1159186584298</v>
      </c>
      <c r="F445" s="11">
        <v>1219.4409691761241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3683.657345154088</v>
      </c>
      <c r="D446" s="13">
        <v>3693.9299019639629</v>
      </c>
      <c r="E446" s="11">
        <v>1192.2281303772845</v>
      </c>
      <c r="F446" s="11">
        <v>1219.6500000000001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3680.9804730008268</v>
      </c>
      <c r="D447" s="13">
        <v>3692.4213053315275</v>
      </c>
      <c r="E447" s="11">
        <v>1193.9803493931779</v>
      </c>
      <c r="F447" s="11">
        <v>1219.6500000000001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3679.3705037700602</v>
      </c>
      <c r="D448" s="13">
        <v>3691.0347682866941</v>
      </c>
      <c r="E448" s="11">
        <v>1193.8711148899433</v>
      </c>
      <c r="F448" s="11">
        <v>1219.6500000000001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3676.3789604550238</v>
      </c>
      <c r="D449" s="13">
        <v>3689.8699027813877</v>
      </c>
      <c r="E449" s="11">
        <v>1194.8395279566075</v>
      </c>
      <c r="F449" s="11">
        <v>1218.9814306690168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3674.4219160596881</v>
      </c>
      <c r="D450" s="13">
        <v>3689.6221867891445</v>
      </c>
      <c r="E450" s="11">
        <v>1194.3751919250747</v>
      </c>
      <c r="F450" s="11">
        <v>1217.8440208489387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3675.0451603102092</v>
      </c>
      <c r="D451" s="13">
        <v>3690.3596031477036</v>
      </c>
      <c r="E451" s="11">
        <v>1191.9483055223905</v>
      </c>
      <c r="F451" s="11">
        <v>1215.9699004869328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3683.7722602281406</v>
      </c>
      <c r="D452" s="13">
        <v>3697.9914550459562</v>
      </c>
      <c r="E452" s="11">
        <v>1188.324201600898</v>
      </c>
      <c r="F452" s="11">
        <v>1213.8568981034073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3696.2602458405622</v>
      </c>
      <c r="D453" s="13">
        <v>3700</v>
      </c>
      <c r="E453" s="11">
        <v>1185.6091070613672</v>
      </c>
      <c r="F453" s="11">
        <v>1219.6500000000001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3698.2731595950522</v>
      </c>
      <c r="D454" s="13">
        <v>3700</v>
      </c>
      <c r="E454" s="11">
        <v>1184.1730176424351</v>
      </c>
      <c r="F454" s="11">
        <v>1219.6500000000001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3692.1176209910668</v>
      </c>
      <c r="D455" s="13">
        <v>3697.9256254259894</v>
      </c>
      <c r="E455" s="11">
        <v>1186.5171901132178</v>
      </c>
      <c r="F455" s="11">
        <v>1217.8424115895373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3687.9848760189384</v>
      </c>
      <c r="D456" s="13">
        <v>3697.1143470927345</v>
      </c>
      <c r="E456" s="11">
        <v>1188.9203083231971</v>
      </c>
      <c r="F456" s="11">
        <v>1216.473640714943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3686.7659307474087</v>
      </c>
      <c r="D457" s="13">
        <v>3697.1602843548476</v>
      </c>
      <c r="E457" s="11">
        <v>1189.8064757378665</v>
      </c>
      <c r="F457" s="11">
        <v>1215.2120398473039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3685.9871863767798</v>
      </c>
      <c r="D458" s="13">
        <v>3697.3265870081759</v>
      </c>
      <c r="E458" s="11">
        <v>1189.4869410544563</v>
      </c>
      <c r="F458" s="11">
        <v>1214.4549936063029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3684.2768257988228</v>
      </c>
      <c r="D459" s="13">
        <v>3696.3589971604142</v>
      </c>
      <c r="E459" s="11">
        <v>1189.8600794399349</v>
      </c>
      <c r="F459" s="11">
        <v>1214.8637484487538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3681.584946494776</v>
      </c>
      <c r="D460" s="13">
        <v>3694.3662826686364</v>
      </c>
      <c r="E460" s="11">
        <v>1190.3717328298653</v>
      </c>
      <c r="F460" s="11">
        <v>1215.8684899273333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3679.3197561367037</v>
      </c>
      <c r="D461" s="13">
        <v>3692.732270017812</v>
      </c>
      <c r="E461" s="11">
        <v>1189.961161578985</v>
      </c>
      <c r="F461" s="11">
        <v>1215.3920514540607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3678.4216039388293</v>
      </c>
      <c r="D462" s="13">
        <v>3692.376018696229</v>
      </c>
      <c r="E462" s="11">
        <v>1188.1416076622124</v>
      </c>
      <c r="F462" s="11">
        <v>1214.3343986347404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3679.600494417236</v>
      </c>
      <c r="D463" s="13">
        <v>3693.9507576713081</v>
      </c>
      <c r="E463" s="11">
        <v>1185.7828150494192</v>
      </c>
      <c r="F463" s="11">
        <v>1212.7216454247709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3688.178119476851</v>
      </c>
      <c r="D464" s="13">
        <v>3700</v>
      </c>
      <c r="E464" s="11">
        <v>1183.8425446740923</v>
      </c>
      <c r="F464" s="11">
        <v>1213.2582862454378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3690.9798228436343</v>
      </c>
      <c r="D465" s="13">
        <v>3700</v>
      </c>
      <c r="E465" s="11">
        <v>1182.5447314109217</v>
      </c>
      <c r="F465" s="11">
        <v>1214.9685023713232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3690.2961384828159</v>
      </c>
      <c r="D466" s="13">
        <v>3699.8509834400279</v>
      </c>
      <c r="E466" s="11">
        <v>1183.0258577379354</v>
      </c>
      <c r="F466" s="11">
        <v>1214.2206396236684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3687.4859385053187</v>
      </c>
      <c r="D467" s="13">
        <v>3697.6751910623852</v>
      </c>
      <c r="E467" s="11">
        <v>1180.9546985387224</v>
      </c>
      <c r="F467" s="11">
        <v>1212.2930538033233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3685.4959655859739</v>
      </c>
      <c r="D468" s="13">
        <v>3696.1838021763547</v>
      </c>
      <c r="E468" s="11">
        <v>1180.7348647482986</v>
      </c>
      <c r="F468" s="11">
        <v>1211.0729990434261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3683.1833714133627</v>
      </c>
      <c r="D469" s="13">
        <v>3694.9153549605458</v>
      </c>
      <c r="E469" s="11">
        <v>1181.9507891374215</v>
      </c>
      <c r="F469" s="11">
        <v>1209.4940363346689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3681.1976528234509</v>
      </c>
      <c r="D470" s="13">
        <v>3693.8553844211642</v>
      </c>
      <c r="E470" s="11">
        <v>1182.1274584107719</v>
      </c>
      <c r="F470" s="11">
        <v>1209.4060177319989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3678.8335893769013</v>
      </c>
      <c r="D471" s="13">
        <v>3692.3365257211831</v>
      </c>
      <c r="E471" s="11">
        <v>1183.0396108200603</v>
      </c>
      <c r="F471" s="11">
        <v>1210.312669731974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3676.4314431844291</v>
      </c>
      <c r="D472" s="13">
        <v>3688.3876872228134</v>
      </c>
      <c r="E472" s="11">
        <v>1184.346023696507</v>
      </c>
      <c r="F472" s="11">
        <v>1214.3087725831672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3675.3930815032481</v>
      </c>
      <c r="D473" s="13">
        <v>3685.9289028843273</v>
      </c>
      <c r="E473" s="11">
        <v>1185.6878906270322</v>
      </c>
      <c r="F473" s="11">
        <v>1216.5581658824051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3672.6115192058401</v>
      </c>
      <c r="D474" s="13">
        <v>3682.644115123428</v>
      </c>
      <c r="E474" s="11">
        <v>1186.3508643162697</v>
      </c>
      <c r="F474" s="11">
        <v>1217.9946241520045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3669.0714307233038</v>
      </c>
      <c r="D475" s="13">
        <v>3680.7223124589532</v>
      </c>
      <c r="E475" s="11">
        <v>1187.7440132030611</v>
      </c>
      <c r="F475" s="11">
        <v>1218.0049770832629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3687.5562852587077</v>
      </c>
      <c r="D476" s="13">
        <v>3700</v>
      </c>
      <c r="E476" s="11">
        <v>1189.3583920684098</v>
      </c>
      <c r="F476" s="11">
        <v>1218.8304708246512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3700</v>
      </c>
      <c r="D477" s="13">
        <v>3700</v>
      </c>
      <c r="E477" s="11">
        <v>1198.5790554146695</v>
      </c>
      <c r="F477" s="11">
        <v>1219.6500000000001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3700</v>
      </c>
      <c r="D478" s="13">
        <v>3700</v>
      </c>
      <c r="E478" s="11">
        <v>1206.1101986867266</v>
      </c>
      <c r="F478" s="11">
        <v>1219.6500000000001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3694.1251320335659</v>
      </c>
      <c r="D479" s="13">
        <v>3697.8020499284316</v>
      </c>
      <c r="E479" s="11">
        <v>1211.411348538647</v>
      </c>
      <c r="F479" s="11">
        <v>1219.6500000000001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3688.0844177012268</v>
      </c>
      <c r="D480" s="13">
        <v>3695.2142987890725</v>
      </c>
      <c r="E480" s="11">
        <v>1216.0060930746909</v>
      </c>
      <c r="F480" s="11">
        <v>1219.6500000000001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3686.5473588552873</v>
      </c>
      <c r="D481" s="13">
        <v>3694.3181739832794</v>
      </c>
      <c r="E481" s="11">
        <v>1216.4947646658673</v>
      </c>
      <c r="F481" s="11">
        <v>1218.9021730796912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3685.7482554332687</v>
      </c>
      <c r="D482" s="13">
        <v>3693.9451519913232</v>
      </c>
      <c r="E482" s="11">
        <v>1215.454554172954</v>
      </c>
      <c r="F482" s="11">
        <v>1219.194402647995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3683.8537490925787</v>
      </c>
      <c r="D483" s="13">
        <v>3692.1610432986095</v>
      </c>
      <c r="E483" s="11">
        <v>1214.7484063041898</v>
      </c>
      <c r="F483" s="11">
        <v>1219.6500000000001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3680.0620434478183</v>
      </c>
      <c r="D484" s="13">
        <v>3689.3291768632553</v>
      </c>
      <c r="E484" s="11">
        <v>1216.6244820684699</v>
      </c>
      <c r="F484" s="11">
        <v>1219.6500000000001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3675.5675070111929</v>
      </c>
      <c r="D485" s="13">
        <v>3687.2780166329112</v>
      </c>
      <c r="E485" s="11">
        <v>1219.0643028057618</v>
      </c>
      <c r="F485" s="11">
        <v>1219.6500000000001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3672.2118873325066</v>
      </c>
      <c r="D486" s="13">
        <v>3687.1755730409595</v>
      </c>
      <c r="E486" s="11">
        <v>1219.6500000000001</v>
      </c>
      <c r="F486" s="11">
        <v>1219.6500000000001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3668.0702725442343</v>
      </c>
      <c r="D487" s="13">
        <v>3686.3929243185062</v>
      </c>
      <c r="E487" s="11">
        <v>1219.6500000000001</v>
      </c>
      <c r="F487" s="11">
        <v>1219.0393825094752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3680.3739946225014</v>
      </c>
      <c r="D488" s="13">
        <v>3700</v>
      </c>
      <c r="E488" s="11">
        <v>1219.6500000000001</v>
      </c>
      <c r="F488" s="11">
        <v>1219.6500000000001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3700</v>
      </c>
      <c r="D489" s="13">
        <v>3700</v>
      </c>
      <c r="E489" s="11">
        <v>1219.6500000000001</v>
      </c>
      <c r="F489" s="11">
        <v>1219.6500000000001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3700</v>
      </c>
      <c r="D490" s="13">
        <v>3700</v>
      </c>
      <c r="E490" s="11">
        <v>1219.6500000000001</v>
      </c>
      <c r="F490" s="11">
        <v>1219.6500000000001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3695.467359409829</v>
      </c>
      <c r="D491" s="13">
        <v>3700</v>
      </c>
      <c r="E491" s="11">
        <v>1219.6500000000001</v>
      </c>
      <c r="F491" s="11">
        <v>1219.6500000000001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3690.4360135347315</v>
      </c>
      <c r="D492" s="13">
        <v>3699.5358900961778</v>
      </c>
      <c r="E492" s="11">
        <v>1219.6500000000001</v>
      </c>
      <c r="F492" s="11">
        <v>1219.5612268008019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3688.3088827986626</v>
      </c>
      <c r="D493" s="13">
        <v>3698.3885785122748</v>
      </c>
      <c r="E493" s="11">
        <v>1219.6500000000001</v>
      </c>
      <c r="F493" s="11">
        <v>1219.2582648162261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3686.3127668598322</v>
      </c>
      <c r="D494" s="13">
        <v>3697.2092162608101</v>
      </c>
      <c r="E494" s="11">
        <v>1219.6500000000001</v>
      </c>
      <c r="F494" s="11">
        <v>1219.6500000000001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3684.3390568114332</v>
      </c>
      <c r="D495" s="13">
        <v>3695.747269617967</v>
      </c>
      <c r="E495" s="11">
        <v>1219.6500000000001</v>
      </c>
      <c r="F495" s="11">
        <v>1219.6500000000001</v>
      </c>
      <c r="G495" s="11"/>
      <c r="H495" s="11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55A-3866-427B-A6AD-6B6A9992B66B}">
  <dimension ref="A1:N495"/>
  <sheetViews>
    <sheetView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6" t="s">
        <v>187</v>
      </c>
      <c r="D1" s="16"/>
      <c r="E1" s="16"/>
      <c r="F1" s="16"/>
      <c r="G1" s="2"/>
      <c r="H1" s="2"/>
      <c r="I1" s="16" t="s">
        <v>190</v>
      </c>
      <c r="J1" s="16"/>
      <c r="K1" s="16"/>
      <c r="L1" s="16"/>
      <c r="M1" s="16"/>
      <c r="N1" s="16"/>
    </row>
    <row r="2" spans="1:14" x14ac:dyDescent="0.55000000000000004">
      <c r="A2" s="16" t="s">
        <v>191</v>
      </c>
      <c r="B2" s="16"/>
      <c r="C2" s="16" t="s">
        <v>188</v>
      </c>
      <c r="D2" s="16"/>
      <c r="E2" s="16" t="s">
        <v>1</v>
      </c>
      <c r="F2" s="16"/>
      <c r="G2" s="2"/>
      <c r="H2" s="2"/>
      <c r="I2" s="16" t="s">
        <v>176</v>
      </c>
      <c r="J2" s="16"/>
      <c r="K2" s="16" t="s">
        <v>175</v>
      </c>
      <c r="L2" s="16"/>
      <c r="M2" s="16" t="s">
        <v>177</v>
      </c>
      <c r="N2" s="16"/>
    </row>
    <row r="3" spans="1:14" x14ac:dyDescent="0.55000000000000004">
      <c r="A3" s="17" t="s">
        <v>194</v>
      </c>
      <c r="B3" s="17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6">
        <v>325919.74</v>
      </c>
      <c r="J5" s="6">
        <v>325919.74</v>
      </c>
      <c r="K5" s="6">
        <v>192832.14333333331</v>
      </c>
      <c r="L5" s="6">
        <v>4.5838532969355583E-10</v>
      </c>
      <c r="M5" s="4">
        <f>I5+K5</f>
        <v>518751.8833333333</v>
      </c>
      <c r="N5" s="4">
        <f>J5+L5</f>
        <v>325919.74000000046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6">
        <v>375716.47999999992</v>
      </c>
      <c r="J6" s="6">
        <v>375716.47999999992</v>
      </c>
      <c r="K6" s="6">
        <v>182102.44333333342</v>
      </c>
      <c r="L6" s="6">
        <v>4.5838532969355583E-10</v>
      </c>
      <c r="M6" s="4">
        <f t="shared" ref="M6:M44" si="0">I6+K6</f>
        <v>557818.92333333334</v>
      </c>
      <c r="N6" s="4">
        <f t="shared" ref="N6:N44" si="1">J6+L6</f>
        <v>375716.48000000039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6">
        <v>1689973.8999999997</v>
      </c>
      <c r="J7" s="6">
        <v>1689973.8999999997</v>
      </c>
      <c r="K7" s="6">
        <v>299874.99666666664</v>
      </c>
      <c r="L7" s="6">
        <v>4.5838532969355583E-10</v>
      </c>
      <c r="M7" s="4">
        <f t="shared" si="0"/>
        <v>1989848.8966666663</v>
      </c>
      <c r="N7" s="4">
        <f t="shared" si="1"/>
        <v>1689973.9000000001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6">
        <v>512980.82</v>
      </c>
      <c r="J8" s="6">
        <v>512980.82</v>
      </c>
      <c r="K8" s="6">
        <v>464344.03333333344</v>
      </c>
      <c r="L8" s="6">
        <v>4.5838532969355583E-10</v>
      </c>
      <c r="M8" s="4">
        <f t="shared" si="0"/>
        <v>977324.85333333351</v>
      </c>
      <c r="N8" s="4">
        <f t="shared" si="1"/>
        <v>512980.82000000047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6">
        <v>763731.96000000008</v>
      </c>
      <c r="J9" s="6">
        <v>763731.96000000008</v>
      </c>
      <c r="K9" s="6">
        <v>664882.29999999993</v>
      </c>
      <c r="L9" s="6">
        <v>4.5838532969355583E-10</v>
      </c>
      <c r="M9" s="4">
        <f t="shared" si="0"/>
        <v>1428614.26</v>
      </c>
      <c r="N9" s="4">
        <f t="shared" si="1"/>
        <v>763731.96000000054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6">
        <v>61943.350000000006</v>
      </c>
      <c r="J10" s="6">
        <v>1841225.9747629652</v>
      </c>
      <c r="K10" s="6">
        <v>992282.01333333331</v>
      </c>
      <c r="L10" s="6">
        <v>4894758.0105688823</v>
      </c>
      <c r="M10" s="4">
        <f t="shared" si="0"/>
        <v>1054225.3633333333</v>
      </c>
      <c r="N10" s="4">
        <f t="shared" si="1"/>
        <v>6735983.9853318473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6">
        <v>278131.87</v>
      </c>
      <c r="J11" s="6">
        <v>1845596.2902384435</v>
      </c>
      <c r="K11" s="6">
        <v>576948.44999999995</v>
      </c>
      <c r="L11" s="6">
        <v>4119643.0695231161</v>
      </c>
      <c r="M11" s="4">
        <f t="shared" si="0"/>
        <v>855080.32</v>
      </c>
      <c r="N11" s="4">
        <f t="shared" si="1"/>
        <v>5965239.3597615594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6">
        <v>434988.02999999997</v>
      </c>
      <c r="J12" s="6">
        <v>1773322.786209194</v>
      </c>
      <c r="K12" s="6">
        <v>698648.1766666664</v>
      </c>
      <c r="L12" s="6">
        <v>3163415.2229846767</v>
      </c>
      <c r="M12" s="4">
        <f t="shared" si="0"/>
        <v>1133636.2066666663</v>
      </c>
      <c r="N12" s="4">
        <f t="shared" si="1"/>
        <v>4936738.0091938712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6">
        <v>165536.07999999999</v>
      </c>
      <c r="J13" s="6">
        <v>165536.07999999999</v>
      </c>
      <c r="K13" s="6">
        <v>734523.03999999992</v>
      </c>
      <c r="L13" s="6">
        <v>4.5838532969355583E-10</v>
      </c>
      <c r="M13" s="4">
        <f t="shared" si="0"/>
        <v>900059.11999999988</v>
      </c>
      <c r="N13" s="4">
        <f t="shared" si="1"/>
        <v>165536.08000000045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6">
        <v>116818.01999999999</v>
      </c>
      <c r="J14" s="6">
        <v>116818.01999999999</v>
      </c>
      <c r="K14" s="6">
        <v>471353.80333333334</v>
      </c>
      <c r="L14" s="6">
        <v>4.5838532969355583E-10</v>
      </c>
      <c r="M14" s="4">
        <f t="shared" si="0"/>
        <v>588171.82333333336</v>
      </c>
      <c r="N14" s="4">
        <f t="shared" si="1"/>
        <v>116818.02000000046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6">
        <v>257563.86000000002</v>
      </c>
      <c r="J15" s="6">
        <v>257563.86000000002</v>
      </c>
      <c r="K15" s="6">
        <v>491674.15666666679</v>
      </c>
      <c r="L15" s="6">
        <v>4.5838532969355583E-10</v>
      </c>
      <c r="M15" s="4">
        <f t="shared" si="0"/>
        <v>749238.01666666684</v>
      </c>
      <c r="N15" s="4">
        <f t="shared" si="1"/>
        <v>257563.86000000048</v>
      </c>
    </row>
    <row r="16" spans="1:14" x14ac:dyDescent="0.55000000000000004">
      <c r="A16" s="3" t="s">
        <v>6</v>
      </c>
      <c r="B16" s="3">
        <v>2021</v>
      </c>
      <c r="C16" s="14">
        <v>3587.6882970665852</v>
      </c>
      <c r="D16" s="13">
        <v>3588.7213076325656</v>
      </c>
      <c r="E16" s="11">
        <v>1087.2063658018631</v>
      </c>
      <c r="F16" s="11">
        <v>1086.7333039848263</v>
      </c>
      <c r="G16" s="11"/>
      <c r="H16" s="2">
        <v>2032</v>
      </c>
      <c r="I16" s="6">
        <v>22651.670000000002</v>
      </c>
      <c r="J16" s="6">
        <v>22651.670000000002</v>
      </c>
      <c r="K16" s="6">
        <v>521587.15333333332</v>
      </c>
      <c r="L16" s="6">
        <v>4.5838532969355583E-10</v>
      </c>
      <c r="M16" s="4">
        <f t="shared" si="0"/>
        <v>544238.82333333336</v>
      </c>
      <c r="N16" s="4">
        <f t="shared" si="1"/>
        <v>22651.67000000046</v>
      </c>
    </row>
    <row r="17" spans="1:14" x14ac:dyDescent="0.55000000000000004">
      <c r="A17" s="3" t="s">
        <v>7</v>
      </c>
      <c r="B17" s="3">
        <v>2021</v>
      </c>
      <c r="C17" s="14">
        <v>3584.5882131675698</v>
      </c>
      <c r="D17" s="13">
        <v>3586.5785692842146</v>
      </c>
      <c r="E17" s="11">
        <v>1087.0386982913747</v>
      </c>
      <c r="F17" s="11">
        <v>1085.8562839301337</v>
      </c>
      <c r="G17" s="11"/>
      <c r="H17" s="2">
        <v>2033</v>
      </c>
      <c r="I17" s="6">
        <v>1142920.76</v>
      </c>
      <c r="J17" s="6">
        <v>1142920.76</v>
      </c>
      <c r="K17" s="6">
        <v>398917.1433333336</v>
      </c>
      <c r="L17" s="6">
        <v>4.5838532969355583E-10</v>
      </c>
      <c r="M17" s="4">
        <f t="shared" si="0"/>
        <v>1541837.9033333336</v>
      </c>
      <c r="N17" s="4">
        <f t="shared" si="1"/>
        <v>1142920.7600000005</v>
      </c>
    </row>
    <row r="18" spans="1:14" x14ac:dyDescent="0.55000000000000004">
      <c r="A18" s="3" t="s">
        <v>8</v>
      </c>
      <c r="B18" s="3">
        <v>2021</v>
      </c>
      <c r="C18" s="14">
        <v>3581.7922046174044</v>
      </c>
      <c r="D18" s="13">
        <v>3584.7609999747015</v>
      </c>
      <c r="E18" s="11">
        <v>1085.1123006871917</v>
      </c>
      <c r="F18" s="11">
        <v>1083.8159658930174</v>
      </c>
      <c r="G18" s="11"/>
      <c r="H18" s="2">
        <v>2034</v>
      </c>
      <c r="I18" s="6">
        <v>779153.63</v>
      </c>
      <c r="J18" s="6">
        <v>1236616.6441868597</v>
      </c>
      <c r="K18" s="6">
        <v>408728.35333333322</v>
      </c>
      <c r="L18" s="6">
        <v>902166.21775085467</v>
      </c>
      <c r="M18" s="4">
        <f t="shared" si="0"/>
        <v>1187881.9833333332</v>
      </c>
      <c r="N18" s="4">
        <f t="shared" si="1"/>
        <v>2138782.8619377143</v>
      </c>
    </row>
    <row r="19" spans="1:14" x14ac:dyDescent="0.55000000000000004">
      <c r="A19" s="3" t="s">
        <v>9</v>
      </c>
      <c r="B19" s="3">
        <v>2021</v>
      </c>
      <c r="C19" s="14">
        <v>3582.7949589233967</v>
      </c>
      <c r="D19" s="13">
        <v>3586.6860350237389</v>
      </c>
      <c r="E19" s="11">
        <v>1080.64227600039</v>
      </c>
      <c r="F19" s="11">
        <v>1079.4550904126213</v>
      </c>
      <c r="G19" s="11"/>
      <c r="H19" s="2">
        <v>2035</v>
      </c>
      <c r="I19" s="6">
        <v>194298.62000000002</v>
      </c>
      <c r="J19" s="6">
        <v>705897.51006086613</v>
      </c>
      <c r="K19" s="6">
        <v>672395.93333333335</v>
      </c>
      <c r="L19" s="6">
        <v>843397.49493913376</v>
      </c>
      <c r="M19" s="4">
        <f t="shared" si="0"/>
        <v>866694.55333333334</v>
      </c>
      <c r="N19" s="4">
        <f t="shared" si="1"/>
        <v>1549295.0049999999</v>
      </c>
    </row>
    <row r="20" spans="1:14" x14ac:dyDescent="0.55000000000000004">
      <c r="A20" s="3" t="s">
        <v>10</v>
      </c>
      <c r="B20" s="3">
        <v>2021</v>
      </c>
      <c r="C20" s="14">
        <v>3591.2081982943464</v>
      </c>
      <c r="D20" s="13">
        <v>3595.7162944649181</v>
      </c>
      <c r="E20" s="11">
        <v>1078.5340551924671</v>
      </c>
      <c r="F20" s="11">
        <v>1076.681680345032</v>
      </c>
      <c r="G20" s="11"/>
      <c r="H20" s="2">
        <v>2036</v>
      </c>
      <c r="I20" s="6">
        <v>260351.34</v>
      </c>
      <c r="J20" s="6">
        <v>832253.82069053594</v>
      </c>
      <c r="K20" s="6">
        <v>628515.06666666677</v>
      </c>
      <c r="L20" s="6">
        <v>1141620.265745952</v>
      </c>
      <c r="M20" s="4">
        <f t="shared" si="0"/>
        <v>888866.40666666673</v>
      </c>
      <c r="N20" s="4">
        <f t="shared" si="1"/>
        <v>1973874.086436488</v>
      </c>
    </row>
    <row r="21" spans="1:14" x14ac:dyDescent="0.55000000000000004">
      <c r="A21" s="3" t="s">
        <v>11</v>
      </c>
      <c r="B21" s="3">
        <v>2021</v>
      </c>
      <c r="C21" s="14">
        <v>3592.8388581284239</v>
      </c>
      <c r="D21" s="13">
        <v>3598.0818953596422</v>
      </c>
      <c r="E21" s="11">
        <v>1076.0027396852245</v>
      </c>
      <c r="F21" s="11">
        <v>1073.7802798850701</v>
      </c>
      <c r="G21" s="11"/>
      <c r="H21" s="2">
        <v>2037</v>
      </c>
      <c r="I21" s="6">
        <v>224825.46999999997</v>
      </c>
      <c r="J21" s="6">
        <v>628023.28821588773</v>
      </c>
      <c r="K21" s="6">
        <v>587773.70666666655</v>
      </c>
      <c r="L21" s="6">
        <v>868172.54017616832</v>
      </c>
      <c r="M21" s="4">
        <f t="shared" si="0"/>
        <v>812599.17666666652</v>
      </c>
      <c r="N21" s="4">
        <f t="shared" si="1"/>
        <v>1496195.828392056</v>
      </c>
    </row>
    <row r="22" spans="1:14" x14ac:dyDescent="0.55000000000000004">
      <c r="A22" s="3" t="s">
        <v>12</v>
      </c>
      <c r="B22" s="3">
        <v>2021</v>
      </c>
      <c r="C22" s="14">
        <v>3587.2335202195441</v>
      </c>
      <c r="D22" s="13">
        <v>3593.6193826802923</v>
      </c>
      <c r="E22" s="11">
        <v>1073.7162915003823</v>
      </c>
      <c r="F22" s="11">
        <v>1070.7277995249112</v>
      </c>
      <c r="G22" s="11"/>
      <c r="H22" s="2">
        <v>2038</v>
      </c>
      <c r="I22" s="6">
        <v>58322.47</v>
      </c>
      <c r="J22" s="6">
        <v>58322.47</v>
      </c>
      <c r="K22" s="6">
        <v>558282.93999999994</v>
      </c>
      <c r="L22" s="6">
        <v>4.5838532969355583E-10</v>
      </c>
      <c r="M22" s="4">
        <f t="shared" si="0"/>
        <v>616605.40999999992</v>
      </c>
      <c r="N22" s="4">
        <f t="shared" si="1"/>
        <v>58322.47000000046</v>
      </c>
    </row>
    <row r="23" spans="1:14" x14ac:dyDescent="0.55000000000000004">
      <c r="A23" s="3" t="s">
        <v>13</v>
      </c>
      <c r="B23" s="3">
        <v>2021</v>
      </c>
      <c r="C23" s="14">
        <v>3580.1317553819181</v>
      </c>
      <c r="D23" s="13">
        <v>3587.7802873861751</v>
      </c>
      <c r="E23" s="11">
        <v>1073.2040258635795</v>
      </c>
      <c r="F23" s="11">
        <v>1069.2546176511939</v>
      </c>
      <c r="G23" s="11"/>
      <c r="H23" s="2">
        <v>2039</v>
      </c>
      <c r="I23" s="6">
        <v>888910.77999999991</v>
      </c>
      <c r="J23" s="6">
        <v>1119299.6660355935</v>
      </c>
      <c r="K23" s="6">
        <v>564378.15666666685</v>
      </c>
      <c r="L23" s="6">
        <v>584641.58126214612</v>
      </c>
      <c r="M23" s="4">
        <f t="shared" si="0"/>
        <v>1453288.9366666668</v>
      </c>
      <c r="N23" s="4">
        <f t="shared" si="1"/>
        <v>1703941.2472977396</v>
      </c>
    </row>
    <row r="24" spans="1:14" x14ac:dyDescent="0.55000000000000004">
      <c r="A24" s="3" t="s">
        <v>14</v>
      </c>
      <c r="B24" s="3">
        <v>2021</v>
      </c>
      <c r="C24" s="14">
        <v>3575.8545727643832</v>
      </c>
      <c r="D24" s="13">
        <v>3584.5048272145864</v>
      </c>
      <c r="E24" s="11">
        <v>1071.9486985552116</v>
      </c>
      <c r="F24" s="11">
        <v>1066.8426386348372</v>
      </c>
      <c r="G24" s="11"/>
      <c r="H24" s="2">
        <v>2040</v>
      </c>
      <c r="I24" s="6">
        <v>31330.66</v>
      </c>
      <c r="J24" s="6">
        <v>31330.66</v>
      </c>
      <c r="K24" s="6">
        <v>961928.51000000013</v>
      </c>
      <c r="L24" s="6">
        <v>4.5838532969355583E-10</v>
      </c>
      <c r="M24" s="4">
        <f t="shared" si="0"/>
        <v>993259.17000000016</v>
      </c>
      <c r="N24" s="4">
        <f t="shared" si="1"/>
        <v>31330.660000000458</v>
      </c>
    </row>
    <row r="25" spans="1:14" x14ac:dyDescent="0.55000000000000004">
      <c r="A25" s="3" t="s">
        <v>15</v>
      </c>
      <c r="B25" s="3">
        <v>2021</v>
      </c>
      <c r="C25" s="14">
        <v>3572.4919432045808</v>
      </c>
      <c r="D25" s="13">
        <v>3582.9937754501866</v>
      </c>
      <c r="E25" s="11">
        <v>1073.7323658852426</v>
      </c>
      <c r="F25" s="11">
        <v>1064.6314652291887</v>
      </c>
      <c r="G25" s="11"/>
      <c r="H25" s="2">
        <v>2041</v>
      </c>
      <c r="I25" s="6">
        <v>35385.51</v>
      </c>
      <c r="J25" s="6">
        <v>35385.51</v>
      </c>
      <c r="K25" s="6">
        <v>1023442.06</v>
      </c>
      <c r="L25" s="6">
        <v>4.5838532969355583E-10</v>
      </c>
      <c r="M25" s="4">
        <f t="shared" si="0"/>
        <v>1058827.57</v>
      </c>
      <c r="N25" s="4">
        <f t="shared" si="1"/>
        <v>35385.51000000046</v>
      </c>
    </row>
    <row r="26" spans="1:14" x14ac:dyDescent="0.55000000000000004">
      <c r="A26" s="3" t="s">
        <v>16</v>
      </c>
      <c r="B26" s="3">
        <v>2021</v>
      </c>
      <c r="C26" s="14">
        <v>3569.2340332414715</v>
      </c>
      <c r="D26" s="13">
        <v>3581.4140608607559</v>
      </c>
      <c r="E26" s="11">
        <v>1073.7700251683962</v>
      </c>
      <c r="F26" s="11">
        <v>1063.5204432868031</v>
      </c>
      <c r="G26" s="11"/>
      <c r="H26" s="2">
        <v>2042</v>
      </c>
      <c r="I26" s="6">
        <v>126667.06999999998</v>
      </c>
      <c r="J26" s="6">
        <v>126667.06999999998</v>
      </c>
      <c r="K26" s="6">
        <v>495262.30000000005</v>
      </c>
      <c r="L26" s="6">
        <v>4.5838532969355583E-10</v>
      </c>
      <c r="M26" s="4">
        <f t="shared" si="0"/>
        <v>621929.37</v>
      </c>
      <c r="N26" s="4">
        <f t="shared" si="1"/>
        <v>126667.07000000044</v>
      </c>
    </row>
    <row r="27" spans="1:14" x14ac:dyDescent="0.55000000000000004">
      <c r="A27" s="3" t="s">
        <v>17</v>
      </c>
      <c r="B27" s="3">
        <v>2021</v>
      </c>
      <c r="C27" s="14">
        <v>3564.4209186501616</v>
      </c>
      <c r="D27" s="13">
        <v>3578.2318631215853</v>
      </c>
      <c r="E27" s="11">
        <v>1075.0796616558061</v>
      </c>
      <c r="F27" s="11">
        <v>1064.2449411777307</v>
      </c>
      <c r="G27" s="11"/>
      <c r="H27" s="2">
        <v>2043</v>
      </c>
      <c r="I27" s="6">
        <v>26232.489999999998</v>
      </c>
      <c r="J27" s="6">
        <v>26232.489999999998</v>
      </c>
      <c r="K27" s="6">
        <v>919369.77333333332</v>
      </c>
      <c r="L27" s="6">
        <v>4.5838532969355583E-10</v>
      </c>
      <c r="M27" s="4">
        <f t="shared" si="0"/>
        <v>945602.26333333331</v>
      </c>
      <c r="N27" s="4">
        <f t="shared" si="1"/>
        <v>26232.490000000456</v>
      </c>
    </row>
    <row r="28" spans="1:14" x14ac:dyDescent="0.55000000000000004">
      <c r="A28" s="3" t="s">
        <v>6</v>
      </c>
      <c r="B28" s="3">
        <v>2022</v>
      </c>
      <c r="C28" s="14">
        <v>3560.3833045473134</v>
      </c>
      <c r="D28" s="13">
        <v>3574.6091192440795</v>
      </c>
      <c r="E28" s="11">
        <v>1075.897020874065</v>
      </c>
      <c r="F28" s="11">
        <v>1065.9622951744661</v>
      </c>
      <c r="G28" s="11"/>
      <c r="H28" s="2">
        <v>2044</v>
      </c>
      <c r="I28" s="6">
        <v>199710.39000000004</v>
      </c>
      <c r="J28" s="6">
        <v>199710.39000000004</v>
      </c>
      <c r="K28" s="6">
        <v>789889.17666666687</v>
      </c>
      <c r="L28" s="6">
        <v>4.5838532969355583E-10</v>
      </c>
      <c r="M28" s="4">
        <f t="shared" si="0"/>
        <v>989599.56666666688</v>
      </c>
      <c r="N28" s="4">
        <f t="shared" si="1"/>
        <v>199710.39000000051</v>
      </c>
    </row>
    <row r="29" spans="1:14" x14ac:dyDescent="0.55000000000000004">
      <c r="A29" s="3" t="s">
        <v>7</v>
      </c>
      <c r="B29" s="3">
        <v>2022</v>
      </c>
      <c r="C29" s="14">
        <v>3557.0842428773694</v>
      </c>
      <c r="D29" s="13">
        <v>3571.6272356980207</v>
      </c>
      <c r="E29" s="11">
        <v>1074.7451948896389</v>
      </c>
      <c r="F29" s="11">
        <v>1065.0394625008141</v>
      </c>
      <c r="G29" s="11"/>
      <c r="H29" s="2">
        <v>2045</v>
      </c>
      <c r="I29" s="6">
        <v>82731.329999999987</v>
      </c>
      <c r="J29" s="6">
        <v>82731.329999999987</v>
      </c>
      <c r="K29" s="6">
        <v>327392.60333333333</v>
      </c>
      <c r="L29" s="6">
        <v>4.5838532969355583E-10</v>
      </c>
      <c r="M29" s="4">
        <f t="shared" si="0"/>
        <v>410123.93333333335</v>
      </c>
      <c r="N29" s="4">
        <f t="shared" si="1"/>
        <v>82731.330000000453</v>
      </c>
    </row>
    <row r="30" spans="1:14" x14ac:dyDescent="0.55000000000000004">
      <c r="A30" s="3" t="s">
        <v>8</v>
      </c>
      <c r="B30" s="3">
        <v>2022</v>
      </c>
      <c r="C30" s="14">
        <v>3555.0773496766442</v>
      </c>
      <c r="D30" s="13">
        <v>3569.8545416965503</v>
      </c>
      <c r="E30" s="11">
        <v>1071.6445201801669</v>
      </c>
      <c r="F30" s="11">
        <v>1063.3327488047739</v>
      </c>
      <c r="G30" s="11"/>
      <c r="H30" s="2">
        <v>2046</v>
      </c>
      <c r="I30" s="6">
        <v>34258.800000000003</v>
      </c>
      <c r="J30" s="6">
        <v>34258.800000000003</v>
      </c>
      <c r="K30" s="6">
        <v>385419.26666666649</v>
      </c>
      <c r="L30" s="6">
        <v>4.5838532969355583E-10</v>
      </c>
      <c r="M30" s="4">
        <f t="shared" si="0"/>
        <v>419678.06666666648</v>
      </c>
      <c r="N30" s="4">
        <f t="shared" si="1"/>
        <v>34258.800000000461</v>
      </c>
    </row>
    <row r="31" spans="1:14" x14ac:dyDescent="0.55000000000000004">
      <c r="A31" s="3" t="s">
        <v>9</v>
      </c>
      <c r="B31" s="3">
        <v>2022</v>
      </c>
      <c r="C31" s="14">
        <v>3554.6609876898328</v>
      </c>
      <c r="D31" s="13">
        <v>3569.5316908520012</v>
      </c>
      <c r="E31" s="11">
        <v>1066.2355773029421</v>
      </c>
      <c r="F31" s="11">
        <v>1058.9760153722282</v>
      </c>
      <c r="G31" s="11"/>
      <c r="H31" s="2">
        <v>2047</v>
      </c>
      <c r="I31" s="6">
        <v>96987.680000000008</v>
      </c>
      <c r="J31" s="6">
        <v>96987.680000000008</v>
      </c>
      <c r="K31" s="6">
        <v>338109.89666666655</v>
      </c>
      <c r="L31" s="6">
        <v>4.5838532969355583E-10</v>
      </c>
      <c r="M31" s="4">
        <f t="shared" si="0"/>
        <v>435097.57666666654</v>
      </c>
      <c r="N31" s="4">
        <f t="shared" si="1"/>
        <v>96987.680000000459</v>
      </c>
    </row>
    <row r="32" spans="1:14" x14ac:dyDescent="0.55000000000000004">
      <c r="A32" s="3" t="s">
        <v>10</v>
      </c>
      <c r="B32" s="3">
        <v>2022</v>
      </c>
      <c r="C32" s="14">
        <v>3566.1927372800938</v>
      </c>
      <c r="D32" s="13">
        <v>3580.1550488507646</v>
      </c>
      <c r="E32" s="11">
        <v>1062.862077675413</v>
      </c>
      <c r="F32" s="11">
        <v>1056.0213641968442</v>
      </c>
      <c r="G32" s="11"/>
      <c r="H32" s="2">
        <v>2048</v>
      </c>
      <c r="I32" s="6">
        <v>22742.98</v>
      </c>
      <c r="J32" s="6">
        <v>22742.98</v>
      </c>
      <c r="K32" s="6">
        <v>277373.06999999995</v>
      </c>
      <c r="L32" s="6">
        <v>4.5838532969355583E-10</v>
      </c>
      <c r="M32" s="4">
        <f t="shared" si="0"/>
        <v>300116.04999999993</v>
      </c>
      <c r="N32" s="4">
        <f t="shared" si="1"/>
        <v>22742.980000000458</v>
      </c>
    </row>
    <row r="33" spans="1:14" x14ac:dyDescent="0.55000000000000004">
      <c r="A33" s="3" t="s">
        <v>11</v>
      </c>
      <c r="B33" s="3">
        <v>2022</v>
      </c>
      <c r="C33" s="14">
        <v>3567.2673856196643</v>
      </c>
      <c r="D33" s="13">
        <v>3581.1580285299578</v>
      </c>
      <c r="E33" s="11">
        <v>1058.5297532698369</v>
      </c>
      <c r="F33" s="11">
        <v>1052.5586399846438</v>
      </c>
      <c r="G33" s="11"/>
      <c r="H33" s="2">
        <v>2049</v>
      </c>
      <c r="I33" s="6">
        <v>89309.610000000015</v>
      </c>
      <c r="J33" s="6">
        <v>89309.610000000015</v>
      </c>
      <c r="K33" s="6">
        <v>307474.0066666666</v>
      </c>
      <c r="L33" s="6">
        <v>4.5838532969355583E-10</v>
      </c>
      <c r="M33" s="4">
        <f t="shared" si="0"/>
        <v>396783.61666666658</v>
      </c>
      <c r="N33" s="4">
        <f t="shared" si="1"/>
        <v>89309.610000000481</v>
      </c>
    </row>
    <row r="34" spans="1:14" x14ac:dyDescent="0.55000000000000004">
      <c r="A34" s="3" t="s">
        <v>12</v>
      </c>
      <c r="B34" s="3">
        <v>2022</v>
      </c>
      <c r="C34" s="14">
        <v>3561.9277274471929</v>
      </c>
      <c r="D34" s="13">
        <v>3576.3004086379556</v>
      </c>
      <c r="E34" s="11">
        <v>1054.756318557341</v>
      </c>
      <c r="F34" s="11">
        <v>1049.3379752484145</v>
      </c>
      <c r="G34" s="11"/>
      <c r="H34" s="2">
        <v>2050</v>
      </c>
      <c r="I34" s="6">
        <v>5790.67</v>
      </c>
      <c r="J34" s="6">
        <v>5790.67</v>
      </c>
      <c r="K34" s="6">
        <v>439223.01333333331</v>
      </c>
      <c r="L34" s="6">
        <v>4.5838532969355583E-10</v>
      </c>
      <c r="M34" s="4">
        <f t="shared" si="0"/>
        <v>445013.68333333329</v>
      </c>
      <c r="N34" s="4">
        <f t="shared" si="1"/>
        <v>5790.6700000004585</v>
      </c>
    </row>
    <row r="35" spans="1:14" x14ac:dyDescent="0.55000000000000004">
      <c r="A35" s="3" t="s">
        <v>13</v>
      </c>
      <c r="B35" s="3">
        <v>2022</v>
      </c>
      <c r="C35" s="14">
        <v>3556.4968117501712</v>
      </c>
      <c r="D35" s="13">
        <v>3571.3443601972267</v>
      </c>
      <c r="E35" s="11">
        <v>1053.2173716942664</v>
      </c>
      <c r="F35" s="11">
        <v>1048.2761303347797</v>
      </c>
      <c r="G35" s="11"/>
      <c r="H35" s="2">
        <v>2051</v>
      </c>
      <c r="I35" s="6">
        <v>21765.51</v>
      </c>
      <c r="J35" s="6">
        <v>21765.51</v>
      </c>
      <c r="K35" s="6">
        <v>293980.48333333345</v>
      </c>
      <c r="L35" s="6">
        <v>2.673914423212409E-10</v>
      </c>
      <c r="M35" s="4">
        <f t="shared" si="0"/>
        <v>315745.99333333346</v>
      </c>
      <c r="N35" s="4">
        <f t="shared" si="1"/>
        <v>21765.510000000264</v>
      </c>
    </row>
    <row r="36" spans="1:14" x14ac:dyDescent="0.55000000000000004">
      <c r="A36" s="3" t="s">
        <v>14</v>
      </c>
      <c r="B36" s="3">
        <v>2022</v>
      </c>
      <c r="C36" s="14">
        <v>3553.0709174632784</v>
      </c>
      <c r="D36" s="13">
        <v>3568.2222088358053</v>
      </c>
      <c r="E36" s="11">
        <v>1051.269239005692</v>
      </c>
      <c r="F36" s="11">
        <v>1046.161674138905</v>
      </c>
      <c r="G36" s="11"/>
      <c r="H36" s="2">
        <v>2052</v>
      </c>
      <c r="I36" s="6">
        <v>82019.19</v>
      </c>
      <c r="J36" s="6">
        <v>82019.19</v>
      </c>
      <c r="K36" s="6">
        <v>136197.8933333334</v>
      </c>
      <c r="L36" s="6">
        <v>3.4378899727016687E-10</v>
      </c>
      <c r="M36" s="4">
        <f t="shared" si="0"/>
        <v>218217.0833333334</v>
      </c>
      <c r="N36" s="4">
        <f t="shared" si="1"/>
        <v>82019.190000000352</v>
      </c>
    </row>
    <row r="37" spans="1:14" x14ac:dyDescent="0.55000000000000004">
      <c r="A37" s="3" t="s">
        <v>15</v>
      </c>
      <c r="B37" s="3">
        <v>2022</v>
      </c>
      <c r="C37" s="14">
        <v>3549.8376235277137</v>
      </c>
      <c r="D37" s="13">
        <v>3565.2400769102023</v>
      </c>
      <c r="E37" s="11">
        <v>1050.5781460662199</v>
      </c>
      <c r="F37" s="11">
        <v>1043.103039608729</v>
      </c>
      <c r="G37" s="11"/>
      <c r="H37" s="2">
        <v>2053</v>
      </c>
      <c r="I37" s="6">
        <v>439595.0199999999</v>
      </c>
      <c r="J37" s="6">
        <v>439595.0199999999</v>
      </c>
      <c r="K37" s="6">
        <v>420046.66</v>
      </c>
      <c r="L37" s="6">
        <v>4.5838532969355583E-10</v>
      </c>
      <c r="M37" s="4">
        <f t="shared" si="0"/>
        <v>859641.67999999993</v>
      </c>
      <c r="N37" s="4">
        <f t="shared" si="1"/>
        <v>439595.02000000037</v>
      </c>
    </row>
    <row r="38" spans="1:14" x14ac:dyDescent="0.55000000000000004">
      <c r="A38" s="3" t="s">
        <v>16</v>
      </c>
      <c r="B38" s="3">
        <v>2022</v>
      </c>
      <c r="C38" s="14">
        <v>3547.4935337328516</v>
      </c>
      <c r="D38" s="13">
        <v>3563.0727243488295</v>
      </c>
      <c r="E38" s="11">
        <v>1048.6306032563859</v>
      </c>
      <c r="F38" s="11">
        <v>1041.9905232052342</v>
      </c>
      <c r="G38" s="11"/>
      <c r="H38" s="2">
        <v>2054</v>
      </c>
      <c r="I38" s="6">
        <v>6391.39</v>
      </c>
      <c r="J38" s="6">
        <v>6391.39</v>
      </c>
      <c r="K38" s="6">
        <v>243517.93999999994</v>
      </c>
      <c r="L38" s="6">
        <v>2.673914423212409E-10</v>
      </c>
      <c r="M38" s="4">
        <f t="shared" si="0"/>
        <v>249909.32999999996</v>
      </c>
      <c r="N38" s="4">
        <f t="shared" si="1"/>
        <v>6391.3900000002677</v>
      </c>
    </row>
    <row r="39" spans="1:14" x14ac:dyDescent="0.55000000000000004">
      <c r="A39" s="3" t="s">
        <v>17</v>
      </c>
      <c r="B39" s="3">
        <v>2022</v>
      </c>
      <c r="C39" s="14">
        <v>3543.5813807092673</v>
      </c>
      <c r="D39" s="13">
        <v>3559.4897329810537</v>
      </c>
      <c r="E39" s="11">
        <v>1048.288656948667</v>
      </c>
      <c r="F39" s="11">
        <v>1042.8464927717</v>
      </c>
      <c r="G39" s="11"/>
      <c r="H39" s="2">
        <v>2055</v>
      </c>
      <c r="I39" s="6">
        <v>6206.7400000000007</v>
      </c>
      <c r="J39" s="6">
        <v>6206.7400000000007</v>
      </c>
      <c r="K39" s="6">
        <v>0</v>
      </c>
      <c r="L39" s="6">
        <v>1.1459633242338896E-10</v>
      </c>
      <c r="M39" s="4">
        <f t="shared" si="0"/>
        <v>6206.7400000000007</v>
      </c>
      <c r="N39" s="4">
        <f t="shared" si="1"/>
        <v>6206.7400000001153</v>
      </c>
    </row>
    <row r="40" spans="1:14" x14ac:dyDescent="0.55000000000000004">
      <c r="A40" s="3" t="s">
        <v>6</v>
      </c>
      <c r="B40" s="3">
        <v>2023</v>
      </c>
      <c r="C40" s="14">
        <v>3537.6870533865758</v>
      </c>
      <c r="D40" s="13">
        <v>3554.9002699055477</v>
      </c>
      <c r="E40" s="11">
        <v>1049.4868126003532</v>
      </c>
      <c r="F40" s="11">
        <v>1044.2655115063235</v>
      </c>
      <c r="G40" s="11"/>
      <c r="H40" s="2">
        <v>2056</v>
      </c>
      <c r="I40" s="6">
        <v>69409.039999999994</v>
      </c>
      <c r="J40" s="6">
        <v>69409.039999999994</v>
      </c>
      <c r="K40" s="6">
        <v>88045.61451346676</v>
      </c>
      <c r="L40" s="6">
        <v>2.2919266484677792E-10</v>
      </c>
      <c r="M40" s="4">
        <f t="shared" si="0"/>
        <v>157454.65451346675</v>
      </c>
      <c r="N40" s="4">
        <f t="shared" si="1"/>
        <v>69409.040000000226</v>
      </c>
    </row>
    <row r="41" spans="1:14" x14ac:dyDescent="0.55000000000000004">
      <c r="A41" s="3" t="s">
        <v>7</v>
      </c>
      <c r="B41" s="3">
        <v>2023</v>
      </c>
      <c r="C41" s="14">
        <v>3532.3503016649852</v>
      </c>
      <c r="D41" s="13">
        <v>3550.7411946567772</v>
      </c>
      <c r="E41" s="11">
        <v>1048.6730948141137</v>
      </c>
      <c r="F41" s="11">
        <v>1042.6734174493035</v>
      </c>
      <c r="G41" s="11"/>
      <c r="H41" s="2">
        <v>2057</v>
      </c>
      <c r="I41" s="6">
        <v>37969.39</v>
      </c>
      <c r="J41" s="6">
        <v>37969.39</v>
      </c>
      <c r="K41" s="6">
        <v>0</v>
      </c>
      <c r="L41" s="6">
        <v>2.2919266484677792E-10</v>
      </c>
      <c r="M41" s="4">
        <f t="shared" si="0"/>
        <v>37969.39</v>
      </c>
      <c r="N41" s="4">
        <f t="shared" si="1"/>
        <v>37969.390000000232</v>
      </c>
    </row>
    <row r="42" spans="1:14" x14ac:dyDescent="0.55000000000000004">
      <c r="A42" s="3" t="s">
        <v>8</v>
      </c>
      <c r="B42" s="3">
        <v>2023</v>
      </c>
      <c r="C42" s="14">
        <v>3527.3498773027177</v>
      </c>
      <c r="D42" s="13">
        <v>3546.9868111885203</v>
      </c>
      <c r="E42" s="11">
        <v>1045.4522300800195</v>
      </c>
      <c r="F42" s="11">
        <v>1039.4777717262982</v>
      </c>
      <c r="G42" s="11"/>
      <c r="H42" s="2">
        <v>2058</v>
      </c>
      <c r="I42" s="6">
        <v>169417.65</v>
      </c>
      <c r="J42" s="6">
        <v>169417.65</v>
      </c>
      <c r="K42" s="6">
        <v>36136.056666666678</v>
      </c>
      <c r="L42" s="6">
        <v>3.4378899727016687E-10</v>
      </c>
      <c r="M42" s="4">
        <f t="shared" si="0"/>
        <v>205553.70666666667</v>
      </c>
      <c r="N42" s="4">
        <f t="shared" si="1"/>
        <v>169417.65000000034</v>
      </c>
    </row>
    <row r="43" spans="1:14" x14ac:dyDescent="0.55000000000000004">
      <c r="A43" s="3" t="s">
        <v>9</v>
      </c>
      <c r="B43" s="3">
        <v>2023</v>
      </c>
      <c r="C43" s="14">
        <v>3530.9169136597338</v>
      </c>
      <c r="D43" s="13">
        <v>3550.7663838121462</v>
      </c>
      <c r="E43" s="11">
        <v>1039.7228465289927</v>
      </c>
      <c r="F43" s="11">
        <v>1033.905456686661</v>
      </c>
      <c r="G43" s="11"/>
      <c r="H43" s="2">
        <v>2059</v>
      </c>
      <c r="I43" s="6">
        <v>96767.680000000022</v>
      </c>
      <c r="J43" s="6">
        <v>96767.680000000022</v>
      </c>
      <c r="K43" s="6">
        <v>256222.2800000002</v>
      </c>
      <c r="L43" s="6">
        <v>4.5838532969355583E-10</v>
      </c>
      <c r="M43" s="4">
        <f t="shared" si="0"/>
        <v>352989.9600000002</v>
      </c>
      <c r="N43" s="4">
        <f t="shared" si="1"/>
        <v>96767.680000000488</v>
      </c>
    </row>
    <row r="44" spans="1:14" x14ac:dyDescent="0.55000000000000004">
      <c r="A44" s="3" t="s">
        <v>10</v>
      </c>
      <c r="B44" s="3">
        <v>2023</v>
      </c>
      <c r="C44" s="14">
        <v>3534.7049495335186</v>
      </c>
      <c r="D44" s="13">
        <v>3554.7156124124176</v>
      </c>
      <c r="E44" s="11">
        <v>1035.7529898403282</v>
      </c>
      <c r="F44" s="11">
        <v>1030.3077405095762</v>
      </c>
      <c r="G44" s="11"/>
      <c r="H44" s="2">
        <v>2060</v>
      </c>
      <c r="I44" s="6">
        <v>102988.33</v>
      </c>
      <c r="J44" s="6">
        <v>102988.33</v>
      </c>
      <c r="K44" s="6">
        <v>86666.536666666667</v>
      </c>
      <c r="L44" s="6">
        <v>4.5838532969355583E-10</v>
      </c>
      <c r="M44" s="4">
        <f t="shared" si="0"/>
        <v>189654.86666666667</v>
      </c>
      <c r="N44" s="4">
        <f t="shared" si="1"/>
        <v>102988.33000000045</v>
      </c>
    </row>
    <row r="45" spans="1:14" x14ac:dyDescent="0.55000000000000004">
      <c r="A45" s="3" t="s">
        <v>11</v>
      </c>
      <c r="B45" s="3">
        <v>2023</v>
      </c>
      <c r="C45" s="14">
        <v>3535.4657373939262</v>
      </c>
      <c r="D45" s="13">
        <v>3555.9479208678263</v>
      </c>
      <c r="E45" s="11">
        <v>1030.7764212294512</v>
      </c>
      <c r="F45" s="11">
        <v>1026.0782733438909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3533.7584556145498</v>
      </c>
      <c r="D46" s="13">
        <v>3555.127663541406</v>
      </c>
      <c r="E46" s="11">
        <v>1027.1059151450156</v>
      </c>
      <c r="F46" s="11">
        <v>1022.7282026331264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3526.4912205073556</v>
      </c>
      <c r="D47" s="13">
        <v>3549.4713787801093</v>
      </c>
      <c r="E47" s="11">
        <v>1025.2382920492357</v>
      </c>
      <c r="F47" s="11">
        <v>1020.6432732456944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3523.8890387587185</v>
      </c>
      <c r="D48" s="13">
        <v>3547.7411137898766</v>
      </c>
      <c r="E48" s="11">
        <v>1025.0914483876832</v>
      </c>
      <c r="F48" s="11">
        <v>1019.5407542483716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3519.6353478845235</v>
      </c>
      <c r="D49" s="13">
        <v>3546.1535627817757</v>
      </c>
      <c r="E49" s="11">
        <v>1028.2572345292542</v>
      </c>
      <c r="F49" s="11">
        <v>1016.572639319445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3516.5292767904102</v>
      </c>
      <c r="D50" s="13">
        <v>3545.344839803714</v>
      </c>
      <c r="E50" s="11">
        <v>1029.3431524494117</v>
      </c>
      <c r="F50" s="11">
        <v>1015.3474778791409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3510.7447264315279</v>
      </c>
      <c r="D51" s="13">
        <v>3542.1031994444797</v>
      </c>
      <c r="E51" s="11">
        <v>1031.6081662631923</v>
      </c>
      <c r="F51" s="11">
        <v>1016.3107206599688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3506.9475624512424</v>
      </c>
      <c r="D52" s="13">
        <v>3538.2492563652013</v>
      </c>
      <c r="E52" s="11">
        <v>1032.3421620818401</v>
      </c>
      <c r="F52" s="11">
        <v>1018.3006628527379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3503.7618940767466</v>
      </c>
      <c r="D53" s="13">
        <v>3534.9631406228309</v>
      </c>
      <c r="E53" s="11">
        <v>1031.7102410843574</v>
      </c>
      <c r="F53" s="11">
        <v>1017.0024631169327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3502.7866378411659</v>
      </c>
      <c r="D54" s="13">
        <v>3533.4421210611085</v>
      </c>
      <c r="E54" s="11">
        <v>1027.5605844501931</v>
      </c>
      <c r="F54" s="11">
        <v>1014.3334167943077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3501.0542094315183</v>
      </c>
      <c r="D55" s="13">
        <v>3531.3476935147596</v>
      </c>
      <c r="E55" s="11">
        <v>1021.473109838787</v>
      </c>
      <c r="F55" s="11">
        <v>1008.8617129968161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3510.3096691325213</v>
      </c>
      <c r="D56" s="13">
        <v>3538.4053596389413</v>
      </c>
      <c r="E56" s="11">
        <v>1016.6282487723257</v>
      </c>
      <c r="F56" s="11">
        <v>1005.0701855268883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3521.2016003256972</v>
      </c>
      <c r="D57" s="13">
        <v>3546.9515542730114</v>
      </c>
      <c r="E57" s="11">
        <v>1010.2183140678707</v>
      </c>
      <c r="F57" s="11">
        <v>1000.1598301524898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3517.1596798272708</v>
      </c>
      <c r="D58" s="13">
        <v>3542.738882250585</v>
      </c>
      <c r="E58" s="11">
        <v>1005.1121370561574</v>
      </c>
      <c r="F58" s="11">
        <v>996.44103253522621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3506.7636880581936</v>
      </c>
      <c r="D59" s="13">
        <v>3535.7021136669537</v>
      </c>
      <c r="E59" s="11">
        <v>1005.9666240086659</v>
      </c>
      <c r="F59" s="11">
        <v>995.28278052090457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3504.4260428155953</v>
      </c>
      <c r="D60" s="13">
        <v>3534.1906762845442</v>
      </c>
      <c r="E60" s="11">
        <v>1004.6781513152645</v>
      </c>
      <c r="F60" s="11">
        <v>992.49013936411473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3498.6293080379573</v>
      </c>
      <c r="D61" s="13">
        <v>3531.6624619204495</v>
      </c>
      <c r="E61" s="11">
        <v>1007.8466576978035</v>
      </c>
      <c r="F61" s="11">
        <v>988.62137428244819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3493.9181229108826</v>
      </c>
      <c r="D62" s="13">
        <v>3529.836758900009</v>
      </c>
      <c r="E62" s="11">
        <v>1009.7645517991353</v>
      </c>
      <c r="F62" s="11">
        <v>987.38004462290166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3486.3388519704254</v>
      </c>
      <c r="D63" s="13">
        <v>3525.5654696541246</v>
      </c>
      <c r="E63" s="11">
        <v>1012.6929998746147</v>
      </c>
      <c r="F63" s="11">
        <v>988.37933630479711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3480.5705301261228</v>
      </c>
      <c r="D64" s="13">
        <v>3520.2567197474295</v>
      </c>
      <c r="E64" s="11">
        <v>1013.1858527117698</v>
      </c>
      <c r="F64" s="11">
        <v>990.23104114816283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3475.8733513484053</v>
      </c>
      <c r="D65" s="13">
        <v>3515.8568475860066</v>
      </c>
      <c r="E65" s="11">
        <v>1012.4115270467084</v>
      </c>
      <c r="F65" s="11">
        <v>988.63517262173741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3475.2769787844654</v>
      </c>
      <c r="D66" s="13">
        <v>3514.5694697995955</v>
      </c>
      <c r="E66" s="11">
        <v>1007.7728461057256</v>
      </c>
      <c r="F66" s="11">
        <v>985.05575471690304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3478.8724623841426</v>
      </c>
      <c r="D67" s="13">
        <v>3516.6500953660666</v>
      </c>
      <c r="E67" s="11">
        <v>1002.0233705609794</v>
      </c>
      <c r="F67" s="11">
        <v>979.06619789802198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3484.5656753889275</v>
      </c>
      <c r="D68" s="13">
        <v>3520.4298142909379</v>
      </c>
      <c r="E68" s="11">
        <v>996.77892767254878</v>
      </c>
      <c r="F68" s="11">
        <v>975.06635892146323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3481.8098059638378</v>
      </c>
      <c r="D69" s="13">
        <v>3517.4199913799935</v>
      </c>
      <c r="E69" s="11">
        <v>989.68534929476914</v>
      </c>
      <c r="F69" s="11">
        <v>969.63776966810212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3473.4804247748757</v>
      </c>
      <c r="D70" s="13">
        <v>3509.8467506470179</v>
      </c>
      <c r="E70" s="11">
        <v>984.39656245538959</v>
      </c>
      <c r="F70" s="11">
        <v>965.4858876083789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3462.7502301912973</v>
      </c>
      <c r="D71" s="13">
        <v>3500.3265694574475</v>
      </c>
      <c r="E71" s="11">
        <v>981.16390842381497</v>
      </c>
      <c r="F71" s="11">
        <v>963.71886434123712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3457.9766030272253</v>
      </c>
      <c r="D72" s="13">
        <v>3495.7555506546632</v>
      </c>
      <c r="E72" s="11">
        <v>979.56448670888813</v>
      </c>
      <c r="F72" s="11">
        <v>960.93694171702418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3456.3257209629874</v>
      </c>
      <c r="D73" s="13">
        <v>3497.2829764226817</v>
      </c>
      <c r="E73" s="11">
        <v>986.27750232304572</v>
      </c>
      <c r="F73" s="11">
        <v>958.41891106905257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3452.347003782203</v>
      </c>
      <c r="D74" s="13">
        <v>3496.7261697199729</v>
      </c>
      <c r="E74" s="11">
        <v>990.4957722914603</v>
      </c>
      <c r="F74" s="11">
        <v>958.8272031668555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3443.8562492226829</v>
      </c>
      <c r="D75" s="13">
        <v>3492.6513776324196</v>
      </c>
      <c r="E75" s="11">
        <v>995.38594755764598</v>
      </c>
      <c r="F75" s="11">
        <v>961.23527806795028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3443.4812571452744</v>
      </c>
      <c r="D76" s="13">
        <v>3490.4421626552848</v>
      </c>
      <c r="E76" s="11">
        <v>1004.565274955448</v>
      </c>
      <c r="F76" s="11">
        <v>980.65203106020351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3441.3817745815713</v>
      </c>
      <c r="D77" s="13">
        <v>3487.2690380387808</v>
      </c>
      <c r="E77" s="11">
        <v>1010.6177717304763</v>
      </c>
      <c r="F77" s="11">
        <v>992.65100991156874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3442.4389939746593</v>
      </c>
      <c r="D78" s="13">
        <v>3486.5973625406277</v>
      </c>
      <c r="E78" s="11">
        <v>1011.2724000784991</v>
      </c>
      <c r="F78" s="11">
        <v>1000.267819821757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3456.678397976591</v>
      </c>
      <c r="D79" s="13">
        <v>3499.0724436178257</v>
      </c>
      <c r="E79" s="11">
        <v>1007.4041988932927</v>
      </c>
      <c r="F79" s="11">
        <v>1005.2471883539311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3495.5826936632784</v>
      </c>
      <c r="D80" s="13">
        <v>3531.2670235485684</v>
      </c>
      <c r="E80" s="11">
        <v>1004.9560425251295</v>
      </c>
      <c r="F80" s="11">
        <v>1012.146945970068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3527.9571998428346</v>
      </c>
      <c r="D81" s="13">
        <v>3559.0592752160737</v>
      </c>
      <c r="E81" s="11">
        <v>999.26475559122071</v>
      </c>
      <c r="F81" s="11">
        <v>1016.0715191356935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3530.904471718789</v>
      </c>
      <c r="D82" s="13">
        <v>3562.4805850692755</v>
      </c>
      <c r="E82" s="11">
        <v>994.38152252664031</v>
      </c>
      <c r="F82" s="11">
        <v>1020.9013468956935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3517.0825201242842</v>
      </c>
      <c r="D83" s="13">
        <v>3559.78325560651</v>
      </c>
      <c r="E83" s="11">
        <v>1002.8300115029159</v>
      </c>
      <c r="F83" s="11">
        <v>1027.0953848764973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3508.302211772128</v>
      </c>
      <c r="D84" s="13">
        <v>3560.2260262312443</v>
      </c>
      <c r="E84" s="11">
        <v>1008.13168766842</v>
      </c>
      <c r="F84" s="11">
        <v>1031.634545353799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3509.9114457847404</v>
      </c>
      <c r="D85" s="13">
        <v>3562.4543216105076</v>
      </c>
      <c r="E85" s="11">
        <v>1012.2326156577905</v>
      </c>
      <c r="F85" s="11">
        <v>1036.6631244447206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3509.6311826155143</v>
      </c>
      <c r="D86" s="13">
        <v>3562.6928593086045</v>
      </c>
      <c r="E86" s="11">
        <v>1013.6253071182615</v>
      </c>
      <c r="F86" s="11">
        <v>1042.8812379266342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3504.7558565181366</v>
      </c>
      <c r="D87" s="13">
        <v>3559.6818115827678</v>
      </c>
      <c r="E87" s="11">
        <v>1016.6065666823094</v>
      </c>
      <c r="F87" s="11">
        <v>1050.2097728939657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3501.2545531103788</v>
      </c>
      <c r="D88" s="13">
        <v>3557.1225897797226</v>
      </c>
      <c r="E88" s="11">
        <v>1016.8440325772574</v>
      </c>
      <c r="F88" s="11">
        <v>1055.9957086682327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3497.6066983580859</v>
      </c>
      <c r="D89" s="13">
        <v>3554.5814275939674</v>
      </c>
      <c r="E89" s="11">
        <v>1015.6316279131705</v>
      </c>
      <c r="F89" s="11">
        <v>1058.7607812700719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3495.7746478082927</v>
      </c>
      <c r="D90" s="13">
        <v>3553.4642576187771</v>
      </c>
      <c r="E90" s="11">
        <v>1012.6999669365699</v>
      </c>
      <c r="F90" s="11">
        <v>1060.961842761415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3505.1270533366928</v>
      </c>
      <c r="D91" s="13">
        <v>3561.9207312273506</v>
      </c>
      <c r="E91" s="11">
        <v>1006.5338043698359</v>
      </c>
      <c r="F91" s="11">
        <v>1060.9377390039681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3525.3082762526201</v>
      </c>
      <c r="D92" s="13">
        <v>3578.0930050933243</v>
      </c>
      <c r="E92" s="11">
        <v>1001.2079646321351</v>
      </c>
      <c r="F92" s="11">
        <v>1062.0798805609895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3531.3293655498519</v>
      </c>
      <c r="D93" s="13">
        <v>3584.0343356056196</v>
      </c>
      <c r="E93" s="11">
        <v>994.59123725428276</v>
      </c>
      <c r="F93" s="11">
        <v>1062.7341403628516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3526.9601973131362</v>
      </c>
      <c r="D94" s="13">
        <v>3582.3331447971509</v>
      </c>
      <c r="E94" s="11">
        <v>989.16561943162367</v>
      </c>
      <c r="F94" s="11">
        <v>1063.9808116403797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3511.8514223224706</v>
      </c>
      <c r="D95" s="13">
        <v>3579.9166496873354</v>
      </c>
      <c r="E95" s="11">
        <v>997.18037381174599</v>
      </c>
      <c r="F95" s="11">
        <v>1066.8743632751045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3502.057914667058</v>
      </c>
      <c r="D96" s="13">
        <v>3579.8992019388761</v>
      </c>
      <c r="E96" s="11">
        <v>1001.5245339621608</v>
      </c>
      <c r="F96" s="11">
        <v>1068.5175321157083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3513.7613631127879</v>
      </c>
      <c r="D97" s="13">
        <v>3589.7995732686582</v>
      </c>
      <c r="E97" s="11">
        <v>1006.7708939603792</v>
      </c>
      <c r="F97" s="11">
        <v>1070.719062365926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3512.4935978552012</v>
      </c>
      <c r="D98" s="13">
        <v>3590.7549504630856</v>
      </c>
      <c r="E98" s="11">
        <v>1008.8112567045155</v>
      </c>
      <c r="F98" s="11">
        <v>1073.5987048929637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3507.778958199734</v>
      </c>
      <c r="D99" s="13">
        <v>3589.4463507389564</v>
      </c>
      <c r="E99" s="11">
        <v>1011.7853211951369</v>
      </c>
      <c r="F99" s="11">
        <v>1077.8477358619762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3503.2991800748669</v>
      </c>
      <c r="D100" s="13">
        <v>3586.6722104011974</v>
      </c>
      <c r="E100" s="11">
        <v>1012.4663883951827</v>
      </c>
      <c r="F100" s="11">
        <v>1082.3807651195198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3501.4065087255253</v>
      </c>
      <c r="D101" s="13">
        <v>3585.5503778754924</v>
      </c>
      <c r="E101" s="11">
        <v>1011.2604423782204</v>
      </c>
      <c r="F101" s="11">
        <v>1084.6786053540961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3506.1542407277766</v>
      </c>
      <c r="D102" s="13">
        <v>3588.5304984913396</v>
      </c>
      <c r="E102" s="11">
        <v>1008.1841580452517</v>
      </c>
      <c r="F102" s="11">
        <v>1085.9519957069892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3512.2872000157749</v>
      </c>
      <c r="D103" s="13">
        <v>3593.64414903237</v>
      </c>
      <c r="E103" s="11">
        <v>1002.0843058640617</v>
      </c>
      <c r="F103" s="11">
        <v>1085.37138318646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3527.1185447874782</v>
      </c>
      <c r="D104" s="13">
        <v>3604.2182588592977</v>
      </c>
      <c r="E104" s="11">
        <v>997.25484747397945</v>
      </c>
      <c r="F104" s="11">
        <v>1085.970936949632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3531.1957286006677</v>
      </c>
      <c r="D105" s="13">
        <v>3608.2141870414707</v>
      </c>
      <c r="E105" s="11">
        <v>991.31200685488409</v>
      </c>
      <c r="F105" s="11">
        <v>1086.2546274189312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3528.9856638174392</v>
      </c>
      <c r="D106" s="13">
        <v>3607.7739242471976</v>
      </c>
      <c r="E106" s="11">
        <v>986.69107026592383</v>
      </c>
      <c r="F106" s="11">
        <v>1087.3174364710967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3513.5198328297365</v>
      </c>
      <c r="D107" s="13">
        <v>3605.7217591077824</v>
      </c>
      <c r="E107" s="11">
        <v>996.82757936736323</v>
      </c>
      <c r="F107" s="11">
        <v>1089.9664431961733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3502.6465594781885</v>
      </c>
      <c r="D108" s="13">
        <v>3605.2971544664101</v>
      </c>
      <c r="E108" s="11">
        <v>1002.5504699397843</v>
      </c>
      <c r="F108" s="11">
        <v>1091.1357961738674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3500.1635451100315</v>
      </c>
      <c r="D109" s="13">
        <v>3605.2923075426725</v>
      </c>
      <c r="E109" s="11">
        <v>1006.6241690736786</v>
      </c>
      <c r="F109" s="11">
        <v>1088.5582252627084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3496.587446966947</v>
      </c>
      <c r="D110" s="13">
        <v>3604.9960221963147</v>
      </c>
      <c r="E110" s="11">
        <v>1009.3957203764708</v>
      </c>
      <c r="F110" s="11">
        <v>1091.2241010677888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3491.1370922217166</v>
      </c>
      <c r="D111" s="13">
        <v>3603.1717156383984</v>
      </c>
      <c r="E111" s="11">
        <v>1013.6594256508356</v>
      </c>
      <c r="F111" s="11">
        <v>1092.1721496091448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3486.3544353573639</v>
      </c>
      <c r="D112" s="13">
        <v>3597.6599733838275</v>
      </c>
      <c r="E112" s="11">
        <v>1015.2709076925761</v>
      </c>
      <c r="F112" s="11">
        <v>1096.4450531647087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3482.4895389733297</v>
      </c>
      <c r="D113" s="13">
        <v>3593.8147960127699</v>
      </c>
      <c r="E113" s="11">
        <v>1016.6979439840618</v>
      </c>
      <c r="F113" s="11">
        <v>1098.5095745552128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3481.0333470317405</v>
      </c>
      <c r="D114" s="13">
        <v>3590.5070427567548</v>
      </c>
      <c r="E114" s="11">
        <v>1014.7363961691489</v>
      </c>
      <c r="F114" s="11">
        <v>1099.4858761429666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3486.7803774761073</v>
      </c>
      <c r="D115" s="13">
        <v>3590.7401826009755</v>
      </c>
      <c r="E115" s="11">
        <v>1008.7195746087539</v>
      </c>
      <c r="F115" s="11">
        <v>1097.8312699875469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3518.7500457479982</v>
      </c>
      <c r="D116" s="13">
        <v>3605.9820715061119</v>
      </c>
      <c r="E116" s="11">
        <v>1003.9203508793098</v>
      </c>
      <c r="F116" s="11">
        <v>1097.502483387826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3548.734525432259</v>
      </c>
      <c r="D117" s="13">
        <v>3622.1064628514278</v>
      </c>
      <c r="E117" s="11">
        <v>997.52891119048843</v>
      </c>
      <c r="F117" s="11">
        <v>1097.0060488133986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3553.5224726225215</v>
      </c>
      <c r="D118" s="13">
        <v>3622.2960937124071</v>
      </c>
      <c r="E118" s="11">
        <v>992.57179753882338</v>
      </c>
      <c r="F118" s="11">
        <v>1097.1811219964943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3534.9756446545571</v>
      </c>
      <c r="D119" s="13">
        <v>3616.7761679945215</v>
      </c>
      <c r="E119" s="11">
        <v>1008.8451338046533</v>
      </c>
      <c r="F119" s="11">
        <v>1098.6470890049541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3520.3940053969513</v>
      </c>
      <c r="D120" s="13">
        <v>3612.8995909817354</v>
      </c>
      <c r="E120" s="11">
        <v>1019.5535534217785</v>
      </c>
      <c r="F120" s="11">
        <v>1098.6720773834259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3517.2171323940943</v>
      </c>
      <c r="D121" s="13">
        <v>3610.8891214267778</v>
      </c>
      <c r="E121" s="11">
        <v>1023.4271011377856</v>
      </c>
      <c r="F121" s="11">
        <v>1097.966933649335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3514.9119365684801</v>
      </c>
      <c r="D122" s="13">
        <v>3609.403352982044</v>
      </c>
      <c r="E122" s="11">
        <v>1026.0413700417123</v>
      </c>
      <c r="F122" s="11">
        <v>1098.7855803942907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3510.3570347524669</v>
      </c>
      <c r="D123" s="13">
        <v>3606.6767481860902</v>
      </c>
      <c r="E123" s="11">
        <v>1029.8941177260845</v>
      </c>
      <c r="F123" s="11">
        <v>1100.5554530938837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3508.0477203929922</v>
      </c>
      <c r="D124" s="13">
        <v>3602.9444748224773</v>
      </c>
      <c r="E124" s="11">
        <v>1030.0056561041608</v>
      </c>
      <c r="F124" s="11">
        <v>1103.7427830673987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3505.1940231380468</v>
      </c>
      <c r="D125" s="13">
        <v>3599.2832568071003</v>
      </c>
      <c r="E125" s="11">
        <v>1029.1350491475844</v>
      </c>
      <c r="F125" s="11">
        <v>1104.4485715910234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3503.0293572126611</v>
      </c>
      <c r="D126" s="13">
        <v>3595.7221253227253</v>
      </c>
      <c r="E126" s="11">
        <v>1025.4605102255885</v>
      </c>
      <c r="F126" s="11">
        <v>1104.3601765543128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3506.4315752456073</v>
      </c>
      <c r="D127" s="13">
        <v>3595.5632013985555</v>
      </c>
      <c r="E127" s="11">
        <v>1019.2528132596902</v>
      </c>
      <c r="F127" s="11">
        <v>1102.2466875087939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3540.7367816568803</v>
      </c>
      <c r="D128" s="13">
        <v>3614.8219550235049</v>
      </c>
      <c r="E128" s="11">
        <v>1015.3094666930269</v>
      </c>
      <c r="F128" s="11">
        <v>1101.6793464350151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3551.9176909367661</v>
      </c>
      <c r="D129" s="13">
        <v>3620.2205133516168</v>
      </c>
      <c r="E129" s="11">
        <v>1009.5312745751626</v>
      </c>
      <c r="F129" s="11">
        <v>1100.4395056848723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3553.8802670058412</v>
      </c>
      <c r="D130" s="13">
        <v>3619.1831359128823</v>
      </c>
      <c r="E130" s="11">
        <v>1004.4311599089605</v>
      </c>
      <c r="F130" s="11">
        <v>1099.776156608435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3537.5459582634016</v>
      </c>
      <c r="D131" s="13">
        <v>3613.6469882240713</v>
      </c>
      <c r="E131" s="11">
        <v>1014.8307902101825</v>
      </c>
      <c r="F131" s="11">
        <v>1100.0949253863155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3524.7091380783254</v>
      </c>
      <c r="D132" s="13">
        <v>3610.3771970068242</v>
      </c>
      <c r="E132" s="11">
        <v>1023.3280266414395</v>
      </c>
      <c r="F132" s="11">
        <v>1099.3536694786058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3521.8470336955556</v>
      </c>
      <c r="D133" s="13">
        <v>3608.4895075286654</v>
      </c>
      <c r="E133" s="11">
        <v>1026.1528265169536</v>
      </c>
      <c r="F133" s="11">
        <v>1098.3950945851054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3519.988156959208</v>
      </c>
      <c r="D134" s="13">
        <v>3607.2315766579391</v>
      </c>
      <c r="E134" s="11">
        <v>1027.6326691324778</v>
      </c>
      <c r="F134" s="11">
        <v>1098.8405849941405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3515.1020018955924</v>
      </c>
      <c r="D135" s="13">
        <v>3604.2021111849899</v>
      </c>
      <c r="E135" s="11">
        <v>1030.1941402019875</v>
      </c>
      <c r="F135" s="11">
        <v>1100.4388330399006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3511.6554533865342</v>
      </c>
      <c r="D136" s="13">
        <v>3600.6753263626797</v>
      </c>
      <c r="E136" s="11">
        <v>1032.2717829795918</v>
      </c>
      <c r="F136" s="11">
        <v>1103.1621678148972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3508.8886113028007</v>
      </c>
      <c r="D137" s="13">
        <v>3597.6737594442443</v>
      </c>
      <c r="E137" s="11">
        <v>1031.4584637701403</v>
      </c>
      <c r="F137" s="11">
        <v>1103.4005188420617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3507.7498321254684</v>
      </c>
      <c r="D138" s="13">
        <v>3595.5607835795358</v>
      </c>
      <c r="E138" s="11">
        <v>1028.7052647076866</v>
      </c>
      <c r="F138" s="11">
        <v>1102.6110357651371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3512.1253595104472</v>
      </c>
      <c r="D139" s="13">
        <v>3596.7398198111077</v>
      </c>
      <c r="E139" s="11">
        <v>1024.2737379070049</v>
      </c>
      <c r="F139" s="11">
        <v>1100.7527798104886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3522.5570680285855</v>
      </c>
      <c r="D140" s="13">
        <v>3601.8350308350423</v>
      </c>
      <c r="E140" s="11">
        <v>1019.7864354850421</v>
      </c>
      <c r="F140" s="11">
        <v>1099.5142648726548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3542.5317544041009</v>
      </c>
      <c r="D141" s="13">
        <v>3613.4112867773215</v>
      </c>
      <c r="E141" s="11">
        <v>1013.6487957726445</v>
      </c>
      <c r="F141" s="11">
        <v>1097.4054752901209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3539.0817155887999</v>
      </c>
      <c r="D142" s="13">
        <v>3609.5298360173383</v>
      </c>
      <c r="E142" s="11">
        <v>1007.7511800039352</v>
      </c>
      <c r="F142" s="11">
        <v>1095.6149197517564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3527.9638869974356</v>
      </c>
      <c r="D143" s="13">
        <v>3605.8688184806801</v>
      </c>
      <c r="E143" s="11">
        <v>1013.7882115414923</v>
      </c>
      <c r="F143" s="11">
        <v>1095.6319415035068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3518.7574826644732</v>
      </c>
      <c r="D144" s="13">
        <v>3602.7934010227732</v>
      </c>
      <c r="E144" s="11">
        <v>1017.6723512838114</v>
      </c>
      <c r="F144" s="11">
        <v>1094.4801415339746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3516.3848727985592</v>
      </c>
      <c r="D145" s="13">
        <v>3601.1976643522721</v>
      </c>
      <c r="E145" s="11">
        <v>1021.464557128223</v>
      </c>
      <c r="F145" s="11">
        <v>1094.1887656126196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3512.9217432485866</v>
      </c>
      <c r="D146" s="13">
        <v>3598.9623734313359</v>
      </c>
      <c r="E146" s="11">
        <v>1022.254487536155</v>
      </c>
      <c r="F146" s="11">
        <v>1094.2850904193504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3508.6954747685681</v>
      </c>
      <c r="D147" s="13">
        <v>3596.3227375820943</v>
      </c>
      <c r="E147" s="11">
        <v>1028.5436231965195</v>
      </c>
      <c r="F147" s="11">
        <v>1098.0933633321808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3503.5702490514332</v>
      </c>
      <c r="D148" s="13">
        <v>3588.8839485599365</v>
      </c>
      <c r="E148" s="11">
        <v>1029.0118649347889</v>
      </c>
      <c r="F148" s="11">
        <v>1103.4185250761186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3499.2650422297788</v>
      </c>
      <c r="D149" s="13">
        <v>3582.4079003579809</v>
      </c>
      <c r="E149" s="11">
        <v>1028.4385435164766</v>
      </c>
      <c r="F149" s="11">
        <v>1105.8858758836252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3497.8303525375541</v>
      </c>
      <c r="D150" s="13">
        <v>3577.1414516304035</v>
      </c>
      <c r="E150" s="11">
        <v>1024.9616570779228</v>
      </c>
      <c r="F150" s="11">
        <v>1107.6146826778736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3500.9331939573094</v>
      </c>
      <c r="D151" s="13">
        <v>3576.0838912342479</v>
      </c>
      <c r="E151" s="11">
        <v>1021.7997164914144</v>
      </c>
      <c r="F151" s="11">
        <v>1108.0369710569219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3521.0344481533571</v>
      </c>
      <c r="D152" s="13">
        <v>3586.6615468664536</v>
      </c>
      <c r="E152" s="11">
        <v>1019.7806141311412</v>
      </c>
      <c r="F152" s="11">
        <v>1109.2253634738499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3565.9460047089069</v>
      </c>
      <c r="D153" s="13">
        <v>3617.5397645700273</v>
      </c>
      <c r="E153" s="11">
        <v>1018.4563313873076</v>
      </c>
      <c r="F153" s="11">
        <v>1110.1297561914021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3585.2375704451765</v>
      </c>
      <c r="D154" s="13">
        <v>3632.0463737992113</v>
      </c>
      <c r="E154" s="11">
        <v>1019.960745162559</v>
      </c>
      <c r="F154" s="11">
        <v>1111.5698985628048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3575.8007728982661</v>
      </c>
      <c r="D155" s="13">
        <v>3628.5569338019754</v>
      </c>
      <c r="E155" s="11">
        <v>1030.6499660736858</v>
      </c>
      <c r="F155" s="11">
        <v>1114.1108157805872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3568.2750560773284</v>
      </c>
      <c r="D156" s="13">
        <v>3625.6670577756158</v>
      </c>
      <c r="E156" s="11">
        <v>1037.8824867395372</v>
      </c>
      <c r="F156" s="11">
        <v>1115.0539644557041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3568.1286314190206</v>
      </c>
      <c r="D157" s="13">
        <v>3624.0872129621957</v>
      </c>
      <c r="E157" s="11">
        <v>1038.8455814085964</v>
      </c>
      <c r="F157" s="11">
        <v>1114.4744568282897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3567.5181208417148</v>
      </c>
      <c r="D158" s="13">
        <v>3622.3317631561822</v>
      </c>
      <c r="E158" s="11">
        <v>1038.5505087143481</v>
      </c>
      <c r="F158" s="11">
        <v>1114.8511005552564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3564.7860129012251</v>
      </c>
      <c r="D159" s="13">
        <v>3619.1816858047787</v>
      </c>
      <c r="E159" s="11">
        <v>1040.2929342334298</v>
      </c>
      <c r="F159" s="11">
        <v>1116.8120208028106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3560.7265920927321</v>
      </c>
      <c r="D160" s="13">
        <v>3616.6908622294122</v>
      </c>
      <c r="E160" s="11">
        <v>1041.9221440076601</v>
      </c>
      <c r="F160" s="11">
        <v>1117.9781206857087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3557.3705890713454</v>
      </c>
      <c r="D161" s="13">
        <v>3614.6599286481041</v>
      </c>
      <c r="E161" s="11">
        <v>1041.4985802902402</v>
      </c>
      <c r="F161" s="11">
        <v>1116.7904603076015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3555.8639817134144</v>
      </c>
      <c r="D162" s="13">
        <v>3614.0117856850775</v>
      </c>
      <c r="E162" s="11">
        <v>1039.0141732763555</v>
      </c>
      <c r="F162" s="11">
        <v>1114.7246990632482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3560.060893881544</v>
      </c>
      <c r="D163" s="13">
        <v>3617.4161010186349</v>
      </c>
      <c r="E163" s="11">
        <v>1034.4762588836898</v>
      </c>
      <c r="F163" s="11">
        <v>1111.1904611520536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3565.0764470053182</v>
      </c>
      <c r="D164" s="13">
        <v>3621.4243578013347</v>
      </c>
      <c r="E164" s="11">
        <v>1031.0894353739168</v>
      </c>
      <c r="F164" s="11">
        <v>1108.5037548362677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3560.3663137046901</v>
      </c>
      <c r="D165" s="13">
        <v>3618.2779537251581</v>
      </c>
      <c r="E165" s="11">
        <v>1026.0286510513358</v>
      </c>
      <c r="F165" s="11">
        <v>1105.5235660433366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3555.694687851003</v>
      </c>
      <c r="D166" s="13">
        <v>3615.2674246157621</v>
      </c>
      <c r="E166" s="11">
        <v>1023.7470864568921</v>
      </c>
      <c r="F166" s="11">
        <v>1103.3048785308956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3548.5226565702028</v>
      </c>
      <c r="D167" s="13">
        <v>3610.5401672178459</v>
      </c>
      <c r="E167" s="11">
        <v>1023.9412641655601</v>
      </c>
      <c r="F167" s="11">
        <v>1102.8418220385227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3544.3216436781995</v>
      </c>
      <c r="D168" s="13">
        <v>3607.8494571738979</v>
      </c>
      <c r="E168" s="11">
        <v>1023.0050153650186</v>
      </c>
      <c r="F168" s="11">
        <v>1101.1615061763732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3540.4922056471155</v>
      </c>
      <c r="D169" s="13">
        <v>3606.5848838244033</v>
      </c>
      <c r="E169" s="11">
        <v>1026.4737132791681</v>
      </c>
      <c r="F169" s="11">
        <v>1099.0155314330163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3535.3890275637887</v>
      </c>
      <c r="D170" s="13">
        <v>3604.3354275373331</v>
      </c>
      <c r="E170" s="11">
        <v>1028.2295530708977</v>
      </c>
      <c r="F170" s="11">
        <v>1098.2395310712018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3528.5610629522521</v>
      </c>
      <c r="D171" s="13">
        <v>3600.8607027061844</v>
      </c>
      <c r="E171" s="11">
        <v>1031.1851376442435</v>
      </c>
      <c r="F171" s="11">
        <v>1098.8242686342742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3521.9173965954328</v>
      </c>
      <c r="D172" s="13">
        <v>3596.5991396342283</v>
      </c>
      <c r="E172" s="11">
        <v>1033.0125508532326</v>
      </c>
      <c r="F172" s="11">
        <v>1100.0623078905558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3516.9872579004564</v>
      </c>
      <c r="D173" s="13">
        <v>3593.4584839693953</v>
      </c>
      <c r="E173" s="11">
        <v>1032.5499559693089</v>
      </c>
      <c r="F173" s="11">
        <v>1099.1123580371452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3511.3071561612492</v>
      </c>
      <c r="D174" s="13">
        <v>3589.8898819733154</v>
      </c>
      <c r="E174" s="11">
        <v>1029.9541126381203</v>
      </c>
      <c r="F174" s="11">
        <v>1097.3247195873037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3506.4260213013736</v>
      </c>
      <c r="D175" s="13">
        <v>3586.8337269927083</v>
      </c>
      <c r="E175" s="11">
        <v>1024.5979416011016</v>
      </c>
      <c r="F175" s="11">
        <v>1093.5354276660535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3509.8547767801447</v>
      </c>
      <c r="D176" s="13">
        <v>3588.8937013053396</v>
      </c>
      <c r="E176" s="11">
        <v>1020.6467324418667</v>
      </c>
      <c r="F176" s="11">
        <v>1090.8781190079349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3508.0759878091608</v>
      </c>
      <c r="D177" s="13">
        <v>3587.6536316264323</v>
      </c>
      <c r="E177" s="11">
        <v>1014.8734415073205</v>
      </c>
      <c r="F177" s="11">
        <v>1087.6352292006861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3499.9974553843776</v>
      </c>
      <c r="D178" s="13">
        <v>3584.0274298427239</v>
      </c>
      <c r="E178" s="11">
        <v>1011.7268189568763</v>
      </c>
      <c r="F178" s="11">
        <v>1088.1973709326721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3492.0626797458699</v>
      </c>
      <c r="D179" s="13">
        <v>3580.6192326804839</v>
      </c>
      <c r="E179" s="11">
        <v>1010.7604876388442</v>
      </c>
      <c r="F179" s="11">
        <v>1089.7640351405641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3496.0289782823888</v>
      </c>
      <c r="D180" s="13">
        <v>3584.2033920924341</v>
      </c>
      <c r="E180" s="11">
        <v>1009.8549140812305</v>
      </c>
      <c r="F180" s="11">
        <v>1091.0110914455881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3492.5647350138065</v>
      </c>
      <c r="D181" s="13">
        <v>3583.736574562316</v>
      </c>
      <c r="E181" s="11">
        <v>1013.0734760333856</v>
      </c>
      <c r="F181" s="11">
        <v>1088.5790392986269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3489.0311747677611</v>
      </c>
      <c r="D182" s="13">
        <v>3583.5985359767633</v>
      </c>
      <c r="E182" s="11">
        <v>1016.1502079346401</v>
      </c>
      <c r="F182" s="11">
        <v>1090.7650342747788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3480.9446606854885</v>
      </c>
      <c r="D183" s="13">
        <v>3580.2887512013085</v>
      </c>
      <c r="E183" s="11">
        <v>1019.0277007504141</v>
      </c>
      <c r="F183" s="11">
        <v>1091.3398286883507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3474.9791534574597</v>
      </c>
      <c r="D184" s="13">
        <v>3575.3677536291339</v>
      </c>
      <c r="E184" s="11">
        <v>1019.9952732534347</v>
      </c>
      <c r="F184" s="11">
        <v>1093.4696396422974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3470.8238864420505</v>
      </c>
      <c r="D185" s="13">
        <v>3571.5677849835661</v>
      </c>
      <c r="E185" s="11">
        <v>1019.3947474365003</v>
      </c>
      <c r="F185" s="11">
        <v>1093.4599292622606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3467.5437982596263</v>
      </c>
      <c r="D186" s="13">
        <v>3568.148396481713</v>
      </c>
      <c r="E186" s="11">
        <v>1014.7159706981987</v>
      </c>
      <c r="F186" s="11">
        <v>1092.0564970642845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3472.5022634959687</v>
      </c>
      <c r="D187" s="13">
        <v>3569.1602130692636</v>
      </c>
      <c r="E187" s="11">
        <v>1008.8626756728368</v>
      </c>
      <c r="F187" s="11">
        <v>1088.8492598654495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3491.99955911184</v>
      </c>
      <c r="D188" s="13">
        <v>3580.5556858729378</v>
      </c>
      <c r="E188" s="11">
        <v>1003.5071555707749</v>
      </c>
      <c r="F188" s="11">
        <v>1089.8876901056592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3514.5954754271156</v>
      </c>
      <c r="D189" s="13">
        <v>3594.390070069112</v>
      </c>
      <c r="E189" s="11">
        <v>996.4546973624889</v>
      </c>
      <c r="F189" s="11">
        <v>1090.6235215731106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3511.7192165284578</v>
      </c>
      <c r="D190" s="13">
        <v>3590.8507675789033</v>
      </c>
      <c r="E190" s="11">
        <v>991.83984283681536</v>
      </c>
      <c r="F190" s="11">
        <v>1089.1614983813304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3501.2270645942895</v>
      </c>
      <c r="D191" s="13">
        <v>3588.5988150457547</v>
      </c>
      <c r="E191" s="11">
        <v>996.91126736468141</v>
      </c>
      <c r="F191" s="11">
        <v>1092.1625067643133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3498.663110995326</v>
      </c>
      <c r="D192" s="13">
        <v>3588.4058017028428</v>
      </c>
      <c r="E192" s="11">
        <v>1000.0219250504049</v>
      </c>
      <c r="F192" s="11">
        <v>1091.5813442201134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3501.004610021188</v>
      </c>
      <c r="D193" s="13">
        <v>3589.60385058376</v>
      </c>
      <c r="E193" s="11">
        <v>1004.2362203356195</v>
      </c>
      <c r="F193" s="11">
        <v>1091.0831968054081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3499.5367144679662</v>
      </c>
      <c r="D194" s="13">
        <v>3588.5941069211503</v>
      </c>
      <c r="E194" s="11">
        <v>1006.4652361373272</v>
      </c>
      <c r="F194" s="11">
        <v>1091.6728025698214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3496.2489741736622</v>
      </c>
      <c r="D195" s="13">
        <v>3586.5673492107276</v>
      </c>
      <c r="E195" s="11">
        <v>1010.6287068272048</v>
      </c>
      <c r="F195" s="11">
        <v>1093.4462362177294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3493.6087191041579</v>
      </c>
      <c r="D196" s="13">
        <v>3583.8351633079442</v>
      </c>
      <c r="E196" s="11">
        <v>1012.0155413600635</v>
      </c>
      <c r="F196" s="11">
        <v>1095.3732557360677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3493.1017747405244</v>
      </c>
      <c r="D197" s="13">
        <v>3582.4702230409675</v>
      </c>
      <c r="E197" s="11">
        <v>1011.5349702720468</v>
      </c>
      <c r="F197" s="11">
        <v>1095.0519155467987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3492.2696666178917</v>
      </c>
      <c r="D198" s="13">
        <v>3580.8054159838521</v>
      </c>
      <c r="E198" s="11">
        <v>1007.387796927118</v>
      </c>
      <c r="F198" s="11">
        <v>1093.5731601769789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3491.5625536680213</v>
      </c>
      <c r="D199" s="13">
        <v>3579.2638316948583</v>
      </c>
      <c r="E199" s="11">
        <v>1001.2221666625267</v>
      </c>
      <c r="F199" s="11">
        <v>1090.0437945907377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3498.2047756788156</v>
      </c>
      <c r="D200" s="13">
        <v>3582.0503639280446</v>
      </c>
      <c r="E200" s="11">
        <v>996.26572441586609</v>
      </c>
      <c r="F200" s="11">
        <v>1087.7820312248682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3519.364405139313</v>
      </c>
      <c r="D201" s="13">
        <v>3595.7116154562718</v>
      </c>
      <c r="E201" s="11">
        <v>989.77973273905218</v>
      </c>
      <c r="F201" s="11">
        <v>1088.4155976515888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3520.2653458991254</v>
      </c>
      <c r="D202" s="13">
        <v>3596.685734517956</v>
      </c>
      <c r="E202" s="11">
        <v>984.83111876848579</v>
      </c>
      <c r="F202" s="11">
        <v>1089.7714162789109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3506.0255328542798</v>
      </c>
      <c r="D203" s="13">
        <v>3593.8165828887068</v>
      </c>
      <c r="E203" s="11">
        <v>992.02313438811541</v>
      </c>
      <c r="F203" s="11">
        <v>1092.417708445978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3496.5375277325315</v>
      </c>
      <c r="D204" s="13">
        <v>3591.7325572520349</v>
      </c>
      <c r="E204" s="11">
        <v>997.04961710258249</v>
      </c>
      <c r="F204" s="11">
        <v>1090.7654313156477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3496.4838872355372</v>
      </c>
      <c r="D205" s="13">
        <v>3593.1356428237859</v>
      </c>
      <c r="E205" s="11">
        <v>1002.3817276263824</v>
      </c>
      <c r="F205" s="11">
        <v>1089.1446651697909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3494.7350889724867</v>
      </c>
      <c r="D206" s="13">
        <v>3593.9264601451755</v>
      </c>
      <c r="E206" s="11">
        <v>1004.6622529022035</v>
      </c>
      <c r="F206" s="11">
        <v>1091.2560185313946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3489.5168856755608</v>
      </c>
      <c r="D207" s="13">
        <v>3592.1664320258251</v>
      </c>
      <c r="E207" s="11">
        <v>1008.5281470544556</v>
      </c>
      <c r="F207" s="11">
        <v>1091.7037267432747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3484.7462650716993</v>
      </c>
      <c r="D208" s="13">
        <v>3588.0216216386048</v>
      </c>
      <c r="E208" s="11">
        <v>1009.7984494441127</v>
      </c>
      <c r="F208" s="11">
        <v>1094.3395037479386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3481.7181905175498</v>
      </c>
      <c r="D209" s="13">
        <v>3584.9427010425115</v>
      </c>
      <c r="E209" s="11">
        <v>1008.7773927910134</v>
      </c>
      <c r="F209" s="11">
        <v>1094.3831862005716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3480.614328952347</v>
      </c>
      <c r="D210" s="13">
        <v>3582.80722669533</v>
      </c>
      <c r="E210" s="11">
        <v>1005.0867136186473</v>
      </c>
      <c r="F210" s="11">
        <v>1092.9276756675074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3483.0461250015019</v>
      </c>
      <c r="D211" s="13">
        <v>3582.5801185384385</v>
      </c>
      <c r="E211" s="11">
        <v>999.30880167375153</v>
      </c>
      <c r="F211" s="11">
        <v>1090.2101509502822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3501.5917026821139</v>
      </c>
      <c r="D212" s="13">
        <v>3591.5687032113278</v>
      </c>
      <c r="E212" s="11">
        <v>994.37420819503575</v>
      </c>
      <c r="F212" s="11">
        <v>1088.5440885593723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3518.4608458244807</v>
      </c>
      <c r="D213" s="13">
        <v>3601.924432592119</v>
      </c>
      <c r="E213" s="11">
        <v>988.01294989290204</v>
      </c>
      <c r="F213" s="11">
        <v>1089.4594786970154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3517.0794827481213</v>
      </c>
      <c r="D214" s="13">
        <v>3601.0830129599653</v>
      </c>
      <c r="E214" s="11">
        <v>982.923045635064</v>
      </c>
      <c r="F214" s="11">
        <v>1091.3326226649347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3502.7886569344005</v>
      </c>
      <c r="D215" s="13">
        <v>3596.1111719746982</v>
      </c>
      <c r="E215" s="11">
        <v>989.9022350268566</v>
      </c>
      <c r="F215" s="11">
        <v>1091.239713639857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3493.9304745234945</v>
      </c>
      <c r="D216" s="13">
        <v>3593.9326404015228</v>
      </c>
      <c r="E216" s="11">
        <v>994.61615262090595</v>
      </c>
      <c r="F216" s="11">
        <v>1090.1103444646944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3492.1634041077523</v>
      </c>
      <c r="D217" s="13">
        <v>3592.7922604819378</v>
      </c>
      <c r="E217" s="11">
        <v>999.10286477562818</v>
      </c>
      <c r="F217" s="11">
        <v>1089.7919923985348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3489.4919900883478</v>
      </c>
      <c r="D218" s="13">
        <v>3591.7169269481001</v>
      </c>
      <c r="E218" s="11">
        <v>1001.8076927598655</v>
      </c>
      <c r="F218" s="11">
        <v>1093.8459926555324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3484.5339472170031</v>
      </c>
      <c r="D219" s="13">
        <v>3588.9338010123311</v>
      </c>
      <c r="E219" s="11">
        <v>1006.2006342176896</v>
      </c>
      <c r="F219" s="11">
        <v>1095.7054376637732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3481.4656365658743</v>
      </c>
      <c r="D220" s="13">
        <v>3584.0801611689999</v>
      </c>
      <c r="E220" s="11">
        <v>1008.4946645647673</v>
      </c>
      <c r="F220" s="11">
        <v>1100.2722566361324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3480.2398139588095</v>
      </c>
      <c r="D221" s="13">
        <v>3580.9021574916283</v>
      </c>
      <c r="E221" s="11">
        <v>1009.8623198358333</v>
      </c>
      <c r="F221" s="11">
        <v>1102.3374630116673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3482.6003148519749</v>
      </c>
      <c r="D222" s="13">
        <v>3578.9263972029335</v>
      </c>
      <c r="E222" s="11">
        <v>1006.6416146043623</v>
      </c>
      <c r="F222" s="11">
        <v>1103.2122467690283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3502.5968536086316</v>
      </c>
      <c r="D223" s="13">
        <v>3587.555011636312</v>
      </c>
      <c r="E223" s="11">
        <v>1000.9786406945021</v>
      </c>
      <c r="F223" s="11">
        <v>1102.1753888646858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3527.4642885131657</v>
      </c>
      <c r="D224" s="13">
        <v>3600.4898549889999</v>
      </c>
      <c r="E224" s="11">
        <v>996.28789063864622</v>
      </c>
      <c r="F224" s="11">
        <v>1101.8406771648513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3547.5278079403229</v>
      </c>
      <c r="D225" s="13">
        <v>3611.610044149184</v>
      </c>
      <c r="E225" s="11">
        <v>989.69409230941505</v>
      </c>
      <c r="F225" s="11">
        <v>1101.0935042125304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3550.0824487436048</v>
      </c>
      <c r="D226" s="13">
        <v>3611.454175324292</v>
      </c>
      <c r="E226" s="11">
        <v>986.69255257508314</v>
      </c>
      <c r="F226" s="11">
        <v>1101.4777222992193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3531.5960038052158</v>
      </c>
      <c r="D227" s="13">
        <v>3606.2851444984653</v>
      </c>
      <c r="E227" s="11">
        <v>1002.8471063252589</v>
      </c>
      <c r="F227" s="11">
        <v>1102.843915926599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3515.3979727864507</v>
      </c>
      <c r="D228" s="13">
        <v>3602.3227896261587</v>
      </c>
      <c r="E228" s="11">
        <v>1014.9381489490074</v>
      </c>
      <c r="F228" s="11">
        <v>1102.8472137098647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3514.193298597696</v>
      </c>
      <c r="D229" s="13">
        <v>3601.4452133308405</v>
      </c>
      <c r="E229" s="11">
        <v>1018.2750004046519</v>
      </c>
      <c r="F229" s="11">
        <v>1102.3211314309185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3512.3620281353383</v>
      </c>
      <c r="D230" s="13">
        <v>3600.2127622345351</v>
      </c>
      <c r="E230" s="11">
        <v>1020.4884172388143</v>
      </c>
      <c r="F230" s="11">
        <v>1102.9667435339529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3507.5996236331871</v>
      </c>
      <c r="D231" s="13">
        <v>3597.2822871557937</v>
      </c>
      <c r="E231" s="11">
        <v>1023.8554678666002</v>
      </c>
      <c r="F231" s="11">
        <v>1104.7518805446123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3503.0239266352596</v>
      </c>
      <c r="D232" s="13">
        <v>3594.0700863258062</v>
      </c>
      <c r="E232" s="11">
        <v>1025.3631669157262</v>
      </c>
      <c r="F232" s="11">
        <v>1106.1742263117437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3498.7616248864879</v>
      </c>
      <c r="D233" s="13">
        <v>3591.1134674527229</v>
      </c>
      <c r="E233" s="11">
        <v>1024.4469637973866</v>
      </c>
      <c r="F233" s="11">
        <v>1104.9136046623153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3494.7839398797396</v>
      </c>
      <c r="D234" s="13">
        <v>3588.2784402850825</v>
      </c>
      <c r="E234" s="11">
        <v>1020.8835032111914</v>
      </c>
      <c r="F234" s="11">
        <v>1102.7377034302026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3492.1034515225492</v>
      </c>
      <c r="D235" s="13">
        <v>3586.1955768626763</v>
      </c>
      <c r="E235" s="11">
        <v>1014.1344841952955</v>
      </c>
      <c r="F235" s="11">
        <v>1098.7021741321175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3496.5475616634326</v>
      </c>
      <c r="D236" s="13">
        <v>3588.1215703742532</v>
      </c>
      <c r="E236" s="11">
        <v>1008.8191801543772</v>
      </c>
      <c r="F236" s="11">
        <v>1095.7392163717518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3495.7919230117282</v>
      </c>
      <c r="D237" s="13">
        <v>3586.9997021636823</v>
      </c>
      <c r="E237" s="11">
        <v>1001.9235775703492</v>
      </c>
      <c r="F237" s="11">
        <v>1092.6490978537697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3488.9064758207815</v>
      </c>
      <c r="D238" s="13">
        <v>3582.2845142767528</v>
      </c>
      <c r="E238" s="11">
        <v>997.70884794849508</v>
      </c>
      <c r="F238" s="11">
        <v>1090.6541177501695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3481.1232615533427</v>
      </c>
      <c r="D239" s="13">
        <v>3577.0780145253702</v>
      </c>
      <c r="E239" s="11">
        <v>994.52158254544543</v>
      </c>
      <c r="F239" s="11">
        <v>1089.172776192215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3476.5016576292428</v>
      </c>
      <c r="D240" s="13">
        <v>3575.8346318639365</v>
      </c>
      <c r="E240" s="11">
        <v>991.78212624203195</v>
      </c>
      <c r="F240" s="11">
        <v>1090.2406291450552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3472.4388005909159</v>
      </c>
      <c r="D241" s="13">
        <v>3575.2668510757367</v>
      </c>
      <c r="E241" s="11">
        <v>996.53232758878664</v>
      </c>
      <c r="F241" s="11">
        <v>1088.2372903175806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3466.4116058637746</v>
      </c>
      <c r="D242" s="13">
        <v>3574.1295849161525</v>
      </c>
      <c r="E242" s="11">
        <v>998.89681257158657</v>
      </c>
      <c r="F242" s="11">
        <v>1090.7040640813991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3457.8600064946495</v>
      </c>
      <c r="D243" s="13">
        <v>3571.067952380105</v>
      </c>
      <c r="E243" s="11">
        <v>1003.0163526203231</v>
      </c>
      <c r="F243" s="11">
        <v>1091.2730902332883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3450.8614141233097</v>
      </c>
      <c r="D244" s="13">
        <v>3564.8915312868967</v>
      </c>
      <c r="E244" s="11">
        <v>1002.8604417935563</v>
      </c>
      <c r="F244" s="11">
        <v>1094.6670689759212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3444.3780025440565</v>
      </c>
      <c r="D245" s="13">
        <v>3559.2309688780574</v>
      </c>
      <c r="E245" s="11">
        <v>1003.0893118515164</v>
      </c>
      <c r="F245" s="11">
        <v>1095.6640051683589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3443.9582144654728</v>
      </c>
      <c r="D246" s="13">
        <v>3556.0826775639539</v>
      </c>
      <c r="E246" s="11">
        <v>1004.0519638211523</v>
      </c>
      <c r="F246" s="11">
        <v>1097.4218832310046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3445.4458616191191</v>
      </c>
      <c r="D247" s="13">
        <v>3554.0972969624231</v>
      </c>
      <c r="E247" s="11">
        <v>1001.2503170112367</v>
      </c>
      <c r="F247" s="11">
        <v>1096.3166150812244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3470.7379022991067</v>
      </c>
      <c r="D248" s="13">
        <v>3564.7368794412878</v>
      </c>
      <c r="E248" s="11">
        <v>994.79136644677317</v>
      </c>
      <c r="F248" s="11">
        <v>1094.4510335524772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3509.1386362022149</v>
      </c>
      <c r="D249" s="13">
        <v>3584.9124550649231</v>
      </c>
      <c r="E249" s="11">
        <v>987.43727066398844</v>
      </c>
      <c r="F249" s="11">
        <v>1093.4679495230321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3524.035849352591</v>
      </c>
      <c r="D250" s="13">
        <v>3592.4029358244984</v>
      </c>
      <c r="E250" s="11">
        <v>984.26794704244776</v>
      </c>
      <c r="F250" s="11">
        <v>1093.2904802342221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3511.9357612408344</v>
      </c>
      <c r="D251" s="13">
        <v>3593.1710860607395</v>
      </c>
      <c r="E251" s="11">
        <v>1000.8954132617376</v>
      </c>
      <c r="F251" s="11">
        <v>1093.6736067350319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3511.8473062145003</v>
      </c>
      <c r="D252" s="13">
        <v>3598.926871317778</v>
      </c>
      <c r="E252" s="11">
        <v>1011.5492979534694</v>
      </c>
      <c r="F252" s="11">
        <v>1092.5331185420023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3513.5749698048589</v>
      </c>
      <c r="D253" s="13">
        <v>3599.803104826196</v>
      </c>
      <c r="E253" s="11">
        <v>1014.0261969125656</v>
      </c>
      <c r="F253" s="11">
        <v>1090.5380189586824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3511.3846535041748</v>
      </c>
      <c r="D254" s="13">
        <v>3598.3448409433549</v>
      </c>
      <c r="E254" s="11">
        <v>1015.5962676072232</v>
      </c>
      <c r="F254" s="11">
        <v>1090.9363985355981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3505.6877275778406</v>
      </c>
      <c r="D255" s="13">
        <v>3594.8571319796833</v>
      </c>
      <c r="E255" s="11">
        <v>1019.3443848921839</v>
      </c>
      <c r="F255" s="11">
        <v>1092.9378542589457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3498.0562334125202</v>
      </c>
      <c r="D256" s="13">
        <v>3588.0236254987872</v>
      </c>
      <c r="E256" s="11">
        <v>1024.6485766210133</v>
      </c>
      <c r="F256" s="11">
        <v>1099.3680353712402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3492.0814139631038</v>
      </c>
      <c r="D257" s="13">
        <v>3582.1296883612786</v>
      </c>
      <c r="E257" s="11">
        <v>1026.7529948615793</v>
      </c>
      <c r="F257" s="11">
        <v>1101.7758798851537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3487.6118664354308</v>
      </c>
      <c r="D258" s="13">
        <v>3576.9808821653155</v>
      </c>
      <c r="E258" s="11">
        <v>1031.4582139032457</v>
      </c>
      <c r="F258" s="11">
        <v>1106.2667131449996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3492.2602086609722</v>
      </c>
      <c r="D259" s="13">
        <v>3577.8164280961123</v>
      </c>
      <c r="E259" s="11">
        <v>1033.1594910324798</v>
      </c>
      <c r="F259" s="11">
        <v>1108.1695336867631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3516.280791540642</v>
      </c>
      <c r="D260" s="13">
        <v>3590.0896208597433</v>
      </c>
      <c r="E260" s="11">
        <v>1031.2411748535294</v>
      </c>
      <c r="F260" s="11">
        <v>1109.129890499072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3553.8443614225271</v>
      </c>
      <c r="D261" s="13">
        <v>3614.2945923718889</v>
      </c>
      <c r="E261" s="11">
        <v>1031.2197431848131</v>
      </c>
      <c r="F261" s="11">
        <v>1110.4333650728265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3579.8306970858903</v>
      </c>
      <c r="D262" s="13">
        <v>3632.2860410558756</v>
      </c>
      <c r="E262" s="11">
        <v>1035.1105883327027</v>
      </c>
      <c r="F262" s="11">
        <v>1113.1393155187402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3581.1999889123308</v>
      </c>
      <c r="D263" s="13">
        <v>3632.2447106983764</v>
      </c>
      <c r="E263" s="11">
        <v>1039.1873132230098</v>
      </c>
      <c r="F263" s="11">
        <v>1116.7974299709431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3580.78780102058</v>
      </c>
      <c r="D264" s="13">
        <v>3631.0366153775135</v>
      </c>
      <c r="E264" s="11">
        <v>1040.64715251396</v>
      </c>
      <c r="F264" s="11">
        <v>1117.8110870406476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3580.2776562255808</v>
      </c>
      <c r="D265" s="13">
        <v>3630.5509629423595</v>
      </c>
      <c r="E265" s="11">
        <v>1044.573224967211</v>
      </c>
      <c r="F265" s="11">
        <v>1116.7581632159063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3578.1216844635255</v>
      </c>
      <c r="D266" s="13">
        <v>3628.8162871408931</v>
      </c>
      <c r="E266" s="11">
        <v>1046.7009473946987</v>
      </c>
      <c r="F266" s="11">
        <v>1117.0851707425845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3573.6136260341973</v>
      </c>
      <c r="D267" s="13">
        <v>3625.3212123423118</v>
      </c>
      <c r="E267" s="11">
        <v>1049.8375965074622</v>
      </c>
      <c r="F267" s="11">
        <v>1119.2004600661442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3569.4179881474183</v>
      </c>
      <c r="D268" s="13">
        <v>3622.2080521536391</v>
      </c>
      <c r="E268" s="11">
        <v>1049.9170204483414</v>
      </c>
      <c r="F268" s="11">
        <v>1120.7196019026726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3566.6196060540774</v>
      </c>
      <c r="D269" s="13">
        <v>3620.121943009603</v>
      </c>
      <c r="E269" s="11">
        <v>1049.4854527444195</v>
      </c>
      <c r="F269" s="11">
        <v>1120.2784504223932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3564.3895349743711</v>
      </c>
      <c r="D270" s="13">
        <v>3618.472470700538</v>
      </c>
      <c r="E270" s="11">
        <v>1048.7589249303912</v>
      </c>
      <c r="F270" s="11">
        <v>1118.8731490297771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3563.8350181775695</v>
      </c>
      <c r="D271" s="13">
        <v>3618.0469172915937</v>
      </c>
      <c r="E271" s="11">
        <v>1043.7930712783018</v>
      </c>
      <c r="F271" s="11">
        <v>1115.0574971136887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3565.9103455622071</v>
      </c>
      <c r="D272" s="13">
        <v>3619.5627983608256</v>
      </c>
      <c r="E272" s="11">
        <v>1038.9416490690851</v>
      </c>
      <c r="F272" s="11">
        <v>1111.4720451312946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3571.6951347908052</v>
      </c>
      <c r="D273" s="13">
        <v>3623.8130675557331</v>
      </c>
      <c r="E273" s="11">
        <v>1035.7375770445715</v>
      </c>
      <c r="F273" s="11">
        <v>1109.0639363107271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3572.1298313800639</v>
      </c>
      <c r="D274" s="13">
        <v>3624.0703035442302</v>
      </c>
      <c r="E274" s="11">
        <v>1035.0523690448908</v>
      </c>
      <c r="F274" s="11">
        <v>1107.4517487268406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3567.8825660369844</v>
      </c>
      <c r="D275" s="13">
        <v>3620.7686784202788</v>
      </c>
      <c r="E275" s="11">
        <v>1034.8666644559476</v>
      </c>
      <c r="F275" s="11">
        <v>1106.8359346561235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3565.5983656625481</v>
      </c>
      <c r="D276" s="13">
        <v>3618.9615804947935</v>
      </c>
      <c r="E276" s="11">
        <v>1034.5039357665248</v>
      </c>
      <c r="F276" s="11">
        <v>1105.0465158148893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3563.7607234050988</v>
      </c>
      <c r="D277" s="13">
        <v>3617.4902286528149</v>
      </c>
      <c r="E277" s="11">
        <v>1035.1611961887068</v>
      </c>
      <c r="F277" s="11">
        <v>1103.4082302361687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3562.1028302690693</v>
      </c>
      <c r="D278" s="13">
        <v>3616.1698198011904</v>
      </c>
      <c r="E278" s="11">
        <v>1034.5485803744091</v>
      </c>
      <c r="F278" s="11">
        <v>1103.1463045007661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3558.4224258488903</v>
      </c>
      <c r="D279" s="13">
        <v>3613.375681384276</v>
      </c>
      <c r="E279" s="11">
        <v>1035.1615953730993</v>
      </c>
      <c r="F279" s="11">
        <v>1103.9827969899727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3553.9654434051413</v>
      </c>
      <c r="D280" s="13">
        <v>3605.3375860302281</v>
      </c>
      <c r="E280" s="11">
        <v>1039.0673404716767</v>
      </c>
      <c r="F280" s="11">
        <v>1111.6174203698986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3550.19057470604</v>
      </c>
      <c r="D281" s="13">
        <v>3598.2373672093149</v>
      </c>
      <c r="E281" s="11">
        <v>1040.7239567485747</v>
      </c>
      <c r="F281" s="11">
        <v>1115.6663800126614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3546.958760458695</v>
      </c>
      <c r="D282" s="13">
        <v>3590.9768154921426</v>
      </c>
      <c r="E282" s="11">
        <v>1041.6208567265348</v>
      </c>
      <c r="F282" s="11">
        <v>1119.0088202329905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3546.7393295759884</v>
      </c>
      <c r="D283" s="13">
        <v>3586.4075193377807</v>
      </c>
      <c r="E283" s="11">
        <v>1040.0072364432947</v>
      </c>
      <c r="F283" s="11">
        <v>1120.9422852837106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3568.8386565861401</v>
      </c>
      <c r="D284" s="13">
        <v>3600.1428786800043</v>
      </c>
      <c r="E284" s="11">
        <v>1036.6081020945683</v>
      </c>
      <c r="F284" s="11">
        <v>1122.4726015919048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3609.2599839505374</v>
      </c>
      <c r="D285" s="13">
        <v>3631.3139203624687</v>
      </c>
      <c r="E285" s="11">
        <v>1034.2321492112412</v>
      </c>
      <c r="F285" s="11">
        <v>1124.9534703772831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3628.8441738530023</v>
      </c>
      <c r="D286" s="13">
        <v>3645.0493979519815</v>
      </c>
      <c r="E286" s="11">
        <v>1034.8151812803712</v>
      </c>
      <c r="F286" s="11">
        <v>1129.028581759738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3630.6589133240318</v>
      </c>
      <c r="D287" s="13">
        <v>3642.69011871883</v>
      </c>
      <c r="E287" s="11">
        <v>1033.1560190213895</v>
      </c>
      <c r="F287" s="11">
        <v>1131.8142641472618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3635.0258172969511</v>
      </c>
      <c r="D288" s="13">
        <v>3643.7462480633953</v>
      </c>
      <c r="E288" s="11">
        <v>1033.0649891590178</v>
      </c>
      <c r="F288" s="11">
        <v>1134.1385237254553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3634.7997577178398</v>
      </c>
      <c r="D289" s="13">
        <v>3643.5120774538232</v>
      </c>
      <c r="E289" s="11">
        <v>1035.3336523473665</v>
      </c>
      <c r="F289" s="11">
        <v>1133.4933247165638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3634.1271485929369</v>
      </c>
      <c r="D290" s="13">
        <v>3642.8519663597763</v>
      </c>
      <c r="E290" s="11">
        <v>1037.2225805962892</v>
      </c>
      <c r="F290" s="11">
        <v>1134.7332728913709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3631.924883258906</v>
      </c>
      <c r="D291" s="13">
        <v>3640.7351434529069</v>
      </c>
      <c r="E291" s="11">
        <v>1040.1997535359728</v>
      </c>
      <c r="F291" s="11">
        <v>1136.6722246594488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3627.5422712465556</v>
      </c>
      <c r="D292" s="13">
        <v>3637.346602887088</v>
      </c>
      <c r="E292" s="11">
        <v>1044.4006850896453</v>
      </c>
      <c r="F292" s="11">
        <v>1139.4371103107144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3625.3022912607917</v>
      </c>
      <c r="D293" s="13">
        <v>3635.7783912069672</v>
      </c>
      <c r="E293" s="11">
        <v>1046.9318266111297</v>
      </c>
      <c r="F293" s="11">
        <v>1139.6477880318814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3627.316102674592</v>
      </c>
      <c r="D294" s="13">
        <v>3638.3850947273213</v>
      </c>
      <c r="E294" s="11">
        <v>1048.1960194785077</v>
      </c>
      <c r="F294" s="11">
        <v>1139.0598842094967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3631.0612927076199</v>
      </c>
      <c r="D295" s="13">
        <v>3642.4443377148127</v>
      </c>
      <c r="E295" s="11">
        <v>1047.8818038274223</v>
      </c>
      <c r="F295" s="11">
        <v>1137.2989285102865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3640.3122167279976</v>
      </c>
      <c r="D296" s="13">
        <v>3651.7373466200502</v>
      </c>
      <c r="E296" s="11">
        <v>1046.2627501552411</v>
      </c>
      <c r="F296" s="11">
        <v>1135.4593386035588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3644.8686811079779</v>
      </c>
      <c r="D297" s="13">
        <v>3656.6501165115969</v>
      </c>
      <c r="E297" s="11">
        <v>1045.1773641885</v>
      </c>
      <c r="F297" s="11">
        <v>1134.1088783260325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3642.1098389580593</v>
      </c>
      <c r="D298" s="13">
        <v>3654.7475853076626</v>
      </c>
      <c r="E298" s="11">
        <v>1046.7073533351886</v>
      </c>
      <c r="F298" s="11">
        <v>1133.2798115496507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3637.9547509236572</v>
      </c>
      <c r="D299" s="13">
        <v>3651.5583136295854</v>
      </c>
      <c r="E299" s="11">
        <v>1048.3208788382235</v>
      </c>
      <c r="F299" s="11">
        <v>1132.7256440245349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3635.9426239122213</v>
      </c>
      <c r="D300" s="13">
        <v>3650.1604782562708</v>
      </c>
      <c r="E300" s="11">
        <v>1048.9661569111458</v>
      </c>
      <c r="F300" s="11">
        <v>1131.7123050002328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3634.2675304664235</v>
      </c>
      <c r="D301" s="13">
        <v>3648.5771732528401</v>
      </c>
      <c r="E301" s="11">
        <v>1053.3561685580853</v>
      </c>
      <c r="F301" s="11">
        <v>1131.5189181860724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3631.8127809354041</v>
      </c>
      <c r="D302" s="13">
        <v>3646.2738138348773</v>
      </c>
      <c r="E302" s="11">
        <v>1055.2651459775295</v>
      </c>
      <c r="F302" s="11">
        <v>1132.9899358422524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3628.3538347877488</v>
      </c>
      <c r="D303" s="13">
        <v>3643.0494137777546</v>
      </c>
      <c r="E303" s="11">
        <v>1058.4723957466042</v>
      </c>
      <c r="F303" s="11">
        <v>1135.2301718366959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3623.7470549686909</v>
      </c>
      <c r="D304" s="13">
        <v>3638.7858884452817</v>
      </c>
      <c r="E304" s="11">
        <v>1060.7470222306465</v>
      </c>
      <c r="F304" s="11">
        <v>1138.9444175060173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3620.3310953450341</v>
      </c>
      <c r="D305" s="13">
        <v>3635.630616218225</v>
      </c>
      <c r="E305" s="11">
        <v>1062.9121813311883</v>
      </c>
      <c r="F305" s="11">
        <v>1139.9759102904088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3618.3971551916275</v>
      </c>
      <c r="D306" s="13">
        <v>3633.836749389649</v>
      </c>
      <c r="E306" s="11">
        <v>1063.6100350470419</v>
      </c>
      <c r="F306" s="11">
        <v>1140.3589813878937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3617.8236394149058</v>
      </c>
      <c r="D307" s="13">
        <v>3633.2846100514744</v>
      </c>
      <c r="E307" s="11">
        <v>1061.1476363453753</v>
      </c>
      <c r="F307" s="11">
        <v>1139.0850641678674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3629.5822491408385</v>
      </c>
      <c r="D308" s="13">
        <v>3644.1025137571196</v>
      </c>
      <c r="E308" s="11">
        <v>1058.4501725596738</v>
      </c>
      <c r="F308" s="11">
        <v>1138.3372898378095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3638.5631494406525</v>
      </c>
      <c r="D309" s="13">
        <v>3652.3963647789078</v>
      </c>
      <c r="E309" s="11">
        <v>1056.6743156299642</v>
      </c>
      <c r="F309" s="11">
        <v>1138.2131508672121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3640.733665907047</v>
      </c>
      <c r="D310" s="13">
        <v>3654.3707963465381</v>
      </c>
      <c r="E310" s="11">
        <v>1056.7886082095417</v>
      </c>
      <c r="F310" s="11">
        <v>1138.6773172544092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3636.1569044266303</v>
      </c>
      <c r="D311" s="13">
        <v>3650.068617397073</v>
      </c>
      <c r="E311" s="11">
        <v>1056.4017837916099</v>
      </c>
      <c r="F311" s="11">
        <v>1138.7810841003281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3633.1938038633416</v>
      </c>
      <c r="D312" s="13">
        <v>3647.2744619820978</v>
      </c>
      <c r="E312" s="11">
        <v>1056.883451166321</v>
      </c>
      <c r="F312" s="11">
        <v>1138.7086305697349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3636.0897085826236</v>
      </c>
      <c r="D313" s="13">
        <v>3649.9356890391018</v>
      </c>
      <c r="E313" s="11">
        <v>1059.8054721459025</v>
      </c>
      <c r="F313" s="11">
        <v>1138.6197601870076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3633.9255591214028</v>
      </c>
      <c r="D314" s="13">
        <v>3647.8973095213951</v>
      </c>
      <c r="E314" s="11">
        <v>1061.3100700826546</v>
      </c>
      <c r="F314" s="11">
        <v>1139.3649662776268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3630.6713269483475</v>
      </c>
      <c r="D315" s="13">
        <v>3644.8545208150167</v>
      </c>
      <c r="E315" s="11">
        <v>1063.5340603899128</v>
      </c>
      <c r="F315" s="11">
        <v>1141.0243380684401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3626.2292363547772</v>
      </c>
      <c r="D316" s="13">
        <v>3639.3187484365781</v>
      </c>
      <c r="E316" s="11">
        <v>1066.3259921429401</v>
      </c>
      <c r="F316" s="11">
        <v>1145.353773633226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3622.2295814752865</v>
      </c>
      <c r="D317" s="13">
        <v>3634.2166981627411</v>
      </c>
      <c r="E317" s="11">
        <v>1067.9181455001242</v>
      </c>
      <c r="F317" s="11">
        <v>1147.3696660054732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3619.1535980611166</v>
      </c>
      <c r="D318" s="13">
        <v>3629.9252766792952</v>
      </c>
      <c r="E318" s="11">
        <v>1068.2162457033869</v>
      </c>
      <c r="F318" s="11">
        <v>1148.6288123949932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3617.3420329035371</v>
      </c>
      <c r="D319" s="13">
        <v>3626.8600464445421</v>
      </c>
      <c r="E319" s="11">
        <v>1064.7834409341183</v>
      </c>
      <c r="F319" s="11">
        <v>1149.0130769905882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3631.4212495613265</v>
      </c>
      <c r="D320" s="13">
        <v>3639.0675994529643</v>
      </c>
      <c r="E320" s="11">
        <v>1062.0155150222238</v>
      </c>
      <c r="F320" s="11">
        <v>1149.1672971527933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3654.0382345930784</v>
      </c>
      <c r="D321" s="13">
        <v>3659.7035276477145</v>
      </c>
      <c r="E321" s="11">
        <v>1059.3412732230829</v>
      </c>
      <c r="F321" s="11">
        <v>1149.5358869268714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3662.9593406897538</v>
      </c>
      <c r="D322" s="13">
        <v>3667.1963276818642</v>
      </c>
      <c r="E322" s="11">
        <v>1059.7125949978526</v>
      </c>
      <c r="F322" s="11">
        <v>1151.1269534471951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3661.1471420382727</v>
      </c>
      <c r="D323" s="13">
        <v>3664.0992242172911</v>
      </c>
      <c r="E323" s="11">
        <v>1060.0907749514188</v>
      </c>
      <c r="F323" s="11">
        <v>1152.7976306751207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3658.8839037677108</v>
      </c>
      <c r="D324" s="13">
        <v>3660.8111810487007</v>
      </c>
      <c r="E324" s="11">
        <v>1060.5505727604821</v>
      </c>
      <c r="F324" s="11">
        <v>1153.6348435259542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3658.3382452870351</v>
      </c>
      <c r="D325" s="13">
        <v>3660.2668211205782</v>
      </c>
      <c r="E325" s="11">
        <v>1062.7595631643699</v>
      </c>
      <c r="F325" s="11">
        <v>1153.0165177105559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3657.5595007127458</v>
      </c>
      <c r="D326" s="13">
        <v>3659.4917975972198</v>
      </c>
      <c r="E326" s="11">
        <v>1062.4446904952833</v>
      </c>
      <c r="F326" s="11">
        <v>1153.1542836482777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3654.5911800969943</v>
      </c>
      <c r="D327" s="13">
        <v>3656.5490742711399</v>
      </c>
      <c r="E327" s="11">
        <v>1064.8079131050856</v>
      </c>
      <c r="F327" s="11">
        <v>1154.8606204888613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3651.2275358809516</v>
      </c>
      <c r="D328" s="13">
        <v>3653.9483740055002</v>
      </c>
      <c r="E328" s="11">
        <v>1067.7019903796529</v>
      </c>
      <c r="F328" s="11">
        <v>1156.6693217059981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3648.2255649942754</v>
      </c>
      <c r="D329" s="13">
        <v>3651.504211759896</v>
      </c>
      <c r="E329" s="11">
        <v>1068.9362719699623</v>
      </c>
      <c r="F329" s="11">
        <v>1156.8530964941613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3645.2857311979224</v>
      </c>
      <c r="D330" s="13">
        <v>3649.2840654727393</v>
      </c>
      <c r="E330" s="11">
        <v>1069.6877973523729</v>
      </c>
      <c r="F330" s="11">
        <v>1156.3784209383327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3649.640197965206</v>
      </c>
      <c r="D331" s="13">
        <v>3654.0548122099945</v>
      </c>
      <c r="E331" s="11">
        <v>1067.9325225915243</v>
      </c>
      <c r="F331" s="11">
        <v>1154.7687264085487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3658.8416067343737</v>
      </c>
      <c r="D332" s="13">
        <v>3663.6036878708742</v>
      </c>
      <c r="E332" s="11">
        <v>1064.8007933336669</v>
      </c>
      <c r="F332" s="11">
        <v>1152.8938705827088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3661.8470445350931</v>
      </c>
      <c r="D333" s="13">
        <v>3667.1303047517517</v>
      </c>
      <c r="E333" s="11">
        <v>1061.6218651228855</v>
      </c>
      <c r="F333" s="11">
        <v>1150.8363940835191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3660.8963773971009</v>
      </c>
      <c r="D334" s="13">
        <v>3666.8721536039207</v>
      </c>
      <c r="E334" s="11">
        <v>1062.8674289751611</v>
      </c>
      <c r="F334" s="11">
        <v>1150.6593163320872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3656.5597453368173</v>
      </c>
      <c r="D335" s="13">
        <v>3663.3488536608529</v>
      </c>
      <c r="E335" s="11">
        <v>1062.0108846740477</v>
      </c>
      <c r="F335" s="11">
        <v>1149.5290326714135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3654.9493355009604</v>
      </c>
      <c r="D336" s="13">
        <v>3662.2587363225366</v>
      </c>
      <c r="E336" s="11">
        <v>1061.7114238726194</v>
      </c>
      <c r="F336" s="11">
        <v>1148.2419355007153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3654.1546096169141</v>
      </c>
      <c r="D337" s="13">
        <v>3661.4782981226858</v>
      </c>
      <c r="E337" s="11">
        <v>1064.6973763138219</v>
      </c>
      <c r="F337" s="11">
        <v>1147.7635379485941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3653.1584063626829</v>
      </c>
      <c r="D338" s="13">
        <v>3660.504072998081</v>
      </c>
      <c r="E338" s="11">
        <v>1064.9094477599144</v>
      </c>
      <c r="F338" s="11">
        <v>1148.2584285389155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3650.652559953226</v>
      </c>
      <c r="D339" s="13">
        <v>3658.0780163809768</v>
      </c>
      <c r="E339" s="11">
        <v>1066.0082897647171</v>
      </c>
      <c r="F339" s="11">
        <v>1149.5909279302184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3647.3969894538996</v>
      </c>
      <c r="D340" s="13">
        <v>3652.2370590311789</v>
      </c>
      <c r="E340" s="11">
        <v>1068.7657755309128</v>
      </c>
      <c r="F340" s="11">
        <v>1155.2879367960779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3644.9974418199981</v>
      </c>
      <c r="D341" s="13">
        <v>3647.4221193563599</v>
      </c>
      <c r="E341" s="11">
        <v>1069.5829794663534</v>
      </c>
      <c r="F341" s="11">
        <v>1158.3998805319884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3644.8515448674243</v>
      </c>
      <c r="D342" s="13">
        <v>3644.6165484875551</v>
      </c>
      <c r="E342" s="11">
        <v>1068.4306321268723</v>
      </c>
      <c r="F342" s="11">
        <v>1160.8930052734711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3647.6171129259137</v>
      </c>
      <c r="D343" s="13">
        <v>3645.0322860866181</v>
      </c>
      <c r="E343" s="11">
        <v>1065.4356064866602</v>
      </c>
      <c r="F343" s="11">
        <v>1161.8237108357678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3665.3098829690275</v>
      </c>
      <c r="D344" s="13">
        <v>3660.7904047840047</v>
      </c>
      <c r="E344" s="11">
        <v>1063.4224813561311</v>
      </c>
      <c r="F344" s="11">
        <v>1163.1508568277295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3687.0607858760395</v>
      </c>
      <c r="D345" s="13">
        <v>3681.0998140949032</v>
      </c>
      <c r="E345" s="11">
        <v>1063.8671870341664</v>
      </c>
      <c r="F345" s="11">
        <v>1166.0360336727938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3694.4936204057508</v>
      </c>
      <c r="D346" s="13">
        <v>3686.6349277843842</v>
      </c>
      <c r="E346" s="11">
        <v>1063.4042080527538</v>
      </c>
      <c r="F346" s="11">
        <v>1168.2970494341012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3693.4508337414318</v>
      </c>
      <c r="D347" s="13">
        <v>3683.2202238057353</v>
      </c>
      <c r="E347" s="11">
        <v>1064.453926208346</v>
      </c>
      <c r="F347" s="11">
        <v>1171.6752664117728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3692.3447577464149</v>
      </c>
      <c r="D348" s="13">
        <v>3680.2605491992581</v>
      </c>
      <c r="E348" s="11">
        <v>1064.9487841825799</v>
      </c>
      <c r="F348" s="11">
        <v>1173.3251825820741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3691.4940094184371</v>
      </c>
      <c r="D349" s="13">
        <v>3681.4130645534115</v>
      </c>
      <c r="E349" s="11">
        <v>1071.0590234323643</v>
      </c>
      <c r="F349" s="11">
        <v>1173.0934242784824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3689.0854958871219</v>
      </c>
      <c r="D350" s="13">
        <v>3680.7313046026602</v>
      </c>
      <c r="E350" s="11">
        <v>1074.660716417711</v>
      </c>
      <c r="F350" s="11">
        <v>1173.476366225141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3685.2155802918683</v>
      </c>
      <c r="D351" s="13">
        <v>3678.3689643812913</v>
      </c>
      <c r="E351" s="11">
        <v>1079.8992066882474</v>
      </c>
      <c r="F351" s="11">
        <v>1174.9412570096788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3683.0807474003982</v>
      </c>
      <c r="D352" s="13">
        <v>3675.4743997385913</v>
      </c>
      <c r="E352" s="11">
        <v>1080.0942553250293</v>
      </c>
      <c r="F352" s="11">
        <v>1177.0325528467026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3681.7128805660041</v>
      </c>
      <c r="D353" s="13">
        <v>3673.4352736534647</v>
      </c>
      <c r="E353" s="11">
        <v>1080.3484305745881</v>
      </c>
      <c r="F353" s="11">
        <v>1177.4572242729653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3680.4356535951424</v>
      </c>
      <c r="D354" s="13">
        <v>3671.4554653018954</v>
      </c>
      <c r="E354" s="11">
        <v>1077.0787666432304</v>
      </c>
      <c r="F354" s="11">
        <v>1176.5407260517554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3682.8003744877137</v>
      </c>
      <c r="D355" s="13">
        <v>3674.0930029670089</v>
      </c>
      <c r="E355" s="11">
        <v>1073.891335093095</v>
      </c>
      <c r="F355" s="11">
        <v>1173.6844840778983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3687.5268657357865</v>
      </c>
      <c r="D356" s="13">
        <v>3679.2553723632759</v>
      </c>
      <c r="E356" s="11">
        <v>1070.9321946331488</v>
      </c>
      <c r="F356" s="11">
        <v>1171.7435909170561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3693.3312467383885</v>
      </c>
      <c r="D357" s="13">
        <v>3685.5710562274103</v>
      </c>
      <c r="E357" s="11">
        <v>1068.6811072733826</v>
      </c>
      <c r="F357" s="11">
        <v>1170.7350158555812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3694.5489474512065</v>
      </c>
      <c r="D358" s="13">
        <v>3687.1251330692266</v>
      </c>
      <c r="E358" s="11">
        <v>1068.1423331589165</v>
      </c>
      <c r="F358" s="11">
        <v>1170.3604681276472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3691.3462425160969</v>
      </c>
      <c r="D359" s="13">
        <v>3684.0730038946654</v>
      </c>
      <c r="E359" s="11">
        <v>1067.7873723656476</v>
      </c>
      <c r="F359" s="11">
        <v>1170.1110897596907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3689.2513160360454</v>
      </c>
      <c r="D360" s="13">
        <v>3682.0791856382134</v>
      </c>
      <c r="E360" s="11">
        <v>1067.0795277115101</v>
      </c>
      <c r="F360" s="11">
        <v>1168.902385766185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3687.7972516348555</v>
      </c>
      <c r="D361" s="13">
        <v>3680.5865093727916</v>
      </c>
      <c r="E361" s="11">
        <v>1068.373040511176</v>
      </c>
      <c r="F361" s="11">
        <v>1168.4349700322466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3685.9298558889204</v>
      </c>
      <c r="D362" s="13">
        <v>3678.6633666561429</v>
      </c>
      <c r="E362" s="11">
        <v>1067.6719996619117</v>
      </c>
      <c r="F362" s="11">
        <v>1169.1969162337289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3683.3846711701763</v>
      </c>
      <c r="D363" s="13">
        <v>3676.0331199627303</v>
      </c>
      <c r="E363" s="11">
        <v>1067.0255674668076</v>
      </c>
      <c r="F363" s="11">
        <v>1170.4584951866898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3680.6181175155748</v>
      </c>
      <c r="D364" s="13">
        <v>3671.5758964205279</v>
      </c>
      <c r="E364" s="11">
        <v>1073.2781268079998</v>
      </c>
      <c r="F364" s="11">
        <v>1176.1026088259423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3678.3785128063046</v>
      </c>
      <c r="D365" s="13">
        <v>3667.7481171272652</v>
      </c>
      <c r="E365" s="11">
        <v>1075.3538688252206</v>
      </c>
      <c r="F365" s="11">
        <v>1178.2723857291719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3679.5421211816915</v>
      </c>
      <c r="D366" s="13">
        <v>3667.4374417204008</v>
      </c>
      <c r="E366" s="11">
        <v>1076.5267289397623</v>
      </c>
      <c r="F366" s="11">
        <v>1180.0895297441427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3683.0646459280811</v>
      </c>
      <c r="D367" s="13">
        <v>3669.8043066338628</v>
      </c>
      <c r="E367" s="11">
        <v>1074.3404387005974</v>
      </c>
      <c r="F367" s="11">
        <v>1180.2787871558692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3694.1256066011965</v>
      </c>
      <c r="D368" s="13">
        <v>3680.3765411229201</v>
      </c>
      <c r="E368" s="11">
        <v>1071.4972475770376</v>
      </c>
      <c r="F368" s="11">
        <v>1180.0252039684676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3700</v>
      </c>
      <c r="D369" s="13">
        <v>3688.6260965982829</v>
      </c>
      <c r="E369" s="11">
        <v>1075.6478486715635</v>
      </c>
      <c r="F369" s="11">
        <v>1180.7444181296523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3700</v>
      </c>
      <c r="D370" s="13">
        <v>3690.9621251660033</v>
      </c>
      <c r="E370" s="11">
        <v>1081.7647397396775</v>
      </c>
      <c r="F370" s="11">
        <v>1182.1216007467781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3700</v>
      </c>
      <c r="D371" s="13">
        <v>3690.6897966984402</v>
      </c>
      <c r="E371" s="11">
        <v>1087.6850756669105</v>
      </c>
      <c r="F371" s="11">
        <v>1186.3016901301537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3691.0178136949448</v>
      </c>
      <c r="D372" s="13">
        <v>3688.6047923199681</v>
      </c>
      <c r="E372" s="11">
        <v>1103.2636638487318</v>
      </c>
      <c r="F372" s="11">
        <v>1187.3564910696227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3689.2375260735535</v>
      </c>
      <c r="D373" s="13">
        <v>3692.5912917771793</v>
      </c>
      <c r="E373" s="11">
        <v>1115.0329461866806</v>
      </c>
      <c r="F373" s="11">
        <v>1187.2803767983703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3682.7361952181568</v>
      </c>
      <c r="D374" s="13">
        <v>3691.8051316814472</v>
      </c>
      <c r="E374" s="11">
        <v>1124.6658628081261</v>
      </c>
      <c r="F374" s="11">
        <v>1187.6909421988134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3674.0376163653423</v>
      </c>
      <c r="D375" s="13">
        <v>3689.9324495786482</v>
      </c>
      <c r="E375" s="11">
        <v>1136.2095939981605</v>
      </c>
      <c r="F375" s="11">
        <v>1189.1422916149559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3670.7248093576468</v>
      </c>
      <c r="D376" s="13">
        <v>3683.5271848286579</v>
      </c>
      <c r="E376" s="11">
        <v>1136.6632618859103</v>
      </c>
      <c r="F376" s="11">
        <v>1194.613120295613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3665.367374014892</v>
      </c>
      <c r="D377" s="13">
        <v>3678.3644399825389</v>
      </c>
      <c r="E377" s="11">
        <v>1140.6315134931103</v>
      </c>
      <c r="F377" s="11">
        <v>1198.0329821243652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3659.8728809307468</v>
      </c>
      <c r="D378" s="13">
        <v>3673.0774361614303</v>
      </c>
      <c r="E378" s="11">
        <v>1144.2818720229443</v>
      </c>
      <c r="F378" s="11">
        <v>1201.1828766042588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3660.1894118179343</v>
      </c>
      <c r="D379" s="13">
        <v>3674.5057508231744</v>
      </c>
      <c r="E379" s="11">
        <v>1146.3220127883469</v>
      </c>
      <c r="F379" s="11">
        <v>1201.9703477918601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3669.6392826344827</v>
      </c>
      <c r="D380" s="13">
        <v>3685.8517205703911</v>
      </c>
      <c r="E380" s="11">
        <v>1151.5116692536765</v>
      </c>
      <c r="F380" s="11">
        <v>1203.5359145428674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3688.2213977435608</v>
      </c>
      <c r="D381" s="13">
        <v>3700</v>
      </c>
      <c r="E381" s="11">
        <v>1160.242317977727</v>
      </c>
      <c r="F381" s="11">
        <v>1213.474324377934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3690.2610048438187</v>
      </c>
      <c r="D382" s="13">
        <v>3700</v>
      </c>
      <c r="E382" s="11">
        <v>1176.648885267756</v>
      </c>
      <c r="F382" s="11">
        <v>1219.6500000000001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3684.3905629635046</v>
      </c>
      <c r="D383" s="13">
        <v>3697.1460287271707</v>
      </c>
      <c r="E383" s="11">
        <v>1183.2998916393672</v>
      </c>
      <c r="F383" s="11">
        <v>1219.6500000000001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3678.2427665758278</v>
      </c>
      <c r="D384" s="13">
        <v>3694.3713786328181</v>
      </c>
      <c r="E384" s="11">
        <v>1189.3928709014269</v>
      </c>
      <c r="F384" s="11">
        <v>1219.6500000000001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3675.8907577478371</v>
      </c>
      <c r="D385" s="13">
        <v>3693.5282759260322</v>
      </c>
      <c r="E385" s="11">
        <v>1192.3874550393064</v>
      </c>
      <c r="F385" s="11">
        <v>1219.4420394743531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3673.5998144918585</v>
      </c>
      <c r="D386" s="13">
        <v>3692.6030984903973</v>
      </c>
      <c r="E386" s="11">
        <v>1193.4052286953813</v>
      </c>
      <c r="F386" s="11">
        <v>1219.6500000000001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3670.8817299851976</v>
      </c>
      <c r="D387" s="13">
        <v>3691.0916763375935</v>
      </c>
      <c r="E387" s="11">
        <v>1195.0662923570674</v>
      </c>
      <c r="F387" s="11">
        <v>1219.6500000000001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3669.0523063160485</v>
      </c>
      <c r="D388" s="13">
        <v>3689.7013245665048</v>
      </c>
      <c r="E388" s="11">
        <v>1195.0972517144749</v>
      </c>
      <c r="F388" s="11">
        <v>1219.6500000000001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3667.6426734578645</v>
      </c>
      <c r="D389" s="13">
        <v>3688.5648164396489</v>
      </c>
      <c r="E389" s="11">
        <v>1194.3966949600631</v>
      </c>
      <c r="F389" s="11">
        <v>1218.9722344637519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3667.2597287210997</v>
      </c>
      <c r="D390" s="13">
        <v>3688.3251358655198</v>
      </c>
      <c r="E390" s="11">
        <v>1192.3151294850773</v>
      </c>
      <c r="F390" s="11">
        <v>1217.8358337869022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3667.9431943000409</v>
      </c>
      <c r="D391" s="13">
        <v>3689.0764933585469</v>
      </c>
      <c r="E391" s="11">
        <v>1189.8538025374048</v>
      </c>
      <c r="F391" s="11">
        <v>1215.9630680246382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3676.4697139717528</v>
      </c>
      <c r="D392" s="13">
        <v>3696.8217781368417</v>
      </c>
      <c r="E392" s="11">
        <v>1186.8468903883438</v>
      </c>
      <c r="F392" s="11">
        <v>1213.8520299324484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3690.614033602063</v>
      </c>
      <c r="D393" s="13">
        <v>3700</v>
      </c>
      <c r="E393" s="11">
        <v>1184.1674603666872</v>
      </c>
      <c r="F393" s="11">
        <v>1219.6500000000001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3693.0538241065115</v>
      </c>
      <c r="D394" s="13">
        <v>3700</v>
      </c>
      <c r="E394" s="11">
        <v>1182.421772640417</v>
      </c>
      <c r="F394" s="11">
        <v>1219.6500000000001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3686.9010454390827</v>
      </c>
      <c r="D395" s="13">
        <v>3697.9263296946638</v>
      </c>
      <c r="E395" s="11">
        <v>1184.6283067407935</v>
      </c>
      <c r="F395" s="11">
        <v>1217.8445583943026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3682.6384694217186</v>
      </c>
      <c r="D396" s="13">
        <v>3696.9704018459943</v>
      </c>
      <c r="E396" s="11">
        <v>1186.9352060238709</v>
      </c>
      <c r="F396" s="11">
        <v>1216.4777708292161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3681.3014574602271</v>
      </c>
      <c r="D397" s="13">
        <v>3696.8588408420719</v>
      </c>
      <c r="E397" s="11">
        <v>1187.7545667488989</v>
      </c>
      <c r="F397" s="11">
        <v>1215.2178729788761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3680.4148747739077</v>
      </c>
      <c r="D398" s="13">
        <v>3696.8639228786192</v>
      </c>
      <c r="E398" s="11">
        <v>1187.3586653699572</v>
      </c>
      <c r="F398" s="11">
        <v>1214.462088544188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3678.527581380431</v>
      </c>
      <c r="D399" s="13">
        <v>3695.7847522363568</v>
      </c>
      <c r="E399" s="11">
        <v>1187.7578159905597</v>
      </c>
      <c r="F399" s="11">
        <v>1214.8717739457568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3675.6711820599539</v>
      </c>
      <c r="D400" s="13">
        <v>3693.7231116296953</v>
      </c>
      <c r="E400" s="11">
        <v>1188.2962801214035</v>
      </c>
      <c r="F400" s="11">
        <v>1215.8770007716605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3673.1479933090136</v>
      </c>
      <c r="D401" s="13">
        <v>3691.9241993642217</v>
      </c>
      <c r="E401" s="11">
        <v>1187.9009902310618</v>
      </c>
      <c r="F401" s="11">
        <v>1215.4013471786434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3671.9416621919981</v>
      </c>
      <c r="D402" s="13">
        <v>3691.3230231159791</v>
      </c>
      <c r="E402" s="11">
        <v>1186.0845282957816</v>
      </c>
      <c r="F402" s="11">
        <v>1214.3447599679571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3672.8718975257198</v>
      </c>
      <c r="D403" s="13">
        <v>3692.6496702240188</v>
      </c>
      <c r="E403" s="11">
        <v>1183.7230556875809</v>
      </c>
      <c r="F403" s="11">
        <v>1212.7334653723533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3681.5782525914124</v>
      </c>
      <c r="D404" s="13">
        <v>3700</v>
      </c>
      <c r="E404" s="11">
        <v>1181.7864206349764</v>
      </c>
      <c r="F404" s="11">
        <v>1211.8951185004044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3684.4485511307635</v>
      </c>
      <c r="D405" s="13">
        <v>3700</v>
      </c>
      <c r="E405" s="11">
        <v>1180.4995805044919</v>
      </c>
      <c r="F405" s="11">
        <v>1213.5922351152406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3683.7522334517876</v>
      </c>
      <c r="D406" s="13">
        <v>3699.8547215544254</v>
      </c>
      <c r="E406" s="11">
        <v>1181.0136366246486</v>
      </c>
      <c r="F406" s="11">
        <v>1212.8467123822907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3680.8508513818419</v>
      </c>
      <c r="D407" s="13">
        <v>3697.6780809504248</v>
      </c>
      <c r="E407" s="11">
        <v>1178.9519906204564</v>
      </c>
      <c r="F407" s="11">
        <v>1210.9153889685551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3678.8092266061626</v>
      </c>
      <c r="D408" s="13">
        <v>3696.1949558816627</v>
      </c>
      <c r="E408" s="11">
        <v>1178.7529582925856</v>
      </c>
      <c r="F408" s="11">
        <v>1209.6938072699932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3676.4338995355638</v>
      </c>
      <c r="D409" s="13">
        <v>3694.9297954597769</v>
      </c>
      <c r="E409" s="11">
        <v>1179.9868963004501</v>
      </c>
      <c r="F409" s="11">
        <v>1208.1101850019941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3674.3970496767702</v>
      </c>
      <c r="D410" s="13">
        <v>3693.8747843678825</v>
      </c>
      <c r="E410" s="11">
        <v>1180.1711040368223</v>
      </c>
      <c r="F410" s="11">
        <v>1208.0257980728118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3671.9647255386017</v>
      </c>
      <c r="D411" s="13">
        <v>3692.3608843498291</v>
      </c>
      <c r="E411" s="11">
        <v>1181.0970717243986</v>
      </c>
      <c r="F411" s="11">
        <v>1208.9411454601677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3668.1778397008948</v>
      </c>
      <c r="D412" s="13">
        <v>3688.41728028651</v>
      </c>
      <c r="E412" s="11">
        <v>1183.7788353558471</v>
      </c>
      <c r="F412" s="11">
        <v>1212.9618570034208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3665.0027840921557</v>
      </c>
      <c r="D413" s="13">
        <v>3685.9637475403779</v>
      </c>
      <c r="E413" s="11">
        <v>1187.250374558764</v>
      </c>
      <c r="F413" s="11">
        <v>1215.2248518809283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3661.8397212818477</v>
      </c>
      <c r="D414" s="13">
        <v>3682.6849627255615</v>
      </c>
      <c r="E414" s="11">
        <v>1188.1398018156387</v>
      </c>
      <c r="F414" s="11">
        <v>1216.6709117556854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3657.7227718292397</v>
      </c>
      <c r="D415" s="13">
        <v>3680.8548029099024</v>
      </c>
      <c r="E415" s="11">
        <v>1189.9791070435658</v>
      </c>
      <c r="F415" s="11">
        <v>1216.6851380830647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3678.7754897838377</v>
      </c>
      <c r="D416" s="13">
        <v>3700</v>
      </c>
      <c r="E416" s="11">
        <v>1190.129123699239</v>
      </c>
      <c r="F416" s="11">
        <v>1217.7215755594768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3696.786833116143</v>
      </c>
      <c r="D417" s="13">
        <v>3700</v>
      </c>
      <c r="E417" s="11">
        <v>1194.3414776499314</v>
      </c>
      <c r="F417" s="11">
        <v>1219.6500000000001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3698.3592295780109</v>
      </c>
      <c r="D418" s="13">
        <v>3700</v>
      </c>
      <c r="E418" s="11">
        <v>1200.1622057080438</v>
      </c>
      <c r="F418" s="11">
        <v>1219.6500000000001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3692.4520398374666</v>
      </c>
      <c r="D419" s="13">
        <v>3697.8150863198789</v>
      </c>
      <c r="E419" s="11">
        <v>1205.6435754515053</v>
      </c>
      <c r="F419" s="11">
        <v>1219.6500000000001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3686.3762055692955</v>
      </c>
      <c r="D420" s="13">
        <v>3695.2398490186069</v>
      </c>
      <c r="E420" s="11">
        <v>1210.367367351505</v>
      </c>
      <c r="F420" s="11">
        <v>1219.6500000000001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3684.8328321013319</v>
      </c>
      <c r="D421" s="13">
        <v>3694.3511741459461</v>
      </c>
      <c r="E421" s="11">
        <v>1210.8836830908876</v>
      </c>
      <c r="F421" s="11">
        <v>1218.9044649016653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3684.0385397761252</v>
      </c>
      <c r="D422" s="13">
        <v>3693.9941394041812</v>
      </c>
      <c r="E422" s="11">
        <v>1209.8411729598004</v>
      </c>
      <c r="F422" s="11">
        <v>1219.1984315602404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3682.1178064932101</v>
      </c>
      <c r="D423" s="13">
        <v>3692.2219611712212</v>
      </c>
      <c r="E423" s="11">
        <v>1209.1538630301645</v>
      </c>
      <c r="F423" s="11">
        <v>1219.6500000000001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3679.6144630476711</v>
      </c>
      <c r="D424" s="13">
        <v>3689.402841702743</v>
      </c>
      <c r="E424" s="11">
        <v>1209.8145217835781</v>
      </c>
      <c r="F424" s="11">
        <v>1219.6500000000001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3678.4333896635871</v>
      </c>
      <c r="D425" s="13">
        <v>3687.3604394426357</v>
      </c>
      <c r="E425" s="11">
        <v>1209.184143458426</v>
      </c>
      <c r="F425" s="11">
        <v>1219.6500000000001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3679.5470886580774</v>
      </c>
      <c r="D426" s="13">
        <v>3687.2721276079264</v>
      </c>
      <c r="E426" s="11">
        <v>1207.102879121675</v>
      </c>
      <c r="F426" s="11">
        <v>1219.6500000000001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3676.4797596763697</v>
      </c>
      <c r="D427" s="13">
        <v>3686.4987547897667</v>
      </c>
      <c r="E427" s="11">
        <v>1207.5082179919896</v>
      </c>
      <c r="F427" s="11">
        <v>1219.0417504516302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3689.8950271907315</v>
      </c>
      <c r="D428" s="13">
        <v>3700</v>
      </c>
      <c r="E428" s="11">
        <v>1208.6265945401535</v>
      </c>
      <c r="F428" s="11">
        <v>1219.6500000000001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3700</v>
      </c>
      <c r="D429" s="13">
        <v>3700</v>
      </c>
      <c r="E429" s="11">
        <v>1219.6500000000001</v>
      </c>
      <c r="F429" s="11">
        <v>1219.6500000000001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3700</v>
      </c>
      <c r="D430" s="13">
        <v>3700</v>
      </c>
      <c r="E430" s="11">
        <v>1219.6500000000001</v>
      </c>
      <c r="F430" s="11">
        <v>1219.6500000000001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3695.5011501239915</v>
      </c>
      <c r="D431" s="13">
        <v>3700</v>
      </c>
      <c r="E431" s="11">
        <v>1219.6500000000001</v>
      </c>
      <c r="F431" s="11">
        <v>1219.6500000000001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3690.5192654503521</v>
      </c>
      <c r="D432" s="13">
        <v>3699.6222305826968</v>
      </c>
      <c r="E432" s="11">
        <v>1219.6500000000001</v>
      </c>
      <c r="F432" s="11">
        <v>1219.5644221769676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3688.4419923598339</v>
      </c>
      <c r="D433" s="13">
        <v>3698.5580090942371</v>
      </c>
      <c r="E433" s="11">
        <v>1219.6500000000001</v>
      </c>
      <c r="F433" s="11">
        <v>1219.2643416021967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3686.5010550344396</v>
      </c>
      <c r="D434" s="13">
        <v>3697.468970024242</v>
      </c>
      <c r="E434" s="11">
        <v>1219.6500000000001</v>
      </c>
      <c r="F434" s="11">
        <v>1219.6500000000001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3684.5634942161209</v>
      </c>
      <c r="D435" s="13">
        <v>3696.0966641498776</v>
      </c>
      <c r="E435" s="11">
        <v>1219.6500000000001</v>
      </c>
      <c r="F435" s="11">
        <v>1219.6500000000001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3682.6662324560871</v>
      </c>
      <c r="D436" s="13">
        <v>3694.027512311412</v>
      </c>
      <c r="E436" s="11">
        <v>1219.2509205155061</v>
      </c>
      <c r="F436" s="11">
        <v>1219.6500000000001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3678.3866166065059</v>
      </c>
      <c r="D437" s="13">
        <v>3692.7545086998107</v>
      </c>
      <c r="E437" s="11">
        <v>1219.6500000000001</v>
      </c>
      <c r="F437" s="11">
        <v>1219.6500000000001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3674.7031335932534</v>
      </c>
      <c r="D438" s="13">
        <v>3693.0794983833425</v>
      </c>
      <c r="E438" s="11">
        <v>1219.6500000000001</v>
      </c>
      <c r="F438" s="11">
        <v>1219.47415184902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3672.3934741079065</v>
      </c>
      <c r="D439" s="13">
        <v>3694.2647634464861</v>
      </c>
      <c r="E439" s="11">
        <v>1219.6500000000001</v>
      </c>
      <c r="F439" s="11">
        <v>1218.2297628604556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3687.0636562604609</v>
      </c>
      <c r="D440" s="13">
        <v>3700</v>
      </c>
      <c r="E440" s="11">
        <v>1219.2399912806577</v>
      </c>
      <c r="F440" s="11">
        <v>1219.6500000000001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3700</v>
      </c>
      <c r="D441" s="13">
        <v>3700</v>
      </c>
      <c r="E441" s="11">
        <v>1219.5982497296507</v>
      </c>
      <c r="F441" s="11">
        <v>1219.6500000000001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3700</v>
      </c>
      <c r="D442" s="13">
        <v>3700</v>
      </c>
      <c r="E442" s="11">
        <v>1219.6500000000001</v>
      </c>
      <c r="F442" s="11">
        <v>1219.6500000000001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3694.5741212391326</v>
      </c>
      <c r="D443" s="13">
        <v>3698.2855385431908</v>
      </c>
      <c r="E443" s="11">
        <v>1219.6500000000001</v>
      </c>
      <c r="F443" s="11">
        <v>1219.4530457796059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3690.2245251137247</v>
      </c>
      <c r="D444" s="13">
        <v>3697.0238715480637</v>
      </c>
      <c r="E444" s="11">
        <v>1219.6500000000001</v>
      </c>
      <c r="F444" s="11">
        <v>1218.8241970227275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3688.1009267331269</v>
      </c>
      <c r="D445" s="13">
        <v>3694.9562007984114</v>
      </c>
      <c r="E445" s="11">
        <v>1219.6500000000001</v>
      </c>
      <c r="F445" s="11">
        <v>1218.3013818116729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3686.3578010285742</v>
      </c>
      <c r="D446" s="13">
        <v>3693.2580786541293</v>
      </c>
      <c r="E446" s="11">
        <v>1218.5343803787398</v>
      </c>
      <c r="F446" s="11">
        <v>1218.6330707962386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3684.4365021835565</v>
      </c>
      <c r="D447" s="13">
        <v>3691.3912423681322</v>
      </c>
      <c r="E447" s="11">
        <v>1218.2482887437875</v>
      </c>
      <c r="F447" s="11">
        <v>1219.6500000000001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3681.4875319066891</v>
      </c>
      <c r="D448" s="13">
        <v>3689.3584090316331</v>
      </c>
      <c r="E448" s="11">
        <v>1217.9109650059547</v>
      </c>
      <c r="F448" s="11">
        <v>1219.6500000000001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3678.1872650695022</v>
      </c>
      <c r="D449" s="13">
        <v>3687.4862434407437</v>
      </c>
      <c r="E449" s="11">
        <v>1217.7171484754119</v>
      </c>
      <c r="F449" s="11">
        <v>1218.9987269365522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3676.2075732663507</v>
      </c>
      <c r="D450" s="13">
        <v>3685.619794306398</v>
      </c>
      <c r="E450" s="11">
        <v>1216.2540418258111</v>
      </c>
      <c r="F450" s="11">
        <v>1218.2349734685808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3677.4690899852412</v>
      </c>
      <c r="D451" s="13">
        <v>3687.7242331999037</v>
      </c>
      <c r="E451" s="11">
        <v>1214.080392294557</v>
      </c>
      <c r="F451" s="11">
        <v>1216.1114338735317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3687.7909954890624</v>
      </c>
      <c r="D452" s="13">
        <v>3699.5741259719803</v>
      </c>
      <c r="E452" s="11">
        <v>1213.4808070035656</v>
      </c>
      <c r="F452" s="11">
        <v>1214.6767568873004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3698.7448803807288</v>
      </c>
      <c r="D453" s="13">
        <v>3700</v>
      </c>
      <c r="E453" s="11">
        <v>1216.4034602547683</v>
      </c>
      <c r="F453" s="11">
        <v>1219.6500000000001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3700</v>
      </c>
      <c r="D454" s="13">
        <v>3700</v>
      </c>
      <c r="E454" s="11">
        <v>1219.4847146787897</v>
      </c>
      <c r="F454" s="11">
        <v>1219.6500000000001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3694.4047743113888</v>
      </c>
      <c r="D455" s="13">
        <v>3700</v>
      </c>
      <c r="E455" s="11">
        <v>1219.6500000000001</v>
      </c>
      <c r="F455" s="11">
        <v>1219.6500000000001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3688.5049279580098</v>
      </c>
      <c r="D456" s="13">
        <v>3700</v>
      </c>
      <c r="E456" s="11">
        <v>1219.6500000000001</v>
      </c>
      <c r="F456" s="11">
        <v>1219.0847618129371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3686.6207214974602</v>
      </c>
      <c r="D457" s="13">
        <v>3700</v>
      </c>
      <c r="E457" s="11">
        <v>1219.6500000000001</v>
      </c>
      <c r="F457" s="11">
        <v>1218.8616252363968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3685.1886368451533</v>
      </c>
      <c r="D458" s="13">
        <v>3700</v>
      </c>
      <c r="E458" s="11">
        <v>1219.6500000000001</v>
      </c>
      <c r="F458" s="11">
        <v>1219.6500000000001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3682.3005115261285</v>
      </c>
      <c r="D459" s="13">
        <v>3699.1308846428615</v>
      </c>
      <c r="E459" s="11">
        <v>1219.6500000000001</v>
      </c>
      <c r="F459" s="11">
        <v>1219.6500000000001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3680.0927447389863</v>
      </c>
      <c r="D460" s="13">
        <v>3697.175740802501</v>
      </c>
      <c r="E460" s="11">
        <v>1219.5938275080625</v>
      </c>
      <c r="F460" s="11">
        <v>1219.6500000000001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3679.3223263997897</v>
      </c>
      <c r="D461" s="13">
        <v>3696.5371698560239</v>
      </c>
      <c r="E461" s="11">
        <v>1218.0608029473872</v>
      </c>
      <c r="F461" s="11">
        <v>1218.8672441152439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3677.2594601831152</v>
      </c>
      <c r="D462" s="13">
        <v>3695.4758853975086</v>
      </c>
      <c r="E462" s="11">
        <v>1216.8750228412598</v>
      </c>
      <c r="F462" s="11">
        <v>1217.9152014206381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3679.9818194313079</v>
      </c>
      <c r="D463" s="13">
        <v>3698.323269867416</v>
      </c>
      <c r="E463" s="11">
        <v>1214.3870577957159</v>
      </c>
      <c r="F463" s="11">
        <v>1216.0584540589482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3688.8727199220548</v>
      </c>
      <c r="D464" s="13">
        <v>3700</v>
      </c>
      <c r="E464" s="11">
        <v>1211.3453181480077</v>
      </c>
      <c r="F464" s="11">
        <v>1219.6500000000001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3698.1598930449004</v>
      </c>
      <c r="D465" s="13">
        <v>3700</v>
      </c>
      <c r="E465" s="11">
        <v>1208.5518995345187</v>
      </c>
      <c r="F465" s="11">
        <v>1219.6500000000001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3698.1545929890867</v>
      </c>
      <c r="D466" s="13">
        <v>3699.8494282922816</v>
      </c>
      <c r="E466" s="11">
        <v>1207.024692729485</v>
      </c>
      <c r="F466" s="11">
        <v>1219.3161775459371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3694.5154103404552</v>
      </c>
      <c r="D467" s="13">
        <v>3697.1518492154778</v>
      </c>
      <c r="E467" s="11">
        <v>1206.2862657855849</v>
      </c>
      <c r="F467" s="11">
        <v>1218.4394541244469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3691.3777257138645</v>
      </c>
      <c r="D468" s="13">
        <v>3695.0802616863748</v>
      </c>
      <c r="E468" s="11">
        <v>1205.7343302201168</v>
      </c>
      <c r="F468" s="11">
        <v>1217.1752555952712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3689.1951013219004</v>
      </c>
      <c r="D469" s="13">
        <v>3693.8799811265758</v>
      </c>
      <c r="E469" s="11">
        <v>1205.4630706982612</v>
      </c>
      <c r="F469" s="11">
        <v>1215.7108418528555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3687.2270602706221</v>
      </c>
      <c r="D470" s="13">
        <v>3692.7873595822502</v>
      </c>
      <c r="E470" s="11">
        <v>1204.1898433751628</v>
      </c>
      <c r="F470" s="11">
        <v>1215.158060147864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3684.3886457586082</v>
      </c>
      <c r="D471" s="13">
        <v>3690.7419231219569</v>
      </c>
      <c r="E471" s="11">
        <v>1204.3805401633392</v>
      </c>
      <c r="F471" s="11">
        <v>1215.7585428590055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3681.3950718340784</v>
      </c>
      <c r="D472" s="13">
        <v>3688.4500508542974</v>
      </c>
      <c r="E472" s="11">
        <v>1203.8287191036786</v>
      </c>
      <c r="F472" s="11">
        <v>1216.1242742920163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3679.4122749399567</v>
      </c>
      <c r="D473" s="13">
        <v>3687.0859909917958</v>
      </c>
      <c r="E473" s="11">
        <v>1203.3280959945055</v>
      </c>
      <c r="F473" s="11">
        <v>1215.2655634656549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3677.4662202416603</v>
      </c>
      <c r="D474" s="13">
        <v>3685.7635855497019</v>
      </c>
      <c r="E474" s="11">
        <v>1201.5991986304339</v>
      </c>
      <c r="F474" s="11">
        <v>1213.8914825453423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3678.8713649713768</v>
      </c>
      <c r="D475" s="13">
        <v>3687.6489282399789</v>
      </c>
      <c r="E475" s="11">
        <v>1199.3370181029718</v>
      </c>
      <c r="F475" s="11">
        <v>1211.5527607789443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3683.466123172836</v>
      </c>
      <c r="D476" s="13">
        <v>3692.5088793592618</v>
      </c>
      <c r="E476" s="11">
        <v>1196.5797010171173</v>
      </c>
      <c r="F476" s="11">
        <v>1209.065097435152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3686.0910171830283</v>
      </c>
      <c r="D477" s="13">
        <v>3695.466282202015</v>
      </c>
      <c r="E477" s="11">
        <v>1194.7997204032285</v>
      </c>
      <c r="F477" s="11">
        <v>1207.1677684662523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3685.7007395730193</v>
      </c>
      <c r="D478" s="13">
        <v>3695.6520581945638</v>
      </c>
      <c r="E478" s="11">
        <v>1194.9275777447867</v>
      </c>
      <c r="F478" s="11">
        <v>1206.3595256553053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3682.8303433323872</v>
      </c>
      <c r="D479" s="13">
        <v>3693.5548864028406</v>
      </c>
      <c r="E479" s="11">
        <v>1194.3539903846854</v>
      </c>
      <c r="F479" s="11">
        <v>1205.103922177479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3683.6498388817354</v>
      </c>
      <c r="D480" s="13">
        <v>3694.9122032193359</v>
      </c>
      <c r="E480" s="11">
        <v>1194.1544384440858</v>
      </c>
      <c r="F480" s="11">
        <v>1204.1373653705032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3684.7373770617937</v>
      </c>
      <c r="D481" s="13">
        <v>3696.855581236287</v>
      </c>
      <c r="E481" s="11">
        <v>1195.2653861702981</v>
      </c>
      <c r="F481" s="11">
        <v>1202.8894636652485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3684.0135073125266</v>
      </c>
      <c r="D482" s="13">
        <v>3696.9693513534589</v>
      </c>
      <c r="E482" s="11">
        <v>1194.590499047373</v>
      </c>
      <c r="F482" s="11">
        <v>1202.1626085077933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3682.3030080028529</v>
      </c>
      <c r="D483" s="13">
        <v>3696.0552180741565</v>
      </c>
      <c r="E483" s="11">
        <v>1194.2205292146489</v>
      </c>
      <c r="F483" s="11">
        <v>1202.1909290925512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3680.0702587424448</v>
      </c>
      <c r="D484" s="13">
        <v>3693.9640016719113</v>
      </c>
      <c r="E484" s="11">
        <v>1194.2317599208027</v>
      </c>
      <c r="F484" s="11">
        <v>1203.3586556862792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3678.043824991852</v>
      </c>
      <c r="D485" s="13">
        <v>3692.0668775861764</v>
      </c>
      <c r="E485" s="11">
        <v>1193.5153623722756</v>
      </c>
      <c r="F485" s="11">
        <v>1202.8511623980862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3676.4881325307338</v>
      </c>
      <c r="D486" s="13">
        <v>3690.6043266747042</v>
      </c>
      <c r="E486" s="11">
        <v>1191.4728556518255</v>
      </c>
      <c r="F486" s="11">
        <v>1201.4285087639817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3679.0976483188069</v>
      </c>
      <c r="D487" s="13">
        <v>3693.0145191148467</v>
      </c>
      <c r="E487" s="11">
        <v>1188.9466492832701</v>
      </c>
      <c r="F487" s="11">
        <v>1199.3006008798379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3689.2253431490349</v>
      </c>
      <c r="D488" s="13">
        <v>3700</v>
      </c>
      <c r="E488" s="11">
        <v>1186.6854837406859</v>
      </c>
      <c r="F488" s="11">
        <v>1200.3672894582589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3699.0726882907347</v>
      </c>
      <c r="D489" s="13">
        <v>3700</v>
      </c>
      <c r="E489" s="11">
        <v>1185.785056689831</v>
      </c>
      <c r="F489" s="11">
        <v>1210.13705573794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3699.9687876338462</v>
      </c>
      <c r="D490" s="13">
        <v>3700</v>
      </c>
      <c r="E490" s="11">
        <v>1184.7250172271113</v>
      </c>
      <c r="F490" s="11">
        <v>1210.3761695019562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3696.3504085744667</v>
      </c>
      <c r="D491" s="13">
        <v>3697.5275821203927</v>
      </c>
      <c r="E491" s="11">
        <v>1184.5613345925315</v>
      </c>
      <c r="F491" s="11">
        <v>1209.8678018536536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3693.0289002339368</v>
      </c>
      <c r="D492" s="13">
        <v>3695.3042812904332</v>
      </c>
      <c r="E492" s="11">
        <v>1184.3626465559232</v>
      </c>
      <c r="F492" s="11">
        <v>1208.6905299072182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3691.2317950169377</v>
      </c>
      <c r="D493" s="13">
        <v>3693.522677301105</v>
      </c>
      <c r="E493" s="11">
        <v>1184.6068589737804</v>
      </c>
      <c r="F493" s="11">
        <v>1208.319902569689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3688.9955512656798</v>
      </c>
      <c r="D494" s="13">
        <v>3691.3069157089249</v>
      </c>
      <c r="E494" s="11">
        <v>1183.3562854147558</v>
      </c>
      <c r="F494" s="11">
        <v>1208.2706218771912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3686.852330894254</v>
      </c>
      <c r="D495" s="13">
        <v>3689.1848075025569</v>
      </c>
      <c r="E495" s="11">
        <v>1183.148451246514</v>
      </c>
      <c r="F495" s="11">
        <v>1209.1732073295948</v>
      </c>
      <c r="G495" s="11"/>
      <c r="H495" s="11"/>
    </row>
  </sheetData>
  <mergeCells count="9">
    <mergeCell ref="A3:B3"/>
    <mergeCell ref="C1:F1"/>
    <mergeCell ref="I1:N1"/>
    <mergeCell ref="A2:B2"/>
    <mergeCell ref="C2:D2"/>
    <mergeCell ref="E2:F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5"/>
  <sheetViews>
    <sheetView topLeftCell="O358" workbookViewId="0">
      <selection activeCell="S17" sqref="S17:T17"/>
    </sheetView>
  </sheetViews>
  <sheetFormatPr defaultRowHeight="14.4" x14ac:dyDescent="0.55000000000000004"/>
  <cols>
    <col min="1" max="2" width="8.83984375" style="2"/>
    <col min="3" max="3" width="8.1015625" customWidth="1"/>
    <col min="4" max="7" width="8.26171875" customWidth="1"/>
  </cols>
  <sheetData>
    <row r="1" spans="1:23" x14ac:dyDescent="0.55000000000000004">
      <c r="A1" s="1"/>
      <c r="B1" s="1"/>
      <c r="C1" s="16" t="s">
        <v>0</v>
      </c>
      <c r="D1" s="16"/>
      <c r="E1" s="16"/>
      <c r="F1" s="16"/>
      <c r="G1" s="16"/>
      <c r="H1" s="16"/>
      <c r="I1" s="16" t="s">
        <v>1</v>
      </c>
      <c r="J1" s="16"/>
      <c r="K1" s="16"/>
      <c r="L1" s="16"/>
      <c r="M1" s="16"/>
      <c r="N1" s="16"/>
      <c r="O1" s="16" t="s">
        <v>185</v>
      </c>
      <c r="P1" s="16"/>
      <c r="Q1" s="16"/>
      <c r="R1" s="16"/>
      <c r="S1" s="2"/>
      <c r="T1" s="2"/>
      <c r="U1" s="2"/>
      <c r="V1" s="2"/>
      <c r="W1" s="2"/>
    </row>
    <row r="2" spans="1:23" x14ac:dyDescent="0.55000000000000004">
      <c r="A2" s="1"/>
      <c r="B2" s="1"/>
      <c r="C2" s="16" t="s">
        <v>2</v>
      </c>
      <c r="D2" s="16"/>
      <c r="E2" s="16"/>
      <c r="F2" s="16" t="s">
        <v>3</v>
      </c>
      <c r="G2" s="16"/>
      <c r="H2" s="16"/>
      <c r="I2" s="16" t="s">
        <v>2</v>
      </c>
      <c r="J2" s="16"/>
      <c r="K2" s="16"/>
      <c r="L2" s="16" t="s">
        <v>3</v>
      </c>
      <c r="M2" s="16"/>
      <c r="N2" s="16"/>
      <c r="O2" s="16" t="s">
        <v>183</v>
      </c>
      <c r="P2" s="16"/>
      <c r="Q2" s="16" t="s">
        <v>184</v>
      </c>
      <c r="R2" s="16"/>
      <c r="S2" s="2"/>
      <c r="T2" s="2"/>
      <c r="U2" s="2"/>
      <c r="V2" s="2"/>
      <c r="W2" s="2"/>
    </row>
    <row r="3" spans="1:23" x14ac:dyDescent="0.55000000000000004">
      <c r="A3" s="1"/>
      <c r="B3" s="1"/>
      <c r="C3" s="2" t="s">
        <v>4</v>
      </c>
      <c r="D3" s="2" t="s">
        <v>18</v>
      </c>
      <c r="E3" s="2" t="s">
        <v>5</v>
      </c>
      <c r="F3" s="2" t="s">
        <v>4</v>
      </c>
      <c r="G3" s="2" t="s">
        <v>18</v>
      </c>
      <c r="H3" s="2" t="s">
        <v>5</v>
      </c>
      <c r="I3" s="2" t="s">
        <v>4</v>
      </c>
      <c r="J3" s="2" t="s">
        <v>18</v>
      </c>
      <c r="K3" s="2" t="s">
        <v>5</v>
      </c>
      <c r="L3" s="2" t="s">
        <v>4</v>
      </c>
      <c r="M3" s="2" t="s">
        <v>18</v>
      </c>
      <c r="N3" s="2" t="s">
        <v>5</v>
      </c>
      <c r="O3" s="2" t="s">
        <v>2</v>
      </c>
      <c r="P3" s="2" t="s">
        <v>3</v>
      </c>
      <c r="Q3" s="2" t="s">
        <v>2</v>
      </c>
      <c r="R3" s="2" t="s">
        <v>3</v>
      </c>
      <c r="S3" s="2"/>
      <c r="T3" s="2"/>
      <c r="U3" s="2"/>
      <c r="V3" s="2"/>
      <c r="W3" s="2"/>
    </row>
    <row r="4" spans="1:23" x14ac:dyDescent="0.55000000000000004">
      <c r="A4" s="3" t="s">
        <v>6</v>
      </c>
      <c r="B4" s="3">
        <v>2020</v>
      </c>
      <c r="D4" s="2"/>
      <c r="E4" s="2"/>
      <c r="F4" s="2"/>
      <c r="G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55000000000000004">
      <c r="A5" s="3" t="s">
        <v>7</v>
      </c>
      <c r="B5" s="3">
        <v>2020</v>
      </c>
      <c r="D5" s="2"/>
      <c r="E5" s="2"/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55000000000000004">
      <c r="A6" s="3" t="s">
        <v>8</v>
      </c>
      <c r="B6" s="3">
        <v>2020</v>
      </c>
      <c r="D6" s="2"/>
      <c r="E6" s="2"/>
      <c r="F6" s="2"/>
      <c r="G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55000000000000004">
      <c r="A7" s="3" t="s">
        <v>9</v>
      </c>
      <c r="B7" s="3">
        <v>2020</v>
      </c>
      <c r="D7" s="2"/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55000000000000004">
      <c r="A8" s="3" t="s">
        <v>10</v>
      </c>
      <c r="B8" s="3">
        <v>2020</v>
      </c>
      <c r="D8" s="2"/>
      <c r="E8" s="2"/>
      <c r="F8" s="2"/>
      <c r="G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55000000000000004">
      <c r="A9" s="3" t="s">
        <v>11</v>
      </c>
      <c r="B9" s="3">
        <v>2020</v>
      </c>
      <c r="D9" s="2"/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55000000000000004">
      <c r="A10" s="3" t="s">
        <v>12</v>
      </c>
      <c r="B10" s="3">
        <v>2020</v>
      </c>
      <c r="D10" s="2"/>
      <c r="E10" s="2"/>
      <c r="F10" s="2"/>
      <c r="G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55000000000000004">
      <c r="A11" s="3" t="s">
        <v>13</v>
      </c>
      <c r="B11" s="3">
        <v>2020</v>
      </c>
      <c r="D11" s="2"/>
      <c r="E11" s="2"/>
      <c r="F11" s="2"/>
      <c r="G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55000000000000004">
      <c r="A12" s="3" t="s">
        <v>14</v>
      </c>
      <c r="B12" s="3">
        <v>2020</v>
      </c>
      <c r="D12" s="2"/>
      <c r="E12" s="2"/>
      <c r="F12" s="2"/>
      <c r="G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55000000000000004">
      <c r="A13" s="3" t="s">
        <v>15</v>
      </c>
      <c r="B13" s="3">
        <v>2020</v>
      </c>
      <c r="D13" s="2"/>
      <c r="E13" s="2"/>
      <c r="F13" s="2"/>
      <c r="G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55000000000000004">
      <c r="A14" s="3" t="s">
        <v>16</v>
      </c>
      <c r="B14" s="3">
        <v>2020</v>
      </c>
      <c r="D14" s="2"/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55000000000000004">
      <c r="A15" s="3" t="s">
        <v>17</v>
      </c>
      <c r="B15" s="3">
        <v>2020</v>
      </c>
      <c r="D15" s="2"/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55000000000000004">
      <c r="A16" s="3" t="s">
        <v>6</v>
      </c>
      <c r="B16" s="3">
        <v>2021</v>
      </c>
      <c r="C16" s="6">
        <v>3586.6876244396926</v>
      </c>
      <c r="D16" s="6">
        <v>3587.3860149064867</v>
      </c>
      <c r="E16" s="6">
        <v>3588.5113044370501</v>
      </c>
      <c r="F16" s="5">
        <v>3584.8328615568871</v>
      </c>
      <c r="G16" s="5">
        <v>3587.6718211318243</v>
      </c>
      <c r="H16" s="4">
        <v>3588.6122002745601</v>
      </c>
      <c r="I16" s="4">
        <v>1085.8214677624919</v>
      </c>
      <c r="J16" s="4">
        <v>1086.8498046128127</v>
      </c>
      <c r="K16" s="4">
        <v>1087.9132735998901</v>
      </c>
      <c r="L16" s="4">
        <v>1086.4872290663118</v>
      </c>
      <c r="M16" s="4">
        <v>1087.555033268553</v>
      </c>
      <c r="N16" s="4">
        <v>1092.138900807824</v>
      </c>
      <c r="O16" s="4">
        <v>0</v>
      </c>
      <c r="P16" s="4">
        <v>0</v>
      </c>
      <c r="Q16" s="4">
        <v>0</v>
      </c>
      <c r="R16" s="4">
        <v>0</v>
      </c>
      <c r="S16" s="4">
        <f>SUM(O16:O135)</f>
        <v>65</v>
      </c>
      <c r="T16" s="4">
        <f t="shared" ref="T16:U16" si="0">SUM(P16:P135)</f>
        <v>2</v>
      </c>
      <c r="U16" s="4">
        <f t="shared" si="0"/>
        <v>1058</v>
      </c>
      <c r="V16" s="4">
        <f>SUM(R16:R135)</f>
        <v>189</v>
      </c>
      <c r="W16" s="4"/>
    </row>
    <row r="17" spans="1:23" x14ac:dyDescent="0.55000000000000004">
      <c r="A17" s="3" t="s">
        <v>7</v>
      </c>
      <c r="B17" s="3">
        <v>2021</v>
      </c>
      <c r="C17" s="6">
        <v>3582.7262983183664</v>
      </c>
      <c r="D17" s="6">
        <v>3584.2531836067415</v>
      </c>
      <c r="E17" s="6">
        <v>3586.4718829240974</v>
      </c>
      <c r="F17" s="5">
        <v>3579.4490570832068</v>
      </c>
      <c r="G17" s="5">
        <v>3584.7036497828799</v>
      </c>
      <c r="H17" s="4">
        <v>3586.3956804115778</v>
      </c>
      <c r="I17" s="4">
        <v>1085.2488450247765</v>
      </c>
      <c r="J17" s="4">
        <v>1086.6699834700901</v>
      </c>
      <c r="K17" s="4">
        <v>1088.9205642453203</v>
      </c>
      <c r="L17" s="4">
        <v>1085.3774681629884</v>
      </c>
      <c r="M17" s="4">
        <v>1087.3993304799155</v>
      </c>
      <c r="N17" s="4">
        <v>1095.4141299042094</v>
      </c>
      <c r="O17" s="4">
        <v>0</v>
      </c>
      <c r="P17" s="4">
        <v>0</v>
      </c>
      <c r="Q17" s="4">
        <v>0</v>
      </c>
      <c r="R17" s="4">
        <v>0</v>
      </c>
      <c r="S17" s="12">
        <f>S16/113/12/10</f>
        <v>4.7935103244837757E-3</v>
      </c>
      <c r="T17" s="12">
        <f t="shared" ref="T17:V17" si="1">T16/113/12/10</f>
        <v>1.4749262536873156E-4</v>
      </c>
      <c r="U17" s="12">
        <f t="shared" si="1"/>
        <v>7.8023598820059006E-2</v>
      </c>
      <c r="V17" s="12">
        <f t="shared" si="1"/>
        <v>1.3938053097345133E-2</v>
      </c>
      <c r="W17" s="4"/>
    </row>
    <row r="18" spans="1:23" x14ac:dyDescent="0.55000000000000004">
      <c r="A18" s="3" t="s">
        <v>8</v>
      </c>
      <c r="B18" s="3">
        <v>2021</v>
      </c>
      <c r="C18" s="6">
        <v>3579.0624642296598</v>
      </c>
      <c r="D18" s="6">
        <v>3582.0973643135289</v>
      </c>
      <c r="E18" s="6">
        <v>3586.9997958227077</v>
      </c>
      <c r="F18" s="5">
        <v>3574.6833343359813</v>
      </c>
      <c r="G18" s="5">
        <v>3582.1182729144402</v>
      </c>
      <c r="H18" s="4">
        <v>3585.1151458740296</v>
      </c>
      <c r="I18" s="4">
        <v>1082.9371658578355</v>
      </c>
      <c r="J18" s="4">
        <v>1085.1123006871917</v>
      </c>
      <c r="K18" s="4">
        <v>1088.8423152748335</v>
      </c>
      <c r="L18" s="4">
        <v>1083.1483198999676</v>
      </c>
      <c r="M18" s="4">
        <v>1086.4290988751611</v>
      </c>
      <c r="N18" s="4">
        <v>1097.925732607237</v>
      </c>
      <c r="O18" s="4">
        <v>0</v>
      </c>
      <c r="P18" s="4">
        <v>0</v>
      </c>
      <c r="Q18" s="4">
        <v>0</v>
      </c>
      <c r="R18" s="4">
        <v>0</v>
      </c>
      <c r="S18" s="4"/>
      <c r="T18" s="4"/>
      <c r="U18" s="4"/>
      <c r="V18" s="4"/>
      <c r="W18" s="4"/>
    </row>
    <row r="19" spans="1:23" x14ac:dyDescent="0.55000000000000004">
      <c r="A19" s="3" t="s">
        <v>9</v>
      </c>
      <c r="B19" s="3">
        <v>2021</v>
      </c>
      <c r="C19" s="6">
        <v>3576.2819065385215</v>
      </c>
      <c r="D19" s="6">
        <v>3583.1106865934967</v>
      </c>
      <c r="E19" s="6">
        <v>3591.8276901261329</v>
      </c>
      <c r="F19" s="5">
        <v>3573.780365235883</v>
      </c>
      <c r="G19" s="5">
        <v>3582.8131201539932</v>
      </c>
      <c r="H19" s="4">
        <v>3589.2770414449442</v>
      </c>
      <c r="I19" s="4">
        <v>1079.3340145327309</v>
      </c>
      <c r="J19" s="4">
        <v>1081.9236557460065</v>
      </c>
      <c r="K19" s="4">
        <v>1087.1679771455058</v>
      </c>
      <c r="L19" s="4">
        <v>1079.1600883025017</v>
      </c>
      <c r="M19" s="4">
        <v>1083.4687485155985</v>
      </c>
      <c r="N19" s="4">
        <v>1098.8058615081525</v>
      </c>
      <c r="O19" s="4">
        <v>0</v>
      </c>
      <c r="P19" s="4">
        <v>0</v>
      </c>
      <c r="Q19" s="4">
        <v>0</v>
      </c>
      <c r="R19" s="4">
        <v>0</v>
      </c>
      <c r="S19" s="4"/>
      <c r="T19" s="4"/>
      <c r="U19" s="4"/>
      <c r="V19" s="4"/>
      <c r="W19" s="4"/>
    </row>
    <row r="20" spans="1:23" x14ac:dyDescent="0.55000000000000004">
      <c r="A20" s="3" t="s">
        <v>10</v>
      </c>
      <c r="B20" s="3">
        <v>2021</v>
      </c>
      <c r="C20" s="6">
        <v>3576.5632706278557</v>
      </c>
      <c r="D20" s="6">
        <v>3593.6926758125605</v>
      </c>
      <c r="E20" s="6">
        <v>3613.8467314729014</v>
      </c>
      <c r="F20" s="5">
        <v>3581.2576513053646</v>
      </c>
      <c r="G20" s="5">
        <v>3593.898088444239</v>
      </c>
      <c r="H20" s="4">
        <v>3607.6986915329362</v>
      </c>
      <c r="I20" s="4">
        <v>1077.0446231707051</v>
      </c>
      <c r="J20" s="4">
        <v>1080.1314862377822</v>
      </c>
      <c r="K20" s="4">
        <v>1085.1862266185065</v>
      </c>
      <c r="L20" s="4">
        <v>1076.1852871089013</v>
      </c>
      <c r="M20" s="4">
        <v>1081.7407671787364</v>
      </c>
      <c r="N20" s="4">
        <v>1099.7658758948119</v>
      </c>
      <c r="O20" s="4">
        <v>0</v>
      </c>
      <c r="P20" s="4">
        <v>0</v>
      </c>
      <c r="Q20" s="4">
        <v>0</v>
      </c>
      <c r="R20" s="4">
        <v>0</v>
      </c>
      <c r="S20" s="4"/>
      <c r="T20" s="4"/>
      <c r="U20" s="4"/>
      <c r="V20" s="4"/>
      <c r="W20" s="4"/>
    </row>
    <row r="21" spans="1:23" x14ac:dyDescent="0.55000000000000004">
      <c r="A21" s="3" t="s">
        <v>11</v>
      </c>
      <c r="B21" s="3">
        <v>2021</v>
      </c>
      <c r="C21" s="6">
        <v>3579.3877439804046</v>
      </c>
      <c r="D21" s="6">
        <v>3606.0627615506305</v>
      </c>
      <c r="E21" s="6">
        <v>3635.0071584251123</v>
      </c>
      <c r="F21" s="5">
        <v>3585.0396856680027</v>
      </c>
      <c r="G21" s="5">
        <v>3605.8689316159744</v>
      </c>
      <c r="H21" s="4">
        <v>3628.063927770721</v>
      </c>
      <c r="I21" s="4">
        <v>1074.0184465800207</v>
      </c>
      <c r="J21" s="4">
        <v>1078.111981760944</v>
      </c>
      <c r="K21" s="4">
        <v>1084.2585210373632</v>
      </c>
      <c r="L21" s="4">
        <v>1073.2437706391813</v>
      </c>
      <c r="M21" s="4">
        <v>1080.014946529318</v>
      </c>
      <c r="N21" s="4">
        <v>1101.6009698799432</v>
      </c>
      <c r="O21" s="4">
        <v>0</v>
      </c>
      <c r="P21" s="4">
        <v>0</v>
      </c>
      <c r="Q21" s="4">
        <v>0</v>
      </c>
      <c r="R21" s="4">
        <v>0</v>
      </c>
      <c r="S21" s="4"/>
      <c r="T21" s="4"/>
      <c r="U21" s="4"/>
      <c r="V21" s="4"/>
      <c r="W21" s="4"/>
    </row>
    <row r="22" spans="1:23" x14ac:dyDescent="0.55000000000000004">
      <c r="A22" s="3" t="s">
        <v>12</v>
      </c>
      <c r="B22" s="3">
        <v>2021</v>
      </c>
      <c r="C22" s="6">
        <v>3574.4537681048478</v>
      </c>
      <c r="D22" s="6">
        <v>3606.619665624316</v>
      </c>
      <c r="E22" s="6">
        <v>3647.3219758880973</v>
      </c>
      <c r="F22" s="5">
        <v>3581.474634976234</v>
      </c>
      <c r="G22" s="5">
        <v>3608.5667650276755</v>
      </c>
      <c r="H22" s="4">
        <v>3633.5101109294019</v>
      </c>
      <c r="I22" s="4">
        <v>1072.5295975763154</v>
      </c>
      <c r="J22" s="4">
        <v>1077.5978171236841</v>
      </c>
      <c r="K22" s="4">
        <v>1083.6238991095063</v>
      </c>
      <c r="L22" s="4">
        <v>1071.0957280726418</v>
      </c>
      <c r="M22" s="4">
        <v>1078.7767885974395</v>
      </c>
      <c r="N22" s="4">
        <v>1103.8008708004761</v>
      </c>
      <c r="O22" s="4">
        <v>0</v>
      </c>
      <c r="P22" s="4">
        <v>0</v>
      </c>
      <c r="Q22" s="4">
        <v>0</v>
      </c>
      <c r="R22" s="4">
        <v>0</v>
      </c>
      <c r="S22" s="4"/>
      <c r="T22" s="4"/>
      <c r="U22" s="4"/>
      <c r="V22" s="4"/>
      <c r="W22" s="4"/>
    </row>
    <row r="23" spans="1:23" x14ac:dyDescent="0.55000000000000004">
      <c r="A23" s="3" t="s">
        <v>13</v>
      </c>
      <c r="B23" s="3">
        <v>2021</v>
      </c>
      <c r="C23" s="6">
        <v>3568.0285690465239</v>
      </c>
      <c r="D23" s="6">
        <v>3602.0630296470531</v>
      </c>
      <c r="E23" s="6">
        <v>3648.6216166771178</v>
      </c>
      <c r="F23" s="5">
        <v>3576.2385138211062</v>
      </c>
      <c r="G23" s="5">
        <v>3605.3710748588665</v>
      </c>
      <c r="H23" s="4">
        <v>3630.25995778174</v>
      </c>
      <c r="I23" s="4">
        <v>1072.0556808568572</v>
      </c>
      <c r="J23" s="4">
        <v>1077.7196915374641</v>
      </c>
      <c r="K23" s="4">
        <v>1084.1569318237027</v>
      </c>
      <c r="L23" s="4">
        <v>1069.9578839548778</v>
      </c>
      <c r="M23" s="4">
        <v>1078.6247082278842</v>
      </c>
      <c r="N23" s="4">
        <v>1107.4192610060159</v>
      </c>
      <c r="O23" s="4">
        <v>0</v>
      </c>
      <c r="P23" s="4">
        <v>0</v>
      </c>
      <c r="Q23" s="4">
        <v>0</v>
      </c>
      <c r="R23" s="4">
        <v>0</v>
      </c>
      <c r="S23" s="4"/>
      <c r="T23" s="4"/>
      <c r="U23" s="4"/>
      <c r="V23" s="4"/>
      <c r="W23" s="4"/>
    </row>
    <row r="24" spans="1:23" x14ac:dyDescent="0.55000000000000004">
      <c r="A24" s="3" t="s">
        <v>14</v>
      </c>
      <c r="B24" s="3">
        <v>2021</v>
      </c>
      <c r="C24" s="6">
        <v>3563.5987362772717</v>
      </c>
      <c r="D24" s="6">
        <v>3600.8259293813726</v>
      </c>
      <c r="E24" s="6">
        <v>3651.1780728050539</v>
      </c>
      <c r="F24" s="5">
        <v>3572.8490426979124</v>
      </c>
      <c r="G24" s="5">
        <v>3603.7293152448356</v>
      </c>
      <c r="H24" s="4">
        <v>3629.4118976349732</v>
      </c>
      <c r="I24" s="4">
        <v>1071.6449634928272</v>
      </c>
      <c r="J24" s="4">
        <v>1077.4787418121664</v>
      </c>
      <c r="K24" s="4">
        <v>1083.810416778603</v>
      </c>
      <c r="L24" s="4">
        <v>1067.5697236619103</v>
      </c>
      <c r="M24" s="4">
        <v>1077.3187848041937</v>
      </c>
      <c r="N24" s="4">
        <v>1109.1496895275648</v>
      </c>
      <c r="O24" s="4">
        <v>0</v>
      </c>
      <c r="P24" s="4">
        <v>0</v>
      </c>
      <c r="Q24" s="4">
        <v>0</v>
      </c>
      <c r="R24" s="4">
        <v>0</v>
      </c>
      <c r="S24" s="4"/>
      <c r="T24" s="4"/>
      <c r="U24" s="4"/>
      <c r="V24" s="4"/>
      <c r="W24" s="4"/>
    </row>
    <row r="25" spans="1:23" x14ac:dyDescent="0.55000000000000004">
      <c r="A25" s="3" t="s">
        <v>15</v>
      </c>
      <c r="B25" s="3">
        <v>2021</v>
      </c>
      <c r="C25" s="6">
        <v>3562.867682689985</v>
      </c>
      <c r="D25" s="6">
        <v>3599.0995585567771</v>
      </c>
      <c r="E25" s="6">
        <v>3651.2551414531613</v>
      </c>
      <c r="F25" s="5">
        <v>3572.1448733480861</v>
      </c>
      <c r="G25" s="5">
        <v>3603.9935083100586</v>
      </c>
      <c r="H25" s="4">
        <v>3630.9073527451819</v>
      </c>
      <c r="I25" s="4">
        <v>1071.7429417373985</v>
      </c>
      <c r="J25" s="4">
        <v>1079.1375754321582</v>
      </c>
      <c r="K25" s="4">
        <v>1085.3172118069954</v>
      </c>
      <c r="L25" s="4">
        <v>1065.5101560752132</v>
      </c>
      <c r="M25" s="4">
        <v>1076.4172859700409</v>
      </c>
      <c r="N25" s="4">
        <v>1109.0071592655729</v>
      </c>
      <c r="O25" s="4">
        <v>0</v>
      </c>
      <c r="P25" s="4">
        <v>0</v>
      </c>
      <c r="Q25" s="4">
        <v>0</v>
      </c>
      <c r="R25" s="4">
        <v>0</v>
      </c>
      <c r="S25" s="4"/>
      <c r="T25" s="4"/>
      <c r="U25" s="4"/>
      <c r="V25" s="4"/>
      <c r="W25" s="4"/>
    </row>
    <row r="26" spans="1:23" x14ac:dyDescent="0.55000000000000004">
      <c r="A26" s="3" t="s">
        <v>16</v>
      </c>
      <c r="B26" s="3">
        <v>2021</v>
      </c>
      <c r="C26" s="6">
        <v>3561.7433054432386</v>
      </c>
      <c r="D26" s="6">
        <v>3596.3129086638446</v>
      </c>
      <c r="E26" s="6">
        <v>3651.6798454389259</v>
      </c>
      <c r="F26" s="5">
        <v>3571.0763597627074</v>
      </c>
      <c r="G26" s="5">
        <v>3602.8938517430784</v>
      </c>
      <c r="H26" s="4">
        <v>3631.3436304989332</v>
      </c>
      <c r="I26" s="4">
        <v>1070.4188045052683</v>
      </c>
      <c r="J26" s="4">
        <v>1078.8927226450458</v>
      </c>
      <c r="K26" s="4">
        <v>1085.3615758903336</v>
      </c>
      <c r="L26" s="4">
        <v>1064.7852707236259</v>
      </c>
      <c r="M26" s="4">
        <v>1076.2457495773328</v>
      </c>
      <c r="N26" s="4">
        <v>1109.9734017756207</v>
      </c>
      <c r="O26" s="4">
        <v>0</v>
      </c>
      <c r="P26" s="4">
        <v>0</v>
      </c>
      <c r="Q26" s="4">
        <v>0</v>
      </c>
      <c r="R26" s="4">
        <v>0</v>
      </c>
      <c r="S26" s="4"/>
      <c r="T26" s="4"/>
      <c r="U26" s="4"/>
      <c r="V26" s="4"/>
      <c r="W26" s="4"/>
    </row>
    <row r="27" spans="1:23" x14ac:dyDescent="0.55000000000000004">
      <c r="A27" s="3" t="s">
        <v>17</v>
      </c>
      <c r="B27" s="3">
        <v>2021</v>
      </c>
      <c r="C27" s="6">
        <v>3558.4062922401654</v>
      </c>
      <c r="D27" s="6">
        <v>3592.6452160113404</v>
      </c>
      <c r="E27" s="6">
        <v>3649.11646933165</v>
      </c>
      <c r="F27" s="5">
        <v>3567.8919139032405</v>
      </c>
      <c r="G27" s="5">
        <v>3600.4384371819015</v>
      </c>
      <c r="H27" s="4">
        <v>3628.5998725593099</v>
      </c>
      <c r="I27" s="4">
        <v>1070.336165242602</v>
      </c>
      <c r="J27" s="4">
        <v>1080.0291605666939</v>
      </c>
      <c r="K27" s="4">
        <v>1087.8042774067367</v>
      </c>
      <c r="L27" s="4">
        <v>1065.5225924151812</v>
      </c>
      <c r="M27" s="4">
        <v>1077.73274649564</v>
      </c>
      <c r="N27" s="4">
        <v>1112.0711148533162</v>
      </c>
      <c r="O27" s="4">
        <v>0</v>
      </c>
      <c r="P27" s="4">
        <v>0</v>
      </c>
      <c r="Q27" s="4">
        <v>0</v>
      </c>
      <c r="R27" s="4">
        <v>0</v>
      </c>
      <c r="S27" s="4"/>
      <c r="T27" s="4"/>
      <c r="U27" s="4"/>
      <c r="V27" s="4"/>
      <c r="W27" s="4"/>
    </row>
    <row r="28" spans="1:23" x14ac:dyDescent="0.55000000000000004">
      <c r="A28" s="3" t="s">
        <v>6</v>
      </c>
      <c r="B28" s="3">
        <v>2022</v>
      </c>
      <c r="C28" s="6">
        <v>3553.563734296456</v>
      </c>
      <c r="D28" s="6">
        <v>3587.9106804272001</v>
      </c>
      <c r="E28" s="6">
        <v>3646.0242817403755</v>
      </c>
      <c r="F28" s="5">
        <v>3563.3575765341729</v>
      </c>
      <c r="G28" s="5">
        <v>3595.4475476325451</v>
      </c>
      <c r="H28" s="4">
        <v>3624.6690787745774</v>
      </c>
      <c r="I28" s="4">
        <v>1071.7010628575204</v>
      </c>
      <c r="J28" s="4">
        <v>1081.2019543939289</v>
      </c>
      <c r="K28" s="4">
        <v>1089.9094268946669</v>
      </c>
      <c r="L28" s="4">
        <v>1067.9680815164063</v>
      </c>
      <c r="M28" s="4">
        <v>1082.4521630484985</v>
      </c>
      <c r="N28" s="4">
        <v>1115.0966989547514</v>
      </c>
      <c r="O28" s="4">
        <v>0</v>
      </c>
      <c r="P28" s="4">
        <v>0</v>
      </c>
      <c r="Q28" s="4">
        <v>0</v>
      </c>
      <c r="R28" s="4">
        <v>0</v>
      </c>
      <c r="S28" s="4"/>
      <c r="T28" s="4"/>
      <c r="U28" s="4"/>
      <c r="V28" s="4"/>
      <c r="W28" s="4"/>
    </row>
    <row r="29" spans="1:23" x14ac:dyDescent="0.55000000000000004">
      <c r="A29" s="3" t="s">
        <v>7</v>
      </c>
      <c r="B29" s="3">
        <v>2022</v>
      </c>
      <c r="C29" s="6">
        <v>3549.7941412866435</v>
      </c>
      <c r="D29" s="6">
        <v>3584.9082840701253</v>
      </c>
      <c r="E29" s="6">
        <v>3643.7544224686258</v>
      </c>
      <c r="F29" s="5">
        <v>3558.6641201460939</v>
      </c>
      <c r="G29" s="5">
        <v>3591.4714382098828</v>
      </c>
      <c r="H29" s="4">
        <v>3622.224492074944</v>
      </c>
      <c r="I29" s="4">
        <v>1071.450157249106</v>
      </c>
      <c r="J29" s="4">
        <v>1080.984459652401</v>
      </c>
      <c r="K29" s="4">
        <v>1090.572889847911</v>
      </c>
      <c r="L29" s="4">
        <v>1067.3580040380032</v>
      </c>
      <c r="M29" s="4">
        <v>1083.3049606687025</v>
      </c>
      <c r="N29" s="4">
        <v>1116.4232782654842</v>
      </c>
      <c r="O29" s="4">
        <v>0</v>
      </c>
      <c r="P29" s="4">
        <v>0</v>
      </c>
      <c r="Q29" s="4">
        <v>0</v>
      </c>
      <c r="R29" s="4">
        <v>0</v>
      </c>
      <c r="S29" s="4"/>
      <c r="T29" s="4"/>
      <c r="U29" s="4"/>
      <c r="V29" s="4"/>
      <c r="W29" s="4"/>
    </row>
    <row r="30" spans="1:23" x14ac:dyDescent="0.55000000000000004">
      <c r="A30" s="3" t="s">
        <v>8</v>
      </c>
      <c r="B30" s="3">
        <v>2022</v>
      </c>
      <c r="C30" s="6">
        <v>3546.4806972367574</v>
      </c>
      <c r="D30" s="6">
        <v>3583.2178106418846</v>
      </c>
      <c r="E30" s="6">
        <v>3642.2289846807685</v>
      </c>
      <c r="F30" s="5">
        <v>3555.6343972463274</v>
      </c>
      <c r="G30" s="5">
        <v>3588.2712340130897</v>
      </c>
      <c r="H30" s="4">
        <v>3620.2280227425863</v>
      </c>
      <c r="I30" s="4">
        <v>1069.894920431911</v>
      </c>
      <c r="J30" s="4">
        <v>1080.1380677192908</v>
      </c>
      <c r="K30" s="4">
        <v>1089.4341642303987</v>
      </c>
      <c r="L30" s="4">
        <v>1065.3899533301376</v>
      </c>
      <c r="M30" s="4">
        <v>1083.6801071649061</v>
      </c>
      <c r="N30" s="4">
        <v>1117.7605020898452</v>
      </c>
      <c r="O30" s="4">
        <v>0</v>
      </c>
      <c r="P30" s="4">
        <v>0</v>
      </c>
      <c r="Q30" s="4">
        <v>0</v>
      </c>
      <c r="R30" s="4">
        <v>0</v>
      </c>
      <c r="S30" s="4"/>
      <c r="T30" s="4"/>
      <c r="U30" s="4"/>
      <c r="V30" s="4"/>
      <c r="W30" s="4"/>
    </row>
    <row r="31" spans="1:23" x14ac:dyDescent="0.55000000000000004">
      <c r="A31" s="3" t="s">
        <v>9</v>
      </c>
      <c r="B31" s="3">
        <v>2022</v>
      </c>
      <c r="C31" s="6">
        <v>3546.8875201462547</v>
      </c>
      <c r="D31" s="6">
        <v>3585.7193425297346</v>
      </c>
      <c r="E31" s="6">
        <v>3644.8664369948178</v>
      </c>
      <c r="F31" s="5">
        <v>3554.5816964555361</v>
      </c>
      <c r="G31" s="5">
        <v>3589.3652019851156</v>
      </c>
      <c r="H31" s="4">
        <v>3623.4863465273952</v>
      </c>
      <c r="I31" s="4">
        <v>1065.6892934923346</v>
      </c>
      <c r="J31" s="4">
        <v>1077.8318102707681</v>
      </c>
      <c r="K31" s="4">
        <v>1089.4753460683771</v>
      </c>
      <c r="L31" s="4">
        <v>1060.9835803615358</v>
      </c>
      <c r="M31" s="4">
        <v>1083.8884148497561</v>
      </c>
      <c r="N31" s="4">
        <v>1117.2350988687442</v>
      </c>
      <c r="O31" s="4">
        <v>0</v>
      </c>
      <c r="P31" s="4">
        <v>0</v>
      </c>
      <c r="Q31" s="4">
        <v>0</v>
      </c>
      <c r="R31" s="4">
        <v>0</v>
      </c>
      <c r="S31" s="4"/>
      <c r="T31" s="4"/>
      <c r="U31" s="4"/>
      <c r="V31" s="4"/>
      <c r="W31" s="4"/>
    </row>
    <row r="32" spans="1:23" x14ac:dyDescent="0.55000000000000004">
      <c r="A32" s="3" t="s">
        <v>10</v>
      </c>
      <c r="B32" s="3">
        <v>2022</v>
      </c>
      <c r="C32" s="6">
        <v>3554.4353415231853</v>
      </c>
      <c r="D32" s="6">
        <v>3600.8802375613855</v>
      </c>
      <c r="E32" s="6">
        <v>3651.2581411699716</v>
      </c>
      <c r="F32" s="5">
        <v>3565.6535975390366</v>
      </c>
      <c r="G32" s="5">
        <v>3603.2141396266793</v>
      </c>
      <c r="H32" s="4">
        <v>3632.4040274830636</v>
      </c>
      <c r="I32" s="4">
        <v>1062.2963542873551</v>
      </c>
      <c r="J32" s="4">
        <v>1076.7661231254231</v>
      </c>
      <c r="K32" s="4">
        <v>1089.2818654258845</v>
      </c>
      <c r="L32" s="4">
        <v>1058.411795132645</v>
      </c>
      <c r="M32" s="4">
        <v>1083.2018961300894</v>
      </c>
      <c r="N32" s="4">
        <v>1117.9999125003537</v>
      </c>
      <c r="O32" s="4">
        <v>0</v>
      </c>
      <c r="P32" s="4">
        <v>0</v>
      </c>
      <c r="Q32" s="4">
        <v>0</v>
      </c>
      <c r="R32" s="4">
        <v>0</v>
      </c>
      <c r="S32" s="4"/>
      <c r="T32" s="4"/>
      <c r="U32" s="4"/>
      <c r="V32" s="4"/>
      <c r="W32" s="4"/>
    </row>
    <row r="33" spans="1:23" x14ac:dyDescent="0.55000000000000004">
      <c r="A33" s="3" t="s">
        <v>11</v>
      </c>
      <c r="B33" s="3">
        <v>2022</v>
      </c>
      <c r="C33" s="6">
        <v>3558.6302020375338</v>
      </c>
      <c r="D33" s="6">
        <v>3612.408053859378</v>
      </c>
      <c r="E33" s="6">
        <v>3665.5553394042554</v>
      </c>
      <c r="F33" s="5">
        <v>3574.3394430037029</v>
      </c>
      <c r="G33" s="5">
        <v>3615.1166064367808</v>
      </c>
      <c r="H33" s="4">
        <v>3649.2956551901998</v>
      </c>
      <c r="I33" s="4">
        <v>1058.1035044025637</v>
      </c>
      <c r="J33" s="4">
        <v>1074.9663582146054</v>
      </c>
      <c r="K33" s="4">
        <v>1090.132574965369</v>
      </c>
      <c r="L33" s="4">
        <v>1055.5403989076267</v>
      </c>
      <c r="M33" s="4">
        <v>1082.0036136063525</v>
      </c>
      <c r="N33" s="4">
        <v>1118.5541760806143</v>
      </c>
      <c r="O33" s="4">
        <v>0</v>
      </c>
      <c r="P33" s="4">
        <v>0</v>
      </c>
      <c r="Q33" s="4">
        <v>0</v>
      </c>
      <c r="R33" s="4">
        <v>0</v>
      </c>
      <c r="S33" s="4"/>
      <c r="T33" s="4"/>
      <c r="U33" s="4"/>
      <c r="V33" s="4"/>
      <c r="W33" s="4"/>
    </row>
    <row r="34" spans="1:23" x14ac:dyDescent="0.55000000000000004">
      <c r="A34" s="3" t="s">
        <v>12</v>
      </c>
      <c r="B34" s="3">
        <v>2022</v>
      </c>
      <c r="C34" s="6">
        <v>3554.8999765424142</v>
      </c>
      <c r="D34" s="6">
        <v>3614.9465342178173</v>
      </c>
      <c r="E34" s="6">
        <v>3665.684354789566</v>
      </c>
      <c r="F34" s="5">
        <v>3571.6597116890352</v>
      </c>
      <c r="G34" s="5">
        <v>3618.1829058816952</v>
      </c>
      <c r="H34" s="4">
        <v>3651.9397496519432</v>
      </c>
      <c r="I34" s="4">
        <v>1055.3813435197706</v>
      </c>
      <c r="J34" s="4">
        <v>1074.6521890403433</v>
      </c>
      <c r="K34" s="4">
        <v>1095.6114303159366</v>
      </c>
      <c r="L34" s="4">
        <v>1053.5500726460455</v>
      </c>
      <c r="M34" s="4">
        <v>1082.3258578691059</v>
      </c>
      <c r="N34" s="4">
        <v>1119.6657714948044</v>
      </c>
      <c r="O34" s="4">
        <v>0</v>
      </c>
      <c r="P34" s="4">
        <v>0</v>
      </c>
      <c r="Q34" s="4">
        <v>0</v>
      </c>
      <c r="R34" s="4">
        <v>0</v>
      </c>
      <c r="S34" s="4"/>
      <c r="T34" s="4"/>
      <c r="U34" s="4"/>
      <c r="V34" s="4"/>
      <c r="W34" s="4"/>
    </row>
    <row r="35" spans="1:23" x14ac:dyDescent="0.55000000000000004">
      <c r="A35" s="3" t="s">
        <v>13</v>
      </c>
      <c r="B35" s="3">
        <v>2022</v>
      </c>
      <c r="C35" s="6">
        <v>3548.9382994327152</v>
      </c>
      <c r="D35" s="6">
        <v>3613.8565718251648</v>
      </c>
      <c r="E35" s="6">
        <v>3661.2972392131692</v>
      </c>
      <c r="F35" s="5">
        <v>3566.1926307551516</v>
      </c>
      <c r="G35" s="5">
        <v>3613.6543057419162</v>
      </c>
      <c r="H35" s="4">
        <v>3648.4383812637884</v>
      </c>
      <c r="I35" s="4">
        <v>1054.4731065659728</v>
      </c>
      <c r="J35" s="4">
        <v>1075.2375431916689</v>
      </c>
      <c r="K35" s="4">
        <v>1100.6371075269033</v>
      </c>
      <c r="L35" s="4">
        <v>1052.2135656940109</v>
      </c>
      <c r="M35" s="4">
        <v>1082.3395419509732</v>
      </c>
      <c r="N35" s="4">
        <v>1122.8909296762984</v>
      </c>
      <c r="O35" s="4">
        <v>0</v>
      </c>
      <c r="P35" s="4">
        <v>0</v>
      </c>
      <c r="Q35" s="4">
        <v>0</v>
      </c>
      <c r="R35" s="4">
        <v>0</v>
      </c>
      <c r="S35" s="4"/>
      <c r="T35" s="4"/>
      <c r="U35" s="4"/>
      <c r="V35" s="4"/>
      <c r="W35" s="4"/>
    </row>
    <row r="36" spans="1:23" x14ac:dyDescent="0.55000000000000004">
      <c r="A36" s="3" t="s">
        <v>14</v>
      </c>
      <c r="B36" s="3">
        <v>2022</v>
      </c>
      <c r="C36" s="6">
        <v>3546.1885827958486</v>
      </c>
      <c r="D36" s="6">
        <v>3611.8116448615533</v>
      </c>
      <c r="E36" s="6">
        <v>3656.3317320797019</v>
      </c>
      <c r="F36" s="5">
        <v>3564.1911040457389</v>
      </c>
      <c r="G36" s="5">
        <v>3611.4617653477239</v>
      </c>
      <c r="H36" s="4">
        <v>3646.5041852260583</v>
      </c>
      <c r="I36" s="4">
        <v>1053.4899041091867</v>
      </c>
      <c r="J36" s="4">
        <v>1075.0802337297348</v>
      </c>
      <c r="K36" s="4">
        <v>1104.8203120245203</v>
      </c>
      <c r="L36" s="4">
        <v>1049.9895966572878</v>
      </c>
      <c r="M36" s="4">
        <v>1081.5853519232496</v>
      </c>
      <c r="N36" s="4">
        <v>1123.3340482584686</v>
      </c>
      <c r="O36" s="4">
        <v>0</v>
      </c>
      <c r="P36" s="4">
        <v>0</v>
      </c>
      <c r="Q36" s="4">
        <v>0</v>
      </c>
      <c r="R36" s="4">
        <v>0</v>
      </c>
      <c r="S36" s="4"/>
      <c r="T36" s="4"/>
      <c r="U36" s="4"/>
      <c r="V36" s="4"/>
      <c r="W36" s="4"/>
    </row>
    <row r="37" spans="1:23" x14ac:dyDescent="0.55000000000000004">
      <c r="A37" s="3" t="s">
        <v>15</v>
      </c>
      <c r="B37" s="3">
        <v>2022</v>
      </c>
      <c r="C37" s="6">
        <v>3546.1532568780913</v>
      </c>
      <c r="D37" s="6">
        <v>3608.6309696286535</v>
      </c>
      <c r="E37" s="6">
        <v>3655.1688198612856</v>
      </c>
      <c r="F37" s="5">
        <v>3562.5171670743684</v>
      </c>
      <c r="G37" s="5">
        <v>3610.3925260342021</v>
      </c>
      <c r="H37" s="4">
        <v>3645.3532579837274</v>
      </c>
      <c r="I37" s="4">
        <v>1054.1428999094735</v>
      </c>
      <c r="J37" s="4">
        <v>1076.245312034966</v>
      </c>
      <c r="K37" s="4">
        <v>1106.5890528954867</v>
      </c>
      <c r="L37" s="4">
        <v>1047.1384580241031</v>
      </c>
      <c r="M37" s="4">
        <v>1081.0616166434736</v>
      </c>
      <c r="N37" s="4">
        <v>1123.6924466499415</v>
      </c>
      <c r="O37" s="4">
        <v>0</v>
      </c>
      <c r="P37" s="4">
        <v>0</v>
      </c>
      <c r="Q37" s="4">
        <v>0</v>
      </c>
      <c r="R37" s="4">
        <v>0</v>
      </c>
      <c r="S37" s="4"/>
      <c r="T37" s="4"/>
      <c r="U37" s="4"/>
      <c r="V37" s="4"/>
      <c r="W37" s="4"/>
    </row>
    <row r="38" spans="1:23" x14ac:dyDescent="0.55000000000000004">
      <c r="A38" s="3" t="s">
        <v>16</v>
      </c>
      <c r="B38" s="3">
        <v>2022</v>
      </c>
      <c r="C38" s="6">
        <v>3543.9177664047711</v>
      </c>
      <c r="D38" s="6">
        <v>3607.1091280462438</v>
      </c>
      <c r="E38" s="6">
        <v>3653.7869313067213</v>
      </c>
      <c r="F38" s="5">
        <v>3561.2222689379328</v>
      </c>
      <c r="G38" s="5">
        <v>3608.5566623811046</v>
      </c>
      <c r="H38" s="4">
        <v>3643.3685431112476</v>
      </c>
      <c r="I38" s="4">
        <v>1054.5384240407418</v>
      </c>
      <c r="J38" s="4">
        <v>1076.5229724239998</v>
      </c>
      <c r="K38" s="4">
        <v>1106.5296906650913</v>
      </c>
      <c r="L38" s="4">
        <v>1045.998439644648</v>
      </c>
      <c r="M38" s="4">
        <v>1081.403565879463</v>
      </c>
      <c r="N38" s="4">
        <v>1125.850215554239</v>
      </c>
      <c r="O38" s="4">
        <v>0</v>
      </c>
      <c r="P38" s="4">
        <v>0</v>
      </c>
      <c r="Q38" s="4">
        <v>0</v>
      </c>
      <c r="R38" s="4">
        <v>0</v>
      </c>
      <c r="S38" s="4"/>
      <c r="T38" s="4"/>
      <c r="U38" s="4"/>
      <c r="V38" s="4"/>
      <c r="W38" s="4"/>
    </row>
    <row r="39" spans="1:23" x14ac:dyDescent="0.55000000000000004">
      <c r="A39" s="3" t="s">
        <v>17</v>
      </c>
      <c r="B39" s="3">
        <v>2022</v>
      </c>
      <c r="C39" s="6">
        <v>3540.8974309943333</v>
      </c>
      <c r="D39" s="6">
        <v>3604.3423785078121</v>
      </c>
      <c r="E39" s="6">
        <v>3651.553796843355</v>
      </c>
      <c r="F39" s="5">
        <v>3557.1007912272071</v>
      </c>
      <c r="G39" s="5">
        <v>3606.2329744545887</v>
      </c>
      <c r="H39" s="4">
        <v>3640.7789049850089</v>
      </c>
      <c r="I39" s="4">
        <v>1055.8301622567521</v>
      </c>
      <c r="J39" s="4">
        <v>1077.7237699955149</v>
      </c>
      <c r="K39" s="4">
        <v>1107.7389650734001</v>
      </c>
      <c r="L39" s="4">
        <v>1046.9922083853623</v>
      </c>
      <c r="M39" s="4">
        <v>1083.3321519132787</v>
      </c>
      <c r="N39" s="4">
        <v>1127.2447812760288</v>
      </c>
      <c r="O39" s="4">
        <v>0</v>
      </c>
      <c r="P39" s="4">
        <v>0</v>
      </c>
      <c r="Q39" s="4">
        <v>0</v>
      </c>
      <c r="R39" s="4">
        <v>0</v>
      </c>
      <c r="S39" s="4"/>
      <c r="T39" s="4"/>
      <c r="U39" s="4"/>
      <c r="V39" s="4"/>
      <c r="W39" s="4"/>
    </row>
    <row r="40" spans="1:23" x14ac:dyDescent="0.55000000000000004">
      <c r="A40" s="3" t="s">
        <v>6</v>
      </c>
      <c r="B40" s="3">
        <v>2023</v>
      </c>
      <c r="C40" s="6">
        <v>3534.9776376043833</v>
      </c>
      <c r="D40" s="6">
        <v>3599.5157565411264</v>
      </c>
      <c r="E40" s="6">
        <v>3649.203942065124</v>
      </c>
      <c r="F40" s="5">
        <v>3552.3865200735145</v>
      </c>
      <c r="G40" s="5">
        <v>3601.5916194580814</v>
      </c>
      <c r="H40" s="4">
        <v>3637.9710426604925</v>
      </c>
      <c r="I40" s="4">
        <v>1057.8076948185362</v>
      </c>
      <c r="J40" s="4">
        <v>1078.9447043163489</v>
      </c>
      <c r="K40" s="4">
        <v>1109.0173412207077</v>
      </c>
      <c r="L40" s="4">
        <v>1051.1100864035568</v>
      </c>
      <c r="M40" s="4">
        <v>1086.7519468322669</v>
      </c>
      <c r="N40" s="4">
        <v>1129.2259835470804</v>
      </c>
      <c r="O40" s="4">
        <v>0</v>
      </c>
      <c r="P40" s="4">
        <v>0</v>
      </c>
      <c r="Q40" s="4">
        <v>0</v>
      </c>
      <c r="R40" s="4">
        <v>0</v>
      </c>
      <c r="S40" s="4"/>
      <c r="T40" s="4"/>
      <c r="U40" s="4"/>
      <c r="V40" s="4"/>
      <c r="W40" s="4"/>
    </row>
    <row r="41" spans="1:23" x14ac:dyDescent="0.55000000000000004">
      <c r="A41" s="3" t="s">
        <v>7</v>
      </c>
      <c r="B41" s="3">
        <v>2023</v>
      </c>
      <c r="C41" s="6">
        <v>3531.5372082127533</v>
      </c>
      <c r="D41" s="6">
        <v>3595.8684301219964</v>
      </c>
      <c r="E41" s="6">
        <v>3647.5034803248341</v>
      </c>
      <c r="F41" s="5">
        <v>3548.8967457548465</v>
      </c>
      <c r="G41" s="5">
        <v>3597.8142037338821</v>
      </c>
      <c r="H41" s="4">
        <v>3635.6488233227019</v>
      </c>
      <c r="I41" s="4">
        <v>1057.9892978016508</v>
      </c>
      <c r="J41" s="4">
        <v>1078.5067658955002</v>
      </c>
      <c r="K41" s="4">
        <v>1108.8725825746465</v>
      </c>
      <c r="L41" s="4">
        <v>1050.4805770333771</v>
      </c>
      <c r="M41" s="4">
        <v>1086.9145514486188</v>
      </c>
      <c r="N41" s="4">
        <v>1130.2121502544978</v>
      </c>
      <c r="O41" s="4">
        <v>0</v>
      </c>
      <c r="P41" s="4">
        <v>0</v>
      </c>
      <c r="Q41" s="4">
        <v>0</v>
      </c>
      <c r="R41" s="4">
        <v>0</v>
      </c>
      <c r="S41" s="4"/>
      <c r="T41" s="4"/>
      <c r="U41" s="4"/>
      <c r="V41" s="4"/>
      <c r="W41" s="4"/>
    </row>
    <row r="42" spans="1:23" x14ac:dyDescent="0.55000000000000004">
      <c r="A42" s="3" t="s">
        <v>8</v>
      </c>
      <c r="B42" s="3">
        <v>2023</v>
      </c>
      <c r="C42" s="6">
        <v>3527.5507815969499</v>
      </c>
      <c r="D42" s="6">
        <v>3593.3898700712189</v>
      </c>
      <c r="E42" s="6">
        <v>3647.5038742166125</v>
      </c>
      <c r="F42" s="5">
        <v>3545.978791572858</v>
      </c>
      <c r="G42" s="5">
        <v>3594.6979598362559</v>
      </c>
      <c r="H42" s="4">
        <v>3633.5391829564637</v>
      </c>
      <c r="I42" s="4">
        <v>1056.0366910450491</v>
      </c>
      <c r="J42" s="4">
        <v>1077.0923355303419</v>
      </c>
      <c r="K42" s="4">
        <v>1106.7295558934818</v>
      </c>
      <c r="L42" s="4">
        <v>1050.7947323932194</v>
      </c>
      <c r="M42" s="4">
        <v>1089.0671137521088</v>
      </c>
      <c r="N42" s="4">
        <v>1130.4685646537109</v>
      </c>
      <c r="O42" s="4">
        <v>0</v>
      </c>
      <c r="P42" s="4">
        <v>0</v>
      </c>
      <c r="Q42" s="4">
        <v>0</v>
      </c>
      <c r="R42" s="4">
        <v>0</v>
      </c>
      <c r="S42" s="4"/>
      <c r="T42" s="4"/>
      <c r="U42" s="4"/>
      <c r="V42" s="4"/>
      <c r="W42" s="4"/>
    </row>
    <row r="43" spans="1:23" x14ac:dyDescent="0.55000000000000004">
      <c r="A43" s="3" t="s">
        <v>9</v>
      </c>
      <c r="B43" s="3">
        <v>2023</v>
      </c>
      <c r="C43" s="6">
        <v>3528.3102228794469</v>
      </c>
      <c r="D43" s="6">
        <v>3593.5358148611303</v>
      </c>
      <c r="E43" s="6">
        <v>3647.949923368159</v>
      </c>
      <c r="F43" s="5">
        <v>3547.682495957602</v>
      </c>
      <c r="G43" s="5">
        <v>3594.4500633840785</v>
      </c>
      <c r="H43" s="4">
        <v>3635.8486767263048</v>
      </c>
      <c r="I43" s="4">
        <v>1051.7272396223123</v>
      </c>
      <c r="J43" s="4">
        <v>1075.2745840804935</v>
      </c>
      <c r="K43" s="4">
        <v>1103.766645577977</v>
      </c>
      <c r="L43" s="4">
        <v>1047.8211440664811</v>
      </c>
      <c r="M43" s="4">
        <v>1086.1920729948017</v>
      </c>
      <c r="N43" s="4">
        <v>1128.5192732112002</v>
      </c>
      <c r="O43" s="4">
        <v>0</v>
      </c>
      <c r="P43" s="4">
        <v>0</v>
      </c>
      <c r="Q43" s="4">
        <v>0</v>
      </c>
      <c r="R43" s="4">
        <v>0</v>
      </c>
      <c r="S43" s="4"/>
      <c r="T43" s="4"/>
      <c r="U43" s="4"/>
      <c r="V43" s="4"/>
      <c r="W43" s="4"/>
    </row>
    <row r="44" spans="1:23" x14ac:dyDescent="0.55000000000000004">
      <c r="A44" s="3" t="s">
        <v>10</v>
      </c>
      <c r="B44" s="3">
        <v>2023</v>
      </c>
      <c r="C44" s="6">
        <v>3540.1350393534426</v>
      </c>
      <c r="D44" s="6">
        <v>3606.5743027336466</v>
      </c>
      <c r="E44" s="6">
        <v>3658.012043141262</v>
      </c>
      <c r="F44" s="5">
        <v>3554.9330617759938</v>
      </c>
      <c r="G44" s="5">
        <v>3604.8457277771299</v>
      </c>
      <c r="H44" s="4">
        <v>3641.7532278421581</v>
      </c>
      <c r="I44" s="4">
        <v>1047.3883256541933</v>
      </c>
      <c r="J44" s="4">
        <v>1074.1611091757327</v>
      </c>
      <c r="K44" s="4">
        <v>1101.8084563366165</v>
      </c>
      <c r="L44" s="4">
        <v>1046.2318743137471</v>
      </c>
      <c r="M44" s="4">
        <v>1085.0202267994687</v>
      </c>
      <c r="N44" s="4">
        <v>1128.0954618890055</v>
      </c>
      <c r="O44" s="4">
        <v>0</v>
      </c>
      <c r="P44" s="4">
        <v>0</v>
      </c>
      <c r="Q44" s="4">
        <v>0</v>
      </c>
      <c r="R44" s="4">
        <v>0</v>
      </c>
      <c r="S44" s="4"/>
      <c r="T44" s="4"/>
      <c r="U44" s="4"/>
      <c r="V44" s="4"/>
      <c r="W44" s="4"/>
    </row>
    <row r="45" spans="1:23" x14ac:dyDescent="0.55000000000000004">
      <c r="A45" s="3" t="s">
        <v>11</v>
      </c>
      <c r="B45" s="3">
        <v>2023</v>
      </c>
      <c r="C45" s="6">
        <v>3557.8216076428916</v>
      </c>
      <c r="D45" s="6">
        <v>3618.0249288892373</v>
      </c>
      <c r="E45" s="6">
        <v>3668.3961695465023</v>
      </c>
      <c r="F45" s="5">
        <v>3574.0493625020486</v>
      </c>
      <c r="G45" s="5">
        <v>3617.578356316219</v>
      </c>
      <c r="H45" s="4">
        <v>3654.2409929488335</v>
      </c>
      <c r="I45" s="4">
        <v>1044.4796886519621</v>
      </c>
      <c r="J45" s="4">
        <v>1072.5397522110145</v>
      </c>
      <c r="K45" s="4">
        <v>1100.7058803639866</v>
      </c>
      <c r="L45" s="4">
        <v>1043.3938555716434</v>
      </c>
      <c r="M45" s="4">
        <v>1084.3466526048007</v>
      </c>
      <c r="N45" s="4">
        <v>1127.7394546343448</v>
      </c>
      <c r="O45" s="4">
        <v>0</v>
      </c>
      <c r="P45" s="4">
        <v>0</v>
      </c>
      <c r="Q45" s="4">
        <v>0</v>
      </c>
      <c r="R45" s="4">
        <v>0</v>
      </c>
      <c r="S45" s="4"/>
      <c r="T45" s="4"/>
      <c r="U45" s="4"/>
      <c r="V45" s="4"/>
      <c r="W45" s="4"/>
    </row>
    <row r="46" spans="1:23" x14ac:dyDescent="0.55000000000000004">
      <c r="A46" s="3" t="s">
        <v>12</v>
      </c>
      <c r="B46" s="3">
        <v>2023</v>
      </c>
      <c r="C46" s="6">
        <v>3559.2845348939609</v>
      </c>
      <c r="D46" s="6">
        <v>3616.2311663418163</v>
      </c>
      <c r="E46" s="6">
        <v>3670.560900111474</v>
      </c>
      <c r="F46" s="5">
        <v>3574.071772220821</v>
      </c>
      <c r="G46" s="5">
        <v>3616.6111642429973</v>
      </c>
      <c r="H46" s="4">
        <v>3658.3413464016053</v>
      </c>
      <c r="I46" s="4">
        <v>1042.5596970097547</v>
      </c>
      <c r="J46" s="4">
        <v>1072.0737397788241</v>
      </c>
      <c r="K46" s="4">
        <v>1104.8072283396821</v>
      </c>
      <c r="L46" s="4">
        <v>1041.3498482923601</v>
      </c>
      <c r="M46" s="4">
        <v>1084.5662378485167</v>
      </c>
      <c r="N46" s="4">
        <v>1129.2849394001983</v>
      </c>
      <c r="O46" s="4">
        <v>0</v>
      </c>
      <c r="P46" s="4">
        <v>0</v>
      </c>
      <c r="Q46" s="4">
        <v>2</v>
      </c>
      <c r="R46" s="4">
        <v>3</v>
      </c>
      <c r="S46" s="4"/>
      <c r="T46" s="4"/>
      <c r="U46" s="4"/>
      <c r="V46" s="4"/>
      <c r="W46" s="4"/>
    </row>
    <row r="47" spans="1:23" x14ac:dyDescent="0.55000000000000004">
      <c r="A47" s="3" t="s">
        <v>13</v>
      </c>
      <c r="B47" s="3">
        <v>2023</v>
      </c>
      <c r="C47" s="6">
        <v>3552.9296236222672</v>
      </c>
      <c r="D47" s="6">
        <v>3612.2267015013872</v>
      </c>
      <c r="E47" s="6">
        <v>3666.1158052441142</v>
      </c>
      <c r="F47" s="5">
        <v>3570.7319169080174</v>
      </c>
      <c r="G47" s="5">
        <v>3613.4403143744785</v>
      </c>
      <c r="H47" s="4">
        <v>3655.2498286498321</v>
      </c>
      <c r="I47" s="4">
        <v>1042.3659239727194</v>
      </c>
      <c r="J47" s="4">
        <v>1072.6347802317184</v>
      </c>
      <c r="K47" s="4">
        <v>1107.9379245376799</v>
      </c>
      <c r="L47" s="4">
        <v>1041.0387239741046</v>
      </c>
      <c r="M47" s="4">
        <v>1083.7277159822258</v>
      </c>
      <c r="N47" s="4">
        <v>1131.6227496550337</v>
      </c>
      <c r="O47" s="4">
        <v>0</v>
      </c>
      <c r="P47" s="4">
        <v>0</v>
      </c>
      <c r="Q47" s="4">
        <v>1</v>
      </c>
      <c r="R47" s="4">
        <v>3</v>
      </c>
      <c r="S47" s="4"/>
      <c r="T47" s="4"/>
      <c r="U47" s="4"/>
      <c r="V47" s="4"/>
      <c r="W47" s="4"/>
    </row>
    <row r="48" spans="1:23" x14ac:dyDescent="0.55000000000000004">
      <c r="A48" s="3" t="s">
        <v>14</v>
      </c>
      <c r="B48" s="3">
        <v>2023</v>
      </c>
      <c r="C48" s="6">
        <v>3546.4682539229202</v>
      </c>
      <c r="D48" s="6">
        <v>3609.6145906487309</v>
      </c>
      <c r="E48" s="6">
        <v>3662.7502196631413</v>
      </c>
      <c r="F48" s="5">
        <v>3568.2572263754614</v>
      </c>
      <c r="G48" s="5">
        <v>3610.4188749184009</v>
      </c>
      <c r="H48" s="4">
        <v>3654.9731904381224</v>
      </c>
      <c r="I48" s="4">
        <v>1042.6211948142814</v>
      </c>
      <c r="J48" s="4">
        <v>1072.1795527173131</v>
      </c>
      <c r="K48" s="4">
        <v>1116.5599139792128</v>
      </c>
      <c r="L48" s="4">
        <v>1039.5003815039938</v>
      </c>
      <c r="M48" s="4">
        <v>1082.5680127729888</v>
      </c>
      <c r="N48" s="4">
        <v>1133.1986929404327</v>
      </c>
      <c r="O48" s="4">
        <v>0</v>
      </c>
      <c r="P48" s="4">
        <v>0</v>
      </c>
      <c r="Q48" s="4">
        <v>2</v>
      </c>
      <c r="R48" s="4">
        <v>3</v>
      </c>
      <c r="S48" s="4"/>
      <c r="T48" s="4"/>
      <c r="U48" s="4"/>
      <c r="V48" s="4"/>
      <c r="W48" s="4"/>
    </row>
    <row r="49" spans="1:23" x14ac:dyDescent="0.55000000000000004">
      <c r="A49" s="3" t="s">
        <v>15</v>
      </c>
      <c r="B49" s="3">
        <v>2023</v>
      </c>
      <c r="C49" s="6">
        <v>3544.659640051309</v>
      </c>
      <c r="D49" s="6">
        <v>3607.6227306690939</v>
      </c>
      <c r="E49" s="6">
        <v>3662.6517289559197</v>
      </c>
      <c r="F49" s="5">
        <v>3565.9766761098972</v>
      </c>
      <c r="G49" s="5">
        <v>3610.4390289252706</v>
      </c>
      <c r="H49" s="4">
        <v>3655.3122782379996</v>
      </c>
      <c r="I49" s="4">
        <v>1043.4553072701326</v>
      </c>
      <c r="J49" s="4">
        <v>1073.9231345954649</v>
      </c>
      <c r="K49" s="4">
        <v>1117.6596349521594</v>
      </c>
      <c r="L49" s="4">
        <v>1037.2367951212236</v>
      </c>
      <c r="M49" s="4">
        <v>1080.6655374478732</v>
      </c>
      <c r="N49" s="4">
        <v>1133.2733377288139</v>
      </c>
      <c r="O49" s="4">
        <v>0</v>
      </c>
      <c r="P49" s="4">
        <v>0</v>
      </c>
      <c r="Q49" s="4">
        <v>1</v>
      </c>
      <c r="R49" s="4">
        <v>5</v>
      </c>
      <c r="S49" s="4"/>
      <c r="T49" s="4"/>
      <c r="U49" s="4"/>
      <c r="V49" s="4"/>
      <c r="W49" s="4"/>
    </row>
    <row r="50" spans="1:23" x14ac:dyDescent="0.55000000000000004">
      <c r="A50" s="3" t="s">
        <v>16</v>
      </c>
      <c r="B50" s="3">
        <v>2023</v>
      </c>
      <c r="C50" s="6">
        <v>3543.9179862046876</v>
      </c>
      <c r="D50" s="6">
        <v>3605.6667631513737</v>
      </c>
      <c r="E50" s="6">
        <v>3662.4146248546717</v>
      </c>
      <c r="F50" s="5">
        <v>3563.9441271519077</v>
      </c>
      <c r="G50" s="5">
        <v>3610.0342812729837</v>
      </c>
      <c r="H50" s="4">
        <v>3654.7877104515833</v>
      </c>
      <c r="I50" s="4">
        <v>1042.5835016602155</v>
      </c>
      <c r="J50" s="4">
        <v>1074.3675521845419</v>
      </c>
      <c r="K50" s="4">
        <v>1118.0085406424375</v>
      </c>
      <c r="L50" s="4">
        <v>1036.4520008819532</v>
      </c>
      <c r="M50" s="4">
        <v>1081.3811506470145</v>
      </c>
      <c r="N50" s="4">
        <v>1133.9954106574664</v>
      </c>
      <c r="O50" s="4">
        <v>0</v>
      </c>
      <c r="P50" s="4">
        <v>0</v>
      </c>
      <c r="Q50" s="4">
        <v>1</v>
      </c>
      <c r="R50" s="4">
        <v>7</v>
      </c>
      <c r="S50" s="4"/>
      <c r="T50" s="4"/>
      <c r="U50" s="4"/>
      <c r="V50" s="4"/>
      <c r="W50" s="4"/>
    </row>
    <row r="51" spans="1:23" x14ac:dyDescent="0.55000000000000004">
      <c r="A51" s="3" t="s">
        <v>17</v>
      </c>
      <c r="B51" s="3">
        <v>2023</v>
      </c>
      <c r="C51" s="6">
        <v>3541.2577766717914</v>
      </c>
      <c r="D51" s="6">
        <v>3602.6412413165081</v>
      </c>
      <c r="E51" s="6">
        <v>3660.3846831852948</v>
      </c>
      <c r="F51" s="5">
        <v>3560.3914021093901</v>
      </c>
      <c r="G51" s="5">
        <v>3607.1869433080074</v>
      </c>
      <c r="H51" s="4">
        <v>3653.141905894573</v>
      </c>
      <c r="I51" s="4">
        <v>1043.3018196044918</v>
      </c>
      <c r="J51" s="4">
        <v>1075.3268202139616</v>
      </c>
      <c r="K51" s="4">
        <v>1118.5209691112514</v>
      </c>
      <c r="L51" s="4">
        <v>1038.0783759021003</v>
      </c>
      <c r="M51" s="4">
        <v>1081.5812765718688</v>
      </c>
      <c r="N51" s="4">
        <v>1136.0505970909655</v>
      </c>
      <c r="O51" s="4">
        <v>0</v>
      </c>
      <c r="P51" s="4">
        <v>0</v>
      </c>
      <c r="Q51" s="4">
        <v>1</v>
      </c>
      <c r="R51" s="4">
        <v>5</v>
      </c>
      <c r="S51" s="4"/>
      <c r="T51" s="4"/>
      <c r="U51" s="4"/>
      <c r="V51" s="4"/>
      <c r="W51" s="4"/>
    </row>
    <row r="52" spans="1:23" x14ac:dyDescent="0.55000000000000004">
      <c r="A52" s="3" t="s">
        <v>6</v>
      </c>
      <c r="B52" s="3">
        <v>2024</v>
      </c>
      <c r="C52" s="6">
        <v>3536.9289488594009</v>
      </c>
      <c r="D52" s="6">
        <v>3598.0104887834123</v>
      </c>
      <c r="E52" s="6">
        <v>3657.5613653232217</v>
      </c>
      <c r="F52" s="5">
        <v>3555.0389863205373</v>
      </c>
      <c r="G52" s="5">
        <v>3601.9713492939945</v>
      </c>
      <c r="H52" s="4">
        <v>3648.8082854983027</v>
      </c>
      <c r="I52" s="4">
        <v>1046.7509010872386</v>
      </c>
      <c r="J52" s="4">
        <v>1077.0325111704651</v>
      </c>
      <c r="K52" s="4">
        <v>1121.640724321767</v>
      </c>
      <c r="L52" s="4">
        <v>1046.936501194655</v>
      </c>
      <c r="M52" s="4">
        <v>1086.8132844477018</v>
      </c>
      <c r="N52" s="4">
        <v>1141.2800513438049</v>
      </c>
      <c r="O52" s="4">
        <v>0</v>
      </c>
      <c r="P52" s="4">
        <v>0</v>
      </c>
      <c r="Q52" s="4">
        <v>0</v>
      </c>
      <c r="R52" s="4">
        <v>3</v>
      </c>
      <c r="S52" s="4"/>
      <c r="T52" s="4"/>
      <c r="U52" s="4"/>
      <c r="V52" s="4"/>
      <c r="W52" s="4"/>
    </row>
    <row r="53" spans="1:23" x14ac:dyDescent="0.55000000000000004">
      <c r="A53" s="3" t="s">
        <v>7</v>
      </c>
      <c r="B53" s="3">
        <v>2024</v>
      </c>
      <c r="C53" s="6">
        <v>3534.7736241692733</v>
      </c>
      <c r="D53" s="6">
        <v>3594.1899370921647</v>
      </c>
      <c r="E53" s="6">
        <v>3654.8714201802422</v>
      </c>
      <c r="F53" s="5">
        <v>3552.0675978853283</v>
      </c>
      <c r="G53" s="5">
        <v>3598.9983866198068</v>
      </c>
      <c r="H53" s="4">
        <v>3646.6594132557439</v>
      </c>
      <c r="I53" s="4">
        <v>1047.7527519393923</v>
      </c>
      <c r="J53" s="4">
        <v>1077.360812349641</v>
      </c>
      <c r="K53" s="4">
        <v>1124.6978920332858</v>
      </c>
      <c r="L53" s="4">
        <v>1047.4128118869216</v>
      </c>
      <c r="M53" s="4">
        <v>1088.8123803404555</v>
      </c>
      <c r="N53" s="4">
        <v>1142.5865617332522</v>
      </c>
      <c r="O53" s="4">
        <v>0</v>
      </c>
      <c r="P53" s="4">
        <v>0</v>
      </c>
      <c r="Q53" s="4">
        <v>0</v>
      </c>
      <c r="R53" s="4">
        <v>3</v>
      </c>
      <c r="S53" s="4"/>
      <c r="T53" s="4"/>
      <c r="U53" s="4"/>
      <c r="V53" s="4"/>
      <c r="W53" s="4"/>
    </row>
    <row r="54" spans="1:23" x14ac:dyDescent="0.55000000000000004">
      <c r="A54" s="3" t="s">
        <v>8</v>
      </c>
      <c r="B54" s="3">
        <v>2024</v>
      </c>
      <c r="C54" s="6">
        <v>3529.9656379588187</v>
      </c>
      <c r="D54" s="6">
        <v>3590.3816993429909</v>
      </c>
      <c r="E54" s="6">
        <v>3653.3876637597673</v>
      </c>
      <c r="F54" s="5">
        <v>3549.245760786856</v>
      </c>
      <c r="G54" s="5">
        <v>3596.0478304742173</v>
      </c>
      <c r="H54" s="4">
        <v>3646.2841431386078</v>
      </c>
      <c r="I54" s="4">
        <v>1046.6546011291107</v>
      </c>
      <c r="J54" s="4">
        <v>1075.6569105859423</v>
      </c>
      <c r="K54" s="4">
        <v>1126.0907190104299</v>
      </c>
      <c r="L54" s="4">
        <v>1046.2769489565208</v>
      </c>
      <c r="M54" s="4">
        <v>1089.9038101778362</v>
      </c>
      <c r="N54" s="4">
        <v>1143.8778958823873</v>
      </c>
      <c r="O54" s="4">
        <v>1</v>
      </c>
      <c r="P54" s="4">
        <v>0</v>
      </c>
      <c r="Q54" s="4">
        <v>0</v>
      </c>
      <c r="R54" s="4">
        <v>3</v>
      </c>
      <c r="S54" s="4"/>
      <c r="T54" s="4"/>
      <c r="U54" s="4"/>
      <c r="V54" s="4"/>
      <c r="W54" s="4"/>
    </row>
    <row r="55" spans="1:23" x14ac:dyDescent="0.55000000000000004">
      <c r="A55" s="3" t="s">
        <v>9</v>
      </c>
      <c r="B55" s="3">
        <v>2024</v>
      </c>
      <c r="C55" s="6">
        <v>3529.9827663895626</v>
      </c>
      <c r="D55" s="6">
        <v>3592.7037058466726</v>
      </c>
      <c r="E55" s="6">
        <v>3653.6834305576176</v>
      </c>
      <c r="F55" s="5">
        <v>3550.0890745703828</v>
      </c>
      <c r="G55" s="5">
        <v>3595.3122454120771</v>
      </c>
      <c r="H55" s="4">
        <v>3646.3648744158518</v>
      </c>
      <c r="I55" s="4">
        <v>1043.9162660615341</v>
      </c>
      <c r="J55" s="4">
        <v>1073.1018765204872</v>
      </c>
      <c r="K55" s="4">
        <v>1123.7522021609789</v>
      </c>
      <c r="L55" s="4">
        <v>1043.95538958016</v>
      </c>
      <c r="M55" s="4">
        <v>1087.8179960094731</v>
      </c>
      <c r="N55" s="4">
        <v>1144.1502868024168</v>
      </c>
      <c r="O55" s="4">
        <v>0</v>
      </c>
      <c r="P55" s="4">
        <v>0</v>
      </c>
      <c r="Q55" s="4">
        <v>5</v>
      </c>
      <c r="R55" s="4">
        <v>4</v>
      </c>
      <c r="S55" s="4"/>
      <c r="T55" s="4"/>
      <c r="U55" s="4"/>
      <c r="V55" s="4"/>
      <c r="W55" s="4"/>
    </row>
    <row r="56" spans="1:23" x14ac:dyDescent="0.55000000000000004">
      <c r="A56" s="3" t="s">
        <v>10</v>
      </c>
      <c r="B56" s="3">
        <v>2024</v>
      </c>
      <c r="C56" s="6">
        <v>3544.0915401323305</v>
      </c>
      <c r="D56" s="6">
        <v>3607.946988874407</v>
      </c>
      <c r="E56" s="6">
        <v>3663.158657425231</v>
      </c>
      <c r="F56" s="5">
        <v>3561.6700871486487</v>
      </c>
      <c r="G56" s="5">
        <v>3607.8993624060422</v>
      </c>
      <c r="H56" s="4">
        <v>3655.1501385351748</v>
      </c>
      <c r="I56" s="4">
        <v>1041.2671378796936</v>
      </c>
      <c r="J56" s="4">
        <v>1072.1273649843813</v>
      </c>
      <c r="K56" s="4">
        <v>1122.8742804683593</v>
      </c>
      <c r="L56" s="4">
        <v>1041.2595206147362</v>
      </c>
      <c r="M56" s="4">
        <v>1087.377398792366</v>
      </c>
      <c r="N56" s="4">
        <v>1145.1437673085984</v>
      </c>
      <c r="O56" s="4">
        <v>0</v>
      </c>
      <c r="P56" s="4">
        <v>0</v>
      </c>
      <c r="Q56" s="4">
        <v>5</v>
      </c>
      <c r="R56" s="4">
        <v>5</v>
      </c>
      <c r="S56" s="4"/>
      <c r="T56" s="4"/>
      <c r="U56" s="4"/>
      <c r="V56" s="4"/>
      <c r="W56" s="4"/>
    </row>
    <row r="57" spans="1:23" x14ac:dyDescent="0.55000000000000004">
      <c r="A57" s="3" t="s">
        <v>11</v>
      </c>
      <c r="B57" s="3">
        <v>2024</v>
      </c>
      <c r="C57" s="6">
        <v>3561.2475220454617</v>
      </c>
      <c r="D57" s="6">
        <v>3623.1996944012903</v>
      </c>
      <c r="E57" s="6">
        <v>3675.9402697055793</v>
      </c>
      <c r="F57" s="5">
        <v>3574.5677793440223</v>
      </c>
      <c r="G57" s="5">
        <v>3620.0003831169561</v>
      </c>
      <c r="H57" s="4">
        <v>3670.7964932755835</v>
      </c>
      <c r="I57" s="4">
        <v>1038.1753620799259</v>
      </c>
      <c r="J57" s="4">
        <v>1069.7515898571824</v>
      </c>
      <c r="K57" s="4">
        <v>1122.7306009217862</v>
      </c>
      <c r="L57" s="4">
        <v>1039.8531057684618</v>
      </c>
      <c r="M57" s="4">
        <v>1086.2261196595316</v>
      </c>
      <c r="N57" s="4">
        <v>1146.7686271218624</v>
      </c>
      <c r="O57" s="4">
        <v>0</v>
      </c>
      <c r="P57" s="4">
        <v>0</v>
      </c>
      <c r="Q57" s="4">
        <v>7</v>
      </c>
      <c r="R57" s="4">
        <v>5</v>
      </c>
      <c r="S57" s="4"/>
      <c r="T57" s="4"/>
      <c r="U57" s="4"/>
      <c r="V57" s="4"/>
      <c r="W57" s="4"/>
    </row>
    <row r="58" spans="1:23" x14ac:dyDescent="0.55000000000000004">
      <c r="A58" s="3" t="s">
        <v>12</v>
      </c>
      <c r="B58" s="3">
        <v>2024</v>
      </c>
      <c r="C58" s="6">
        <v>3556.6956244347634</v>
      </c>
      <c r="D58" s="6">
        <v>3623.0709822896883</v>
      </c>
      <c r="E58" s="6">
        <v>3676.3973280409291</v>
      </c>
      <c r="F58" s="5">
        <v>3572.485971719494</v>
      </c>
      <c r="G58" s="5">
        <v>3621.0088342095928</v>
      </c>
      <c r="H58" s="4">
        <v>3671.8338023557603</v>
      </c>
      <c r="I58" s="4">
        <v>1034.722657976539</v>
      </c>
      <c r="J58" s="4">
        <v>1069.3267659209562</v>
      </c>
      <c r="K58" s="4">
        <v>1128.9258363583156</v>
      </c>
      <c r="L58" s="4">
        <v>1037.9145457797752</v>
      </c>
      <c r="M58" s="4">
        <v>1088.9281319353813</v>
      </c>
      <c r="N58" s="4">
        <v>1149.5507909673458</v>
      </c>
      <c r="O58" s="4">
        <v>0</v>
      </c>
      <c r="P58" s="4">
        <v>0</v>
      </c>
      <c r="Q58" s="4">
        <v>8</v>
      </c>
      <c r="R58" s="4">
        <v>6</v>
      </c>
      <c r="S58" s="4"/>
      <c r="T58" s="4"/>
      <c r="U58" s="4"/>
      <c r="V58" s="4"/>
      <c r="W58" s="4"/>
    </row>
    <row r="59" spans="1:23" x14ac:dyDescent="0.55000000000000004">
      <c r="A59" s="3" t="s">
        <v>13</v>
      </c>
      <c r="B59" s="3">
        <v>2024</v>
      </c>
      <c r="C59" s="6">
        <v>3547.668116414834</v>
      </c>
      <c r="D59" s="6">
        <v>3619.8426301796308</v>
      </c>
      <c r="E59" s="6">
        <v>3669.8604703682481</v>
      </c>
      <c r="F59" s="5">
        <v>3566.8687980018067</v>
      </c>
      <c r="G59" s="5">
        <v>3616.2120163751215</v>
      </c>
      <c r="H59" s="4">
        <v>3668.1559090934352</v>
      </c>
      <c r="I59" s="4">
        <v>1034.1429614388524</v>
      </c>
      <c r="J59" s="4">
        <v>1070.9970616478377</v>
      </c>
      <c r="K59" s="4">
        <v>1137.7827803535192</v>
      </c>
      <c r="L59" s="4">
        <v>1037.6901333952526</v>
      </c>
      <c r="M59" s="4">
        <v>1090.4612075278649</v>
      </c>
      <c r="N59" s="4">
        <v>1152.6322775242475</v>
      </c>
      <c r="O59" s="4">
        <v>0</v>
      </c>
      <c r="P59" s="4">
        <v>0</v>
      </c>
      <c r="Q59" s="4">
        <v>8</v>
      </c>
      <c r="R59" s="4">
        <v>6</v>
      </c>
      <c r="S59" s="4"/>
      <c r="T59" s="4"/>
      <c r="U59" s="4"/>
      <c r="V59" s="4"/>
      <c r="W59" s="4"/>
    </row>
    <row r="60" spans="1:23" x14ac:dyDescent="0.55000000000000004">
      <c r="A60" s="3" t="s">
        <v>14</v>
      </c>
      <c r="B60" s="3">
        <v>2024</v>
      </c>
      <c r="C60" s="6">
        <v>3542.9345382320553</v>
      </c>
      <c r="D60" s="6">
        <v>3616.6719016948805</v>
      </c>
      <c r="E60" s="6">
        <v>3665.8160103370774</v>
      </c>
      <c r="F60" s="5">
        <v>3562.790967025162</v>
      </c>
      <c r="G60" s="5">
        <v>3613.5637968636829</v>
      </c>
      <c r="H60" s="4">
        <v>3667.9378395969079</v>
      </c>
      <c r="I60" s="4">
        <v>1032.8484422567924</v>
      </c>
      <c r="J60" s="4">
        <v>1071.7119210537885</v>
      </c>
      <c r="K60" s="4">
        <v>1141.2700733314273</v>
      </c>
      <c r="L60" s="4">
        <v>1037.2248966831173</v>
      </c>
      <c r="M60" s="4">
        <v>1091.2159371672487</v>
      </c>
      <c r="N60" s="4">
        <v>1152.8523595773979</v>
      </c>
      <c r="O60" s="4">
        <v>0</v>
      </c>
      <c r="P60" s="4">
        <v>0</v>
      </c>
      <c r="Q60" s="4">
        <v>7</v>
      </c>
      <c r="R60" s="4">
        <v>6</v>
      </c>
      <c r="S60" s="4"/>
      <c r="T60" s="4"/>
      <c r="U60" s="4"/>
      <c r="V60" s="4"/>
      <c r="W60" s="4"/>
    </row>
    <row r="61" spans="1:23" x14ac:dyDescent="0.55000000000000004">
      <c r="A61" s="3" t="s">
        <v>15</v>
      </c>
      <c r="B61" s="3">
        <v>2024</v>
      </c>
      <c r="C61" s="6">
        <v>3542.7745826717173</v>
      </c>
      <c r="D61" s="6">
        <v>3614.7433244833192</v>
      </c>
      <c r="E61" s="6">
        <v>3665.069813326641</v>
      </c>
      <c r="F61" s="5">
        <v>3560.9048168625436</v>
      </c>
      <c r="G61" s="5">
        <v>3612.301528535811</v>
      </c>
      <c r="H61" s="4">
        <v>3667.7288050844027</v>
      </c>
      <c r="I61" s="4">
        <v>1034.3740902576458</v>
      </c>
      <c r="J61" s="4">
        <v>1071.9830588138773</v>
      </c>
      <c r="K61" s="4">
        <v>1142.6805315138333</v>
      </c>
      <c r="L61" s="4">
        <v>1036.0375443529351</v>
      </c>
      <c r="M61" s="4">
        <v>1089.1115720262369</v>
      </c>
      <c r="N61" s="4">
        <v>1152.3298679570812</v>
      </c>
      <c r="O61" s="4">
        <v>1</v>
      </c>
      <c r="P61" s="4">
        <v>0</v>
      </c>
      <c r="Q61" s="4">
        <v>7</v>
      </c>
      <c r="R61" s="4">
        <v>8</v>
      </c>
      <c r="S61" s="4"/>
      <c r="T61" s="4"/>
      <c r="U61" s="4"/>
      <c r="V61" s="4"/>
      <c r="W61" s="4"/>
    </row>
    <row r="62" spans="1:23" x14ac:dyDescent="0.55000000000000004">
      <c r="A62" s="3" t="s">
        <v>16</v>
      </c>
      <c r="B62" s="3">
        <v>2024</v>
      </c>
      <c r="C62" s="6">
        <v>3540.8065460311191</v>
      </c>
      <c r="D62" s="6">
        <v>3614.2440111306446</v>
      </c>
      <c r="E62" s="6">
        <v>3664.5878328850963</v>
      </c>
      <c r="F62" s="5">
        <v>3562.0279410304161</v>
      </c>
      <c r="G62" s="5">
        <v>3610.8882267050872</v>
      </c>
      <c r="H62" s="4">
        <v>3667.3590352222318</v>
      </c>
      <c r="I62" s="4">
        <v>1034.2888060153828</v>
      </c>
      <c r="J62" s="4">
        <v>1071.2617117500713</v>
      </c>
      <c r="K62" s="4">
        <v>1142.9041748220916</v>
      </c>
      <c r="L62" s="4">
        <v>1035.4599314418138</v>
      </c>
      <c r="M62" s="4">
        <v>1088.7627116137282</v>
      </c>
      <c r="N62" s="4">
        <v>1152.6041030459419</v>
      </c>
      <c r="O62" s="4">
        <v>1</v>
      </c>
      <c r="P62" s="4">
        <v>0</v>
      </c>
      <c r="Q62" s="4">
        <v>6</v>
      </c>
      <c r="R62" s="4">
        <v>8</v>
      </c>
      <c r="S62" s="4"/>
      <c r="T62" s="4"/>
      <c r="U62" s="4"/>
      <c r="V62" s="4"/>
      <c r="W62" s="4"/>
    </row>
    <row r="63" spans="1:23" x14ac:dyDescent="0.55000000000000004">
      <c r="A63" s="3" t="s">
        <v>17</v>
      </c>
      <c r="B63" s="3">
        <v>2024</v>
      </c>
      <c r="C63" s="6">
        <v>3536.8943833569442</v>
      </c>
      <c r="D63" s="6">
        <v>3611.6063554494367</v>
      </c>
      <c r="E63" s="6">
        <v>3662.5832431283775</v>
      </c>
      <c r="F63" s="5">
        <v>3558.8539061798228</v>
      </c>
      <c r="G63" s="5">
        <v>3608.1684980290684</v>
      </c>
      <c r="H63" s="4">
        <v>3665.8298970244787</v>
      </c>
      <c r="I63" s="4">
        <v>1036.6952485741649</v>
      </c>
      <c r="J63" s="4">
        <v>1072.9680752779341</v>
      </c>
      <c r="K63" s="4">
        <v>1144.06084904709</v>
      </c>
      <c r="L63" s="4">
        <v>1036.4086463960139</v>
      </c>
      <c r="M63" s="4">
        <v>1089.6141061093017</v>
      </c>
      <c r="N63" s="4">
        <v>1154.2539316066798</v>
      </c>
      <c r="O63" s="4">
        <v>2</v>
      </c>
      <c r="P63" s="4">
        <v>0</v>
      </c>
      <c r="Q63" s="4">
        <v>6</v>
      </c>
      <c r="R63" s="4">
        <v>8</v>
      </c>
      <c r="S63" s="4"/>
      <c r="T63" s="4"/>
      <c r="U63" s="4"/>
      <c r="V63" s="4"/>
      <c r="W63" s="4"/>
    </row>
    <row r="64" spans="1:23" x14ac:dyDescent="0.55000000000000004">
      <c r="A64" s="3" t="s">
        <v>6</v>
      </c>
      <c r="B64" s="3">
        <v>2025</v>
      </c>
      <c r="C64" s="6">
        <v>3531.7890688497746</v>
      </c>
      <c r="D64" s="6">
        <v>3607.0520131464255</v>
      </c>
      <c r="E64" s="6">
        <v>3660.1784345715232</v>
      </c>
      <c r="F64" s="5">
        <v>3553.4552630770058</v>
      </c>
      <c r="G64" s="5">
        <v>3605.1289755497119</v>
      </c>
      <c r="H64" s="4">
        <v>3662.4368408192245</v>
      </c>
      <c r="I64" s="4">
        <v>1039.4555028207697</v>
      </c>
      <c r="J64" s="4">
        <v>1074.784803914243</v>
      </c>
      <c r="K64" s="4">
        <v>1145.632967902148</v>
      </c>
      <c r="L64" s="4">
        <v>1038.4282573700827</v>
      </c>
      <c r="M64" s="4">
        <v>1091.6470826130278</v>
      </c>
      <c r="N64" s="4">
        <v>1157.43406342614</v>
      </c>
      <c r="O64" s="4">
        <v>3</v>
      </c>
      <c r="P64" s="4">
        <v>0</v>
      </c>
      <c r="Q64" s="4">
        <v>5</v>
      </c>
      <c r="R64" s="4">
        <v>5</v>
      </c>
      <c r="S64" s="4"/>
      <c r="T64" s="4"/>
      <c r="U64" s="4"/>
      <c r="V64" s="4"/>
      <c r="W64" s="4"/>
    </row>
    <row r="65" spans="1:23" x14ac:dyDescent="0.55000000000000004">
      <c r="A65" s="3" t="s">
        <v>7</v>
      </c>
      <c r="B65" s="3">
        <v>2025</v>
      </c>
      <c r="C65" s="6">
        <v>3527.2538676769623</v>
      </c>
      <c r="D65" s="6">
        <v>3602.9701800824487</v>
      </c>
      <c r="E65" s="6">
        <v>3658.0748396078002</v>
      </c>
      <c r="F65" s="5">
        <v>3550.6556986315491</v>
      </c>
      <c r="G65" s="5">
        <v>3602.0642970197769</v>
      </c>
      <c r="H65" s="4">
        <v>3658.9685964991959</v>
      </c>
      <c r="I65" s="4">
        <v>1040.3738800095455</v>
      </c>
      <c r="J65" s="4">
        <v>1075.8731663916574</v>
      </c>
      <c r="K65" s="4">
        <v>1146.9962278024241</v>
      </c>
      <c r="L65" s="4">
        <v>1041.410039352809</v>
      </c>
      <c r="M65" s="4">
        <v>1092.3000735972282</v>
      </c>
      <c r="N65" s="4">
        <v>1156.5863412794051</v>
      </c>
      <c r="O65" s="4">
        <v>3</v>
      </c>
      <c r="P65" s="4">
        <v>0</v>
      </c>
      <c r="Q65" s="4">
        <v>4</v>
      </c>
      <c r="R65" s="4">
        <v>5</v>
      </c>
      <c r="S65" s="4"/>
      <c r="T65" s="4"/>
      <c r="U65" s="4"/>
      <c r="V65" s="4"/>
      <c r="W65" s="4"/>
    </row>
    <row r="66" spans="1:23" x14ac:dyDescent="0.55000000000000004">
      <c r="A66" s="3" t="s">
        <v>8</v>
      </c>
      <c r="B66" s="3">
        <v>2025</v>
      </c>
      <c r="C66" s="6">
        <v>3526.6947154244881</v>
      </c>
      <c r="D66" s="6">
        <v>3600.1358015776095</v>
      </c>
      <c r="E66" s="6">
        <v>3657.2257555413717</v>
      </c>
      <c r="F66" s="5">
        <v>3547.5032287965405</v>
      </c>
      <c r="G66" s="5">
        <v>3599.3844018022946</v>
      </c>
      <c r="H66" s="4">
        <v>3656.4452733673779</v>
      </c>
      <c r="I66" s="4">
        <v>1038.028537025488</v>
      </c>
      <c r="J66" s="4">
        <v>1074.4881602297369</v>
      </c>
      <c r="K66" s="4">
        <v>1146.297578901987</v>
      </c>
      <c r="L66" s="4">
        <v>1042.8996648964437</v>
      </c>
      <c r="M66" s="4">
        <v>1090.7362700125936</v>
      </c>
      <c r="N66" s="4">
        <v>1155.7965495630181</v>
      </c>
      <c r="O66" s="4">
        <v>3</v>
      </c>
      <c r="P66" s="4">
        <v>0</v>
      </c>
      <c r="Q66" s="4">
        <v>4</v>
      </c>
      <c r="R66" s="4">
        <v>5</v>
      </c>
      <c r="S66" s="4"/>
      <c r="T66" s="4"/>
      <c r="U66" s="4"/>
      <c r="V66" s="4"/>
      <c r="W66" s="4"/>
    </row>
    <row r="67" spans="1:23" x14ac:dyDescent="0.55000000000000004">
      <c r="A67" s="3" t="s">
        <v>9</v>
      </c>
      <c r="B67" s="3">
        <v>2025</v>
      </c>
      <c r="C67" s="6">
        <v>3533.0056520520766</v>
      </c>
      <c r="D67" s="6">
        <v>3600.6167936446559</v>
      </c>
      <c r="E67" s="6">
        <v>3657.6090269721117</v>
      </c>
      <c r="F67" s="5">
        <v>3549.643438480723</v>
      </c>
      <c r="G67" s="5">
        <v>3599.2164124116871</v>
      </c>
      <c r="H67" s="4">
        <v>3658.1656470145817</v>
      </c>
      <c r="I67" s="4">
        <v>1032.2981098550974</v>
      </c>
      <c r="J67" s="4">
        <v>1072.0616878972546</v>
      </c>
      <c r="K67" s="4">
        <v>1145.6061159977735</v>
      </c>
      <c r="L67" s="4">
        <v>1039.8416576524492</v>
      </c>
      <c r="M67" s="4">
        <v>1089.5165590500096</v>
      </c>
      <c r="N67" s="4">
        <v>1157.472426006939</v>
      </c>
      <c r="O67" s="4">
        <v>3</v>
      </c>
      <c r="P67" s="4">
        <v>0</v>
      </c>
      <c r="Q67" s="4">
        <v>5</v>
      </c>
      <c r="R67" s="4">
        <v>5</v>
      </c>
      <c r="S67" s="4"/>
      <c r="T67" s="4"/>
      <c r="U67" s="4"/>
      <c r="V67" s="4"/>
      <c r="W67" s="4"/>
    </row>
    <row r="68" spans="1:23" x14ac:dyDescent="0.55000000000000004">
      <c r="A68" s="3" t="s">
        <v>10</v>
      </c>
      <c r="B68" s="3">
        <v>2025</v>
      </c>
      <c r="C68" s="6">
        <v>3550.347465208029</v>
      </c>
      <c r="D68" s="6">
        <v>3611.5588199881818</v>
      </c>
      <c r="E68" s="6">
        <v>3668.0593659527785</v>
      </c>
      <c r="F68" s="5">
        <v>3562.3457547512976</v>
      </c>
      <c r="G68" s="5">
        <v>3608.4457790025135</v>
      </c>
      <c r="H68" s="4">
        <v>3667.6986099620099</v>
      </c>
      <c r="I68" s="4">
        <v>1029.0279270196368</v>
      </c>
      <c r="J68" s="4">
        <v>1070.7895981791071</v>
      </c>
      <c r="K68" s="4">
        <v>1144.2589775685067</v>
      </c>
      <c r="L68" s="4">
        <v>1039.4739996026972</v>
      </c>
      <c r="M68" s="4">
        <v>1089.3135371456383</v>
      </c>
      <c r="N68" s="4">
        <v>1160.0036365126437</v>
      </c>
      <c r="O68" s="4">
        <v>1</v>
      </c>
      <c r="P68" s="4">
        <v>0</v>
      </c>
      <c r="Q68" s="4">
        <v>5</v>
      </c>
      <c r="R68" s="4">
        <v>6</v>
      </c>
      <c r="S68" s="4"/>
      <c r="T68" s="4"/>
      <c r="U68" s="4"/>
      <c r="V68" s="4"/>
      <c r="W68" s="4"/>
    </row>
    <row r="69" spans="1:23" x14ac:dyDescent="0.55000000000000004">
      <c r="A69" s="3" t="s">
        <v>11</v>
      </c>
      <c r="B69" s="3">
        <v>2025</v>
      </c>
      <c r="C69" s="6">
        <v>3556.9883813812621</v>
      </c>
      <c r="D69" s="6">
        <v>3620.3775167251451</v>
      </c>
      <c r="E69" s="6">
        <v>3680.8774998209487</v>
      </c>
      <c r="F69" s="5">
        <v>3574.0970853788299</v>
      </c>
      <c r="G69" s="5">
        <v>3617.491912932895</v>
      </c>
      <c r="H69" s="4">
        <v>3680.5101313807786</v>
      </c>
      <c r="I69" s="4">
        <v>1025.164122706756</v>
      </c>
      <c r="J69" s="4">
        <v>1068.436015647469</v>
      </c>
      <c r="K69" s="4">
        <v>1145.7005361417318</v>
      </c>
      <c r="L69" s="4">
        <v>1037.1232099852775</v>
      </c>
      <c r="M69" s="4">
        <v>1087.615887103673</v>
      </c>
      <c r="N69" s="4">
        <v>1160.4814449573373</v>
      </c>
      <c r="O69" s="4">
        <v>1</v>
      </c>
      <c r="P69" s="4">
        <v>0</v>
      </c>
      <c r="Q69" s="4">
        <v>12</v>
      </c>
      <c r="R69" s="4">
        <v>7</v>
      </c>
      <c r="S69" s="4"/>
      <c r="T69" s="4"/>
      <c r="U69" s="4"/>
      <c r="V69" s="4"/>
      <c r="W69" s="4"/>
    </row>
    <row r="70" spans="1:23" x14ac:dyDescent="0.55000000000000004">
      <c r="A70" s="3" t="s">
        <v>12</v>
      </c>
      <c r="B70" s="3">
        <v>2025</v>
      </c>
      <c r="C70" s="6">
        <v>3554.3945110659329</v>
      </c>
      <c r="D70" s="6">
        <v>3621.6044007027713</v>
      </c>
      <c r="E70" s="6">
        <v>3681.4274978100043</v>
      </c>
      <c r="F70" s="5">
        <v>3570.9932562156082</v>
      </c>
      <c r="G70" s="5">
        <v>3619.4366446432</v>
      </c>
      <c r="H70" s="4">
        <v>3687.1864478371949</v>
      </c>
      <c r="I70" s="4">
        <v>1023.5561507324966</v>
      </c>
      <c r="J70" s="4">
        <v>1068.6938740040348</v>
      </c>
      <c r="K70" s="4">
        <v>1148.3417644864805</v>
      </c>
      <c r="L70" s="4">
        <v>1038.3601364494818</v>
      </c>
      <c r="M70" s="4">
        <v>1087.7427666027395</v>
      </c>
      <c r="N70" s="4">
        <v>1163.3800101416386</v>
      </c>
      <c r="O70" s="4">
        <v>1</v>
      </c>
      <c r="P70" s="4">
        <v>0</v>
      </c>
      <c r="Q70" s="4">
        <v>15</v>
      </c>
      <c r="R70" s="4">
        <v>7</v>
      </c>
      <c r="S70" s="4"/>
      <c r="T70" s="4"/>
      <c r="U70" s="4"/>
      <c r="V70" s="4"/>
      <c r="W70" s="4"/>
    </row>
    <row r="71" spans="1:23" x14ac:dyDescent="0.55000000000000004">
      <c r="A71" s="3" t="s">
        <v>13</v>
      </c>
      <c r="B71" s="3">
        <v>2025</v>
      </c>
      <c r="C71" s="6">
        <v>3548.7673968445729</v>
      </c>
      <c r="D71" s="6">
        <v>3619.2078250938889</v>
      </c>
      <c r="E71" s="6">
        <v>3675.6849449496726</v>
      </c>
      <c r="F71" s="5">
        <v>3566.6514737529401</v>
      </c>
      <c r="G71" s="5">
        <v>3614.5350453714154</v>
      </c>
      <c r="H71" s="4">
        <v>3684.1501543836312</v>
      </c>
      <c r="I71" s="4">
        <v>1023.8432349000508</v>
      </c>
      <c r="J71" s="4">
        <v>1069.7245466131124</v>
      </c>
      <c r="K71" s="4">
        <v>1157.4191650649695</v>
      </c>
      <c r="L71" s="4">
        <v>1036.2237273771748</v>
      </c>
      <c r="M71" s="4">
        <v>1087.8462927931735</v>
      </c>
      <c r="N71" s="4">
        <v>1166.4724926053739</v>
      </c>
      <c r="O71" s="4">
        <v>1</v>
      </c>
      <c r="P71" s="4">
        <v>0</v>
      </c>
      <c r="Q71" s="4">
        <v>14</v>
      </c>
      <c r="R71" s="4">
        <v>7</v>
      </c>
      <c r="S71" s="4"/>
      <c r="T71" s="4"/>
      <c r="U71" s="4"/>
      <c r="V71" s="4"/>
      <c r="W71" s="4"/>
    </row>
    <row r="72" spans="1:23" x14ac:dyDescent="0.55000000000000004">
      <c r="A72" s="3" t="s">
        <v>14</v>
      </c>
      <c r="B72" s="3">
        <v>2025</v>
      </c>
      <c r="C72" s="6">
        <v>3545.806358587995</v>
      </c>
      <c r="D72" s="6">
        <v>3617.0016400540721</v>
      </c>
      <c r="E72" s="6">
        <v>3671.8385218479657</v>
      </c>
      <c r="F72" s="5">
        <v>3563.2091952197547</v>
      </c>
      <c r="G72" s="5">
        <v>3611.74898866802</v>
      </c>
      <c r="H72" s="4">
        <v>3681.7580232581718</v>
      </c>
      <c r="I72" s="4">
        <v>1022.7180556056926</v>
      </c>
      <c r="J72" s="4">
        <v>1069.8056568592754</v>
      </c>
      <c r="K72" s="4">
        <v>1164.4470158297668</v>
      </c>
      <c r="L72" s="4">
        <v>1034.8599579798724</v>
      </c>
      <c r="M72" s="4">
        <v>1086.453858563639</v>
      </c>
      <c r="N72" s="4">
        <v>1168.4102629045085</v>
      </c>
      <c r="O72" s="4">
        <v>1</v>
      </c>
      <c r="P72" s="4">
        <v>0</v>
      </c>
      <c r="Q72" s="4">
        <v>14</v>
      </c>
      <c r="R72" s="4">
        <v>9</v>
      </c>
      <c r="S72" s="4"/>
      <c r="T72" s="4"/>
      <c r="U72" s="4"/>
      <c r="V72" s="4"/>
      <c r="W72" s="4"/>
    </row>
    <row r="73" spans="1:23" x14ac:dyDescent="0.55000000000000004">
      <c r="A73" s="3" t="s">
        <v>15</v>
      </c>
      <c r="B73" s="3">
        <v>2025</v>
      </c>
      <c r="C73" s="6">
        <v>3543.9163706435347</v>
      </c>
      <c r="D73" s="6">
        <v>3614.550453232785</v>
      </c>
      <c r="E73" s="6">
        <v>3670.5514384581488</v>
      </c>
      <c r="F73" s="5">
        <v>3566.7734488394694</v>
      </c>
      <c r="G73" s="5">
        <v>3611.2822111549581</v>
      </c>
      <c r="H73" s="4">
        <v>3681.3064056091803</v>
      </c>
      <c r="I73" s="4">
        <v>1025.7531341991712</v>
      </c>
      <c r="J73" s="4">
        <v>1070.8919508577851</v>
      </c>
      <c r="K73" s="4">
        <v>1166.2445569865126</v>
      </c>
      <c r="L73" s="4">
        <v>1032.0429618529283</v>
      </c>
      <c r="M73" s="4">
        <v>1084.4005931060456</v>
      </c>
      <c r="N73" s="4">
        <v>1168.2997480495594</v>
      </c>
      <c r="O73" s="4">
        <v>1</v>
      </c>
      <c r="P73" s="4">
        <v>0</v>
      </c>
      <c r="Q73" s="4">
        <v>10</v>
      </c>
      <c r="R73" s="4">
        <v>9</v>
      </c>
      <c r="S73" s="4"/>
      <c r="T73" s="4"/>
      <c r="U73" s="4"/>
      <c r="V73" s="4"/>
      <c r="W73" s="4"/>
    </row>
    <row r="74" spans="1:23" x14ac:dyDescent="0.55000000000000004">
      <c r="A74" s="3" t="s">
        <v>16</v>
      </c>
      <c r="B74" s="3">
        <v>2025</v>
      </c>
      <c r="C74" s="6">
        <v>3543.4708735679565</v>
      </c>
      <c r="D74" s="6">
        <v>3612.0804845568487</v>
      </c>
      <c r="E74" s="6">
        <v>3669.7618031563647</v>
      </c>
      <c r="F74" s="5">
        <v>3565.2383704539566</v>
      </c>
      <c r="G74" s="5">
        <v>3609.5717850420278</v>
      </c>
      <c r="H74" s="4">
        <v>3679.9053968929611</v>
      </c>
      <c r="I74" s="4">
        <v>1027.1771404209569</v>
      </c>
      <c r="J74" s="4">
        <v>1070.7244939921241</v>
      </c>
      <c r="K74" s="4">
        <v>1165.9907506726756</v>
      </c>
      <c r="L74" s="4">
        <v>1031.1034328913888</v>
      </c>
      <c r="M74" s="4">
        <v>1083.4227375414571</v>
      </c>
      <c r="N74" s="4">
        <v>1168.8661731759878</v>
      </c>
      <c r="O74" s="4">
        <v>1</v>
      </c>
      <c r="P74" s="4">
        <v>0</v>
      </c>
      <c r="Q74" s="4">
        <v>10</v>
      </c>
      <c r="R74" s="4">
        <v>9</v>
      </c>
      <c r="S74" s="4"/>
      <c r="T74" s="4"/>
      <c r="U74" s="4"/>
      <c r="V74" s="4"/>
      <c r="W74" s="4"/>
    </row>
    <row r="75" spans="1:23" x14ac:dyDescent="0.55000000000000004">
      <c r="A75" s="3" t="s">
        <v>17</v>
      </c>
      <c r="B75" s="3">
        <v>2025</v>
      </c>
      <c r="C75" s="6">
        <v>3539.9824434046991</v>
      </c>
      <c r="D75" s="6">
        <v>3609.3463359777111</v>
      </c>
      <c r="E75" s="6">
        <v>3668.3935340424041</v>
      </c>
      <c r="F75" s="5">
        <v>3560.9216308087857</v>
      </c>
      <c r="G75" s="5">
        <v>3606.665368064449</v>
      </c>
      <c r="H75" s="4">
        <v>3677.8114092950177</v>
      </c>
      <c r="I75" s="4">
        <v>1029.9017208018565</v>
      </c>
      <c r="J75" s="4">
        <v>1070.993500187536</v>
      </c>
      <c r="K75" s="4">
        <v>1166.6248297626637</v>
      </c>
      <c r="L75" s="4">
        <v>1032.3300270413583</v>
      </c>
      <c r="M75" s="4">
        <v>1084.916016463817</v>
      </c>
      <c r="N75" s="4">
        <v>1170.4225774962608</v>
      </c>
      <c r="O75" s="4">
        <v>2</v>
      </c>
      <c r="P75" s="4">
        <v>0</v>
      </c>
      <c r="Q75" s="4">
        <v>8</v>
      </c>
      <c r="R75" s="4">
        <v>7</v>
      </c>
      <c r="S75" s="4"/>
      <c r="T75" s="4"/>
      <c r="U75" s="4"/>
      <c r="V75" s="4"/>
      <c r="W75" s="4"/>
    </row>
    <row r="76" spans="1:23" x14ac:dyDescent="0.55000000000000004">
      <c r="A76" s="3" t="s">
        <v>6</v>
      </c>
      <c r="B76" s="3">
        <v>2026</v>
      </c>
      <c r="C76" s="6">
        <v>3534.0827016391381</v>
      </c>
      <c r="D76" s="6">
        <v>3604.3528420742377</v>
      </c>
      <c r="E76" s="6">
        <v>3665.4026104383847</v>
      </c>
      <c r="F76" s="5">
        <v>3554.4155989844912</v>
      </c>
      <c r="G76" s="5">
        <v>3602.593652932524</v>
      </c>
      <c r="H76" s="4">
        <v>3674.9472656917719</v>
      </c>
      <c r="I76" s="4">
        <v>1031.9946673468994</v>
      </c>
      <c r="J76" s="4">
        <v>1073.7474341874643</v>
      </c>
      <c r="K76" s="4">
        <v>1168.2381657616399</v>
      </c>
      <c r="L76" s="4">
        <v>1039.3355945323826</v>
      </c>
      <c r="M76" s="4">
        <v>1091.9875708760649</v>
      </c>
      <c r="N76" s="4">
        <v>1173.5100205053659</v>
      </c>
      <c r="O76" s="4">
        <v>2</v>
      </c>
      <c r="P76" s="4">
        <v>0</v>
      </c>
      <c r="Q76" s="4">
        <v>7</v>
      </c>
      <c r="R76" s="4">
        <v>5</v>
      </c>
      <c r="S76" s="4"/>
      <c r="T76" s="4"/>
      <c r="U76" s="4"/>
      <c r="V76" s="4"/>
      <c r="W76" s="4"/>
    </row>
    <row r="77" spans="1:23" x14ac:dyDescent="0.55000000000000004">
      <c r="A77" s="3" t="s">
        <v>7</v>
      </c>
      <c r="B77" s="3">
        <v>2026</v>
      </c>
      <c r="C77" s="6">
        <v>3529.0001797655582</v>
      </c>
      <c r="D77" s="6">
        <v>3600.0603897025057</v>
      </c>
      <c r="E77" s="6">
        <v>3661.7911482748082</v>
      </c>
      <c r="F77" s="5">
        <v>3549.8717054138201</v>
      </c>
      <c r="G77" s="5">
        <v>3598.8280501331028</v>
      </c>
      <c r="H77" s="4">
        <v>3673.1064949031238</v>
      </c>
      <c r="I77" s="4">
        <v>1031.3187821922897</v>
      </c>
      <c r="J77" s="4">
        <v>1074.7109683931035</v>
      </c>
      <c r="K77" s="4">
        <v>1169.9333286414972</v>
      </c>
      <c r="L77" s="4">
        <v>1043.9634532992225</v>
      </c>
      <c r="M77" s="4">
        <v>1091.2396975212225</v>
      </c>
      <c r="N77" s="4">
        <v>1174.5973677766845</v>
      </c>
      <c r="O77" s="4">
        <v>4</v>
      </c>
      <c r="P77" s="4">
        <v>1</v>
      </c>
      <c r="Q77" s="4">
        <v>6</v>
      </c>
      <c r="R77" s="4">
        <v>2</v>
      </c>
      <c r="S77" s="4"/>
      <c r="T77" s="4"/>
      <c r="U77" s="4"/>
      <c r="V77" s="4"/>
      <c r="W77" s="4"/>
    </row>
    <row r="78" spans="1:23" x14ac:dyDescent="0.55000000000000004">
      <c r="A78" s="3" t="s">
        <v>8</v>
      </c>
      <c r="B78" s="3">
        <v>2026</v>
      </c>
      <c r="C78" s="6">
        <v>3524.9056496317908</v>
      </c>
      <c r="D78" s="6">
        <v>3596.6898802388305</v>
      </c>
      <c r="E78" s="6">
        <v>3660.5619037723491</v>
      </c>
      <c r="F78" s="5">
        <v>3547.6408873500714</v>
      </c>
      <c r="G78" s="5">
        <v>3596.5204997541555</v>
      </c>
      <c r="H78" s="4">
        <v>3671.4118094139758</v>
      </c>
      <c r="I78" s="4">
        <v>1029.6873463810364</v>
      </c>
      <c r="J78" s="4">
        <v>1073.2790317483423</v>
      </c>
      <c r="K78" s="4">
        <v>1170.0884703832717</v>
      </c>
      <c r="L78" s="4">
        <v>1047.9969761912394</v>
      </c>
      <c r="M78" s="4">
        <v>1093.1972490643955</v>
      </c>
      <c r="N78" s="4">
        <v>1175.6905531422672</v>
      </c>
      <c r="O78" s="4">
        <v>4</v>
      </c>
      <c r="P78" s="4">
        <v>1</v>
      </c>
      <c r="Q78" s="4">
        <v>7</v>
      </c>
      <c r="R78" s="4">
        <v>2</v>
      </c>
      <c r="S78" s="4"/>
      <c r="T78" s="4"/>
      <c r="U78" s="4"/>
      <c r="V78" s="4"/>
      <c r="W78" s="4"/>
    </row>
    <row r="79" spans="1:23" x14ac:dyDescent="0.55000000000000004">
      <c r="A79" s="3" t="s">
        <v>9</v>
      </c>
      <c r="B79" s="3">
        <v>2026</v>
      </c>
      <c r="C79" s="6">
        <v>3528.6142525509817</v>
      </c>
      <c r="D79" s="6">
        <v>3596.7580471508586</v>
      </c>
      <c r="E79" s="6">
        <v>3660.0433209540956</v>
      </c>
      <c r="F79" s="5">
        <v>3552.3179632151732</v>
      </c>
      <c r="G79" s="5">
        <v>3597.0814483829927</v>
      </c>
      <c r="H79" s="4">
        <v>3671.6496743166476</v>
      </c>
      <c r="I79" s="4">
        <v>1026.5066078107552</v>
      </c>
      <c r="J79" s="4">
        <v>1070.6661347794686</v>
      </c>
      <c r="K79" s="4">
        <v>1169.9395985310068</v>
      </c>
      <c r="L79" s="4">
        <v>1047.638777139804</v>
      </c>
      <c r="M79" s="4">
        <v>1089.7004484623681</v>
      </c>
      <c r="N79" s="4">
        <v>1175.6178679418497</v>
      </c>
      <c r="O79" s="4">
        <v>2</v>
      </c>
      <c r="P79" s="4">
        <v>0</v>
      </c>
      <c r="Q79" s="4">
        <v>10</v>
      </c>
      <c r="R79" s="4">
        <v>2</v>
      </c>
      <c r="S79" s="4"/>
      <c r="T79" s="4"/>
      <c r="U79" s="4"/>
      <c r="V79" s="4"/>
      <c r="W79" s="4"/>
    </row>
    <row r="80" spans="1:23" x14ac:dyDescent="0.55000000000000004">
      <c r="A80" s="3" t="s">
        <v>10</v>
      </c>
      <c r="B80" s="3">
        <v>2026</v>
      </c>
      <c r="C80" s="6">
        <v>3542.6904476792756</v>
      </c>
      <c r="D80" s="6">
        <v>3606.5956890846105</v>
      </c>
      <c r="E80" s="6">
        <v>3672.1920538562472</v>
      </c>
      <c r="F80" s="5">
        <v>3570.5348470799886</v>
      </c>
      <c r="G80" s="5">
        <v>3608.5314941769871</v>
      </c>
      <c r="H80" s="4">
        <v>3677.4253771958788</v>
      </c>
      <c r="I80" s="4">
        <v>1023.4481926565929</v>
      </c>
      <c r="J80" s="4">
        <v>1068.8196903882747</v>
      </c>
      <c r="K80" s="4">
        <v>1169.7187535535436</v>
      </c>
      <c r="L80" s="4">
        <v>1049.6474638786262</v>
      </c>
      <c r="M80" s="4">
        <v>1091.7504319568682</v>
      </c>
      <c r="N80" s="4">
        <v>1175.3941763447936</v>
      </c>
      <c r="O80" s="4">
        <v>0</v>
      </c>
      <c r="P80" s="4">
        <v>0</v>
      </c>
      <c r="Q80" s="4">
        <v>14</v>
      </c>
      <c r="R80" s="4">
        <v>2</v>
      </c>
      <c r="S80" s="4"/>
      <c r="T80" s="4"/>
      <c r="U80" s="4"/>
      <c r="V80" s="4"/>
      <c r="W80" s="4"/>
    </row>
    <row r="81" spans="1:23" x14ac:dyDescent="0.55000000000000004">
      <c r="A81" s="3" t="s">
        <v>11</v>
      </c>
      <c r="B81" s="3">
        <v>2026</v>
      </c>
      <c r="C81" s="6">
        <v>3561.4864800398805</v>
      </c>
      <c r="D81" s="6">
        <v>3615.7719005597091</v>
      </c>
      <c r="E81" s="6">
        <v>3681.1631431374208</v>
      </c>
      <c r="F81" s="5">
        <v>3579.9342734598131</v>
      </c>
      <c r="G81" s="5">
        <v>3621.4078965273511</v>
      </c>
      <c r="H81" s="4">
        <v>3691.4794200059714</v>
      </c>
      <c r="I81" s="4">
        <v>1019.4369652670672</v>
      </c>
      <c r="J81" s="4">
        <v>1066.2010413885323</v>
      </c>
      <c r="K81" s="4">
        <v>1169.8935731997178</v>
      </c>
      <c r="L81" s="4">
        <v>1052.0853544190738</v>
      </c>
      <c r="M81" s="4">
        <v>1092.3681254238652</v>
      </c>
      <c r="N81" s="4">
        <v>1175.7211556025738</v>
      </c>
      <c r="O81" s="4">
        <v>0</v>
      </c>
      <c r="P81" s="4">
        <v>0</v>
      </c>
      <c r="Q81" s="4">
        <v>16</v>
      </c>
      <c r="R81" s="4">
        <v>2</v>
      </c>
      <c r="S81" s="4"/>
      <c r="T81" s="4"/>
      <c r="U81" s="4"/>
      <c r="V81" s="4"/>
      <c r="W81" s="4"/>
    </row>
    <row r="82" spans="1:23" x14ac:dyDescent="0.55000000000000004">
      <c r="A82" s="3" t="s">
        <v>12</v>
      </c>
      <c r="B82" s="3">
        <v>2026</v>
      </c>
      <c r="C82" s="6">
        <v>3559.6278002481786</v>
      </c>
      <c r="D82" s="6">
        <v>3617.256090257014</v>
      </c>
      <c r="E82" s="6">
        <v>3683.9814657558227</v>
      </c>
      <c r="F82" s="5">
        <v>3583.7913140375335</v>
      </c>
      <c r="G82" s="5">
        <v>3623.6514308450983</v>
      </c>
      <c r="H82" s="4">
        <v>3692.6306680855719</v>
      </c>
      <c r="I82" s="4">
        <v>1018.0514340602286</v>
      </c>
      <c r="J82" s="4">
        <v>1065.0655307755462</v>
      </c>
      <c r="K82" s="4">
        <v>1171.711856776104</v>
      </c>
      <c r="L82" s="4">
        <v>1054.6745731436317</v>
      </c>
      <c r="M82" s="4">
        <v>1092.7704541126075</v>
      </c>
      <c r="N82" s="4">
        <v>1178.1316360112914</v>
      </c>
      <c r="O82" s="4">
        <v>1</v>
      </c>
      <c r="P82" s="4">
        <v>0</v>
      </c>
      <c r="Q82" s="4">
        <v>17</v>
      </c>
      <c r="R82" s="4">
        <v>2</v>
      </c>
      <c r="S82" s="4"/>
      <c r="T82" s="4"/>
      <c r="U82" s="4"/>
      <c r="V82" s="4"/>
      <c r="W82" s="4"/>
    </row>
    <row r="83" spans="1:23" x14ac:dyDescent="0.55000000000000004">
      <c r="A83" s="3" t="s">
        <v>13</v>
      </c>
      <c r="B83" s="3">
        <v>2026</v>
      </c>
      <c r="C83" s="6">
        <v>3554.2035181783654</v>
      </c>
      <c r="D83" s="6">
        <v>3612.0259042090111</v>
      </c>
      <c r="E83" s="6">
        <v>3677.0092649080643</v>
      </c>
      <c r="F83" s="5">
        <v>3583.0863110656742</v>
      </c>
      <c r="G83" s="5">
        <v>3622.0687443933602</v>
      </c>
      <c r="H83" s="4">
        <v>3689.8627051655317</v>
      </c>
      <c r="I83" s="4">
        <v>1018.2190278905399</v>
      </c>
      <c r="J83" s="4">
        <v>1064.4511595399345</v>
      </c>
      <c r="K83" s="4">
        <v>1173.6480012738464</v>
      </c>
      <c r="L83" s="4">
        <v>1058.5279015195681</v>
      </c>
      <c r="M83" s="4">
        <v>1093.7666530382662</v>
      </c>
      <c r="N83" s="4">
        <v>1178.4979668678868</v>
      </c>
      <c r="O83" s="4">
        <v>1</v>
      </c>
      <c r="P83" s="4">
        <v>0</v>
      </c>
      <c r="Q83" s="4">
        <v>16</v>
      </c>
      <c r="R83" s="4">
        <v>0</v>
      </c>
      <c r="S83" s="4"/>
      <c r="T83" s="4"/>
      <c r="U83" s="4"/>
      <c r="V83" s="4"/>
      <c r="W83" s="4"/>
    </row>
    <row r="84" spans="1:23" x14ac:dyDescent="0.55000000000000004">
      <c r="A84" s="3" t="s">
        <v>14</v>
      </c>
      <c r="B84" s="3">
        <v>2026</v>
      </c>
      <c r="C84" s="6">
        <v>3550.2041386753331</v>
      </c>
      <c r="D84" s="6">
        <v>3611.898564699025</v>
      </c>
      <c r="E84" s="6">
        <v>3674.2842551535446</v>
      </c>
      <c r="F84" s="5">
        <v>3581.7989342192795</v>
      </c>
      <c r="G84" s="5">
        <v>3619.7020625253831</v>
      </c>
      <c r="H84" s="4">
        <v>3689.3518277629296</v>
      </c>
      <c r="I84" s="4">
        <v>1019.5524943787251</v>
      </c>
      <c r="J84" s="4">
        <v>1065.8264394497514</v>
      </c>
      <c r="K84" s="4">
        <v>1178.0475020251724</v>
      </c>
      <c r="L84" s="4">
        <v>1060.7228057920272</v>
      </c>
      <c r="M84" s="4">
        <v>1092.5080382310725</v>
      </c>
      <c r="N84" s="4">
        <v>1177.3368722357322</v>
      </c>
      <c r="O84" s="4">
        <v>1</v>
      </c>
      <c r="P84" s="4">
        <v>0</v>
      </c>
      <c r="Q84" s="4">
        <v>15</v>
      </c>
      <c r="R84" s="4">
        <v>0</v>
      </c>
      <c r="S84" s="4"/>
      <c r="T84" s="4"/>
      <c r="U84" s="4"/>
      <c r="V84" s="4"/>
      <c r="W84" s="4"/>
    </row>
    <row r="85" spans="1:23" x14ac:dyDescent="0.55000000000000004">
      <c r="A85" s="3" t="s">
        <v>15</v>
      </c>
      <c r="B85" s="3">
        <v>2026</v>
      </c>
      <c r="C85" s="6">
        <v>3550.9628363388811</v>
      </c>
      <c r="D85" s="6">
        <v>3611.3986668559314</v>
      </c>
      <c r="E85" s="6">
        <v>3672.6984052145222</v>
      </c>
      <c r="F85" s="5">
        <v>3580.3328300752214</v>
      </c>
      <c r="G85" s="5">
        <v>3618.0953907093353</v>
      </c>
      <c r="H85" s="4">
        <v>3688.5829609626207</v>
      </c>
      <c r="I85" s="4">
        <v>1021.86973296081</v>
      </c>
      <c r="J85" s="4">
        <v>1067.2485380290136</v>
      </c>
      <c r="K85" s="4">
        <v>1178.2139872637808</v>
      </c>
      <c r="L85" s="4">
        <v>1061.8423834200867</v>
      </c>
      <c r="M85" s="4">
        <v>1091.4977374275441</v>
      </c>
      <c r="N85" s="4">
        <v>1176.0732483507527</v>
      </c>
      <c r="O85" s="4">
        <v>1</v>
      </c>
      <c r="P85" s="4">
        <v>0</v>
      </c>
      <c r="Q85" s="4">
        <v>13</v>
      </c>
      <c r="R85" s="4">
        <v>0</v>
      </c>
      <c r="S85" s="4"/>
      <c r="T85" s="4"/>
      <c r="U85" s="4"/>
      <c r="V85" s="4"/>
      <c r="W85" s="4"/>
    </row>
    <row r="86" spans="1:23" x14ac:dyDescent="0.55000000000000004">
      <c r="A86" s="3" t="s">
        <v>16</v>
      </c>
      <c r="B86" s="3">
        <v>2026</v>
      </c>
      <c r="C86" s="6">
        <v>3547.9466293404794</v>
      </c>
      <c r="D86" s="6">
        <v>3609.2479175979802</v>
      </c>
      <c r="E86" s="6">
        <v>3670.7724652152338</v>
      </c>
      <c r="F86" s="5">
        <v>3579.4020559315782</v>
      </c>
      <c r="G86" s="5">
        <v>3617.9230420653721</v>
      </c>
      <c r="H86" s="4">
        <v>3687.5802071388775</v>
      </c>
      <c r="I86" s="4">
        <v>1022.3780245291954</v>
      </c>
      <c r="J86" s="4">
        <v>1066.824858308368</v>
      </c>
      <c r="K86" s="4">
        <v>1176.8891905311521</v>
      </c>
      <c r="L86" s="4">
        <v>1064.7112649947203</v>
      </c>
      <c r="M86" s="4">
        <v>1093.0845587282301</v>
      </c>
      <c r="N86" s="4">
        <v>1176.1074804881084</v>
      </c>
      <c r="O86" s="4">
        <v>1</v>
      </c>
      <c r="P86" s="4">
        <v>0</v>
      </c>
      <c r="Q86" s="4">
        <v>12</v>
      </c>
      <c r="R86" s="4">
        <v>0</v>
      </c>
      <c r="S86" s="4"/>
      <c r="T86" s="4"/>
      <c r="U86" s="4"/>
      <c r="V86" s="4"/>
      <c r="W86" s="4"/>
    </row>
    <row r="87" spans="1:23" x14ac:dyDescent="0.55000000000000004">
      <c r="A87" s="3" t="s">
        <v>17</v>
      </c>
      <c r="B87" s="3">
        <v>2026</v>
      </c>
      <c r="C87" s="6">
        <v>3542.2102906777995</v>
      </c>
      <c r="D87" s="6">
        <v>3605.9590252108073</v>
      </c>
      <c r="E87" s="6">
        <v>3668.8058283489463</v>
      </c>
      <c r="F87" s="5">
        <v>3577.5026594969013</v>
      </c>
      <c r="G87" s="5">
        <v>3614.8034191965562</v>
      </c>
      <c r="H87" s="4">
        <v>3685.5729217617195</v>
      </c>
      <c r="I87" s="4">
        <v>1025.0860404425011</v>
      </c>
      <c r="J87" s="4">
        <v>1067.0247414462865</v>
      </c>
      <c r="K87" s="4">
        <v>1176.6099542033619</v>
      </c>
      <c r="L87" s="4">
        <v>1069.0201638347496</v>
      </c>
      <c r="M87" s="4">
        <v>1095.7651451750112</v>
      </c>
      <c r="N87" s="4">
        <v>1177.5355379744744</v>
      </c>
      <c r="O87" s="4">
        <v>1</v>
      </c>
      <c r="P87" s="4">
        <v>0</v>
      </c>
      <c r="Q87" s="4">
        <v>12</v>
      </c>
      <c r="R87" s="4">
        <v>0</v>
      </c>
      <c r="S87" s="4"/>
      <c r="T87" s="4"/>
      <c r="U87" s="4"/>
      <c r="V87" s="4"/>
      <c r="W87" s="4"/>
    </row>
    <row r="88" spans="1:23" x14ac:dyDescent="0.55000000000000004">
      <c r="A88" s="3" t="s">
        <v>6</v>
      </c>
      <c r="B88" s="3">
        <v>2027</v>
      </c>
      <c r="C88" s="6">
        <v>3538.1165719347459</v>
      </c>
      <c r="D88" s="6">
        <v>3600.7239976180467</v>
      </c>
      <c r="E88" s="6">
        <v>3665.4356643995429</v>
      </c>
      <c r="F88" s="5">
        <v>3574.1239462827953</v>
      </c>
      <c r="G88" s="5">
        <v>3608.5889310056255</v>
      </c>
      <c r="H88" s="4">
        <v>3682.1554652413288</v>
      </c>
      <c r="I88" s="4">
        <v>1027.5778232331756</v>
      </c>
      <c r="J88" s="4">
        <v>1067.7836546619376</v>
      </c>
      <c r="K88" s="4">
        <v>1178.8675517802978</v>
      </c>
      <c r="L88" s="4">
        <v>1074.8610043251463</v>
      </c>
      <c r="M88" s="4">
        <v>1101.43963362113</v>
      </c>
      <c r="N88" s="4">
        <v>1182.737978136804</v>
      </c>
      <c r="O88" s="4">
        <v>1</v>
      </c>
      <c r="P88" s="4">
        <v>0</v>
      </c>
      <c r="Q88" s="4">
        <v>11</v>
      </c>
      <c r="R88" s="4">
        <v>0</v>
      </c>
      <c r="S88" s="4"/>
      <c r="T88" s="4"/>
      <c r="U88" s="4"/>
      <c r="V88" s="4"/>
      <c r="W88" s="4"/>
    </row>
    <row r="89" spans="1:23" x14ac:dyDescent="0.55000000000000004">
      <c r="A89" s="3" t="s">
        <v>7</v>
      </c>
      <c r="B89" s="3">
        <v>2027</v>
      </c>
      <c r="C89" s="6">
        <v>3534.7394966269489</v>
      </c>
      <c r="D89" s="6">
        <v>3598.2147778979511</v>
      </c>
      <c r="E89" s="6">
        <v>3663.6331956447475</v>
      </c>
      <c r="F89" s="5">
        <v>3571.0904249462078</v>
      </c>
      <c r="G89" s="5">
        <v>3602.8133760114792</v>
      </c>
      <c r="H89" s="4">
        <v>3679.6114989461048</v>
      </c>
      <c r="I89" s="4">
        <v>1027.8255058284681</v>
      </c>
      <c r="J89" s="4">
        <v>1068.4619726112533</v>
      </c>
      <c r="K89" s="4">
        <v>1180.796453020241</v>
      </c>
      <c r="L89" s="4">
        <v>1080.5631155777035</v>
      </c>
      <c r="M89" s="4">
        <v>1102.2285683468499</v>
      </c>
      <c r="N89" s="4">
        <v>1186.5059188686346</v>
      </c>
      <c r="O89" s="4">
        <v>1</v>
      </c>
      <c r="P89" s="4">
        <v>0</v>
      </c>
      <c r="Q89" s="4">
        <v>8</v>
      </c>
      <c r="R89" s="4">
        <v>0</v>
      </c>
      <c r="S89" s="4"/>
      <c r="T89" s="4"/>
      <c r="U89" s="4"/>
      <c r="V89" s="4"/>
      <c r="W89" s="4"/>
    </row>
    <row r="90" spans="1:23" x14ac:dyDescent="0.55000000000000004">
      <c r="A90" s="3" t="s">
        <v>8</v>
      </c>
      <c r="B90" s="3">
        <v>2027</v>
      </c>
      <c r="C90" s="6">
        <v>3532.5362383882152</v>
      </c>
      <c r="D90" s="6">
        <v>3597.0219254681265</v>
      </c>
      <c r="E90" s="6">
        <v>3663.9732658659659</v>
      </c>
      <c r="F90" s="5">
        <v>3569.5565139958385</v>
      </c>
      <c r="G90" s="5">
        <v>3600.1685575039414</v>
      </c>
      <c r="H90" s="4">
        <v>3678.5503527387282</v>
      </c>
      <c r="I90" s="4">
        <v>1027.7538561517756</v>
      </c>
      <c r="J90" s="4">
        <v>1070.4198623523559</v>
      </c>
      <c r="K90" s="4">
        <v>1181.8026579206532</v>
      </c>
      <c r="L90" s="4">
        <v>1082.1471213870998</v>
      </c>
      <c r="M90" s="4">
        <v>1103.8374944794168</v>
      </c>
      <c r="N90" s="4">
        <v>1189.5754576997188</v>
      </c>
      <c r="O90" s="4">
        <v>2</v>
      </c>
      <c r="P90" s="4">
        <v>0</v>
      </c>
      <c r="Q90" s="4">
        <v>10</v>
      </c>
      <c r="R90" s="4">
        <v>0</v>
      </c>
      <c r="S90" s="4"/>
      <c r="T90" s="4"/>
      <c r="U90" s="4"/>
      <c r="V90" s="4"/>
      <c r="W90" s="4"/>
    </row>
    <row r="91" spans="1:23" x14ac:dyDescent="0.55000000000000004">
      <c r="A91" s="3" t="s">
        <v>9</v>
      </c>
      <c r="B91" s="3">
        <v>2027</v>
      </c>
      <c r="C91" s="6">
        <v>3533.7464799303452</v>
      </c>
      <c r="D91" s="6">
        <v>3594.852806980512</v>
      </c>
      <c r="E91" s="6">
        <v>3665.8876390751966</v>
      </c>
      <c r="F91" s="5">
        <v>3570.9549451216453</v>
      </c>
      <c r="G91" s="5">
        <v>3602.2478186211338</v>
      </c>
      <c r="H91" s="4">
        <v>3679.840430123711</v>
      </c>
      <c r="I91" s="4">
        <v>1023.8746349275609</v>
      </c>
      <c r="J91" s="4">
        <v>1066.2967636738108</v>
      </c>
      <c r="K91" s="4">
        <v>1182.3238760059728</v>
      </c>
      <c r="L91" s="4">
        <v>1081.8074830311295</v>
      </c>
      <c r="M91" s="4">
        <v>1104.7605277004791</v>
      </c>
      <c r="N91" s="4">
        <v>1189.8108402310104</v>
      </c>
      <c r="O91" s="4">
        <v>1</v>
      </c>
      <c r="P91" s="4">
        <v>0</v>
      </c>
      <c r="Q91" s="4">
        <v>12</v>
      </c>
      <c r="R91" s="4">
        <v>0</v>
      </c>
      <c r="S91" s="4"/>
      <c r="T91" s="4"/>
      <c r="U91" s="4"/>
      <c r="V91" s="4"/>
      <c r="W91" s="4"/>
    </row>
    <row r="92" spans="1:23" x14ac:dyDescent="0.55000000000000004">
      <c r="A92" s="3" t="s">
        <v>10</v>
      </c>
      <c r="B92" s="3">
        <v>2027</v>
      </c>
      <c r="C92" s="6">
        <v>3544.8374646924894</v>
      </c>
      <c r="D92" s="6">
        <v>3606.6846164464114</v>
      </c>
      <c r="E92" s="6">
        <v>3675.995995080008</v>
      </c>
      <c r="F92" s="5">
        <v>3582.7290026389146</v>
      </c>
      <c r="G92" s="5">
        <v>3615.2350052834149</v>
      </c>
      <c r="H92" s="4">
        <v>3685.0243792006868</v>
      </c>
      <c r="I92" s="4">
        <v>1019.8067953143301</v>
      </c>
      <c r="J92" s="4">
        <v>1066.5657939905579</v>
      </c>
      <c r="K92" s="4">
        <v>1181.9421726653902</v>
      </c>
      <c r="L92" s="4">
        <v>1084.0341971361938</v>
      </c>
      <c r="M92" s="4">
        <v>1104.4007348615896</v>
      </c>
      <c r="N92" s="4">
        <v>1189.9460490070805</v>
      </c>
      <c r="O92" s="4">
        <v>0</v>
      </c>
      <c r="P92" s="4">
        <v>0</v>
      </c>
      <c r="Q92" s="4">
        <v>15</v>
      </c>
      <c r="R92" s="4">
        <v>0</v>
      </c>
      <c r="S92" s="4"/>
      <c r="T92" s="4"/>
      <c r="U92" s="4"/>
      <c r="V92" s="4"/>
      <c r="W92" s="4"/>
    </row>
    <row r="93" spans="1:23" x14ac:dyDescent="0.55000000000000004">
      <c r="A93" s="3" t="s">
        <v>11</v>
      </c>
      <c r="B93" s="3">
        <v>2027</v>
      </c>
      <c r="C93" s="6">
        <v>3554.3464050887897</v>
      </c>
      <c r="D93" s="6">
        <v>3621.7145134454854</v>
      </c>
      <c r="E93" s="6">
        <v>3687.1706405267291</v>
      </c>
      <c r="F93" s="5">
        <v>3590.2438048530821</v>
      </c>
      <c r="G93" s="5">
        <v>3628.6822794010222</v>
      </c>
      <c r="H93" s="4">
        <v>3696.0174532750925</v>
      </c>
      <c r="I93" s="4">
        <v>1014.7401466461027</v>
      </c>
      <c r="J93" s="4">
        <v>1063.1360092453299</v>
      </c>
      <c r="K93" s="4">
        <v>1181.0240788462643</v>
      </c>
      <c r="L93" s="4">
        <v>1084.3212406697298</v>
      </c>
      <c r="M93" s="4">
        <v>1104.1853766858899</v>
      </c>
      <c r="N93" s="4">
        <v>1193.1950411568857</v>
      </c>
      <c r="O93" s="4">
        <v>0</v>
      </c>
      <c r="P93" s="4">
        <v>0</v>
      </c>
      <c r="Q93" s="4">
        <v>17</v>
      </c>
      <c r="R93" s="4">
        <v>0</v>
      </c>
      <c r="S93" s="4"/>
      <c r="T93" s="4"/>
      <c r="U93" s="4"/>
      <c r="V93" s="4"/>
      <c r="W93" s="4"/>
    </row>
    <row r="94" spans="1:23" x14ac:dyDescent="0.55000000000000004">
      <c r="A94" s="3" t="s">
        <v>12</v>
      </c>
      <c r="B94" s="3">
        <v>2027</v>
      </c>
      <c r="C94" s="6">
        <v>3552.7626630175914</v>
      </c>
      <c r="D94" s="6">
        <v>3620.7933027191652</v>
      </c>
      <c r="E94" s="6">
        <v>3688.3512726786339</v>
      </c>
      <c r="F94" s="5">
        <v>3588.9257800696337</v>
      </c>
      <c r="G94" s="5">
        <v>3630.9239248607696</v>
      </c>
      <c r="H94" s="4">
        <v>3697.4919883793709</v>
      </c>
      <c r="I94" s="4">
        <v>1012.2460634366149</v>
      </c>
      <c r="J94" s="4">
        <v>1061.8257605536812</v>
      </c>
      <c r="K94" s="4">
        <v>1182.3069141150766</v>
      </c>
      <c r="L94" s="4">
        <v>1085.1991729198196</v>
      </c>
      <c r="M94" s="4">
        <v>1103.1083484102785</v>
      </c>
      <c r="N94" s="4">
        <v>1193.2745244645794</v>
      </c>
      <c r="O94" s="4">
        <v>0</v>
      </c>
      <c r="P94" s="4">
        <v>0</v>
      </c>
      <c r="Q94" s="4">
        <v>17</v>
      </c>
      <c r="R94" s="4">
        <v>0</v>
      </c>
      <c r="S94" s="4"/>
      <c r="T94" s="4"/>
      <c r="U94" s="4"/>
      <c r="V94" s="4"/>
      <c r="W94" s="4"/>
    </row>
    <row r="95" spans="1:23" x14ac:dyDescent="0.55000000000000004">
      <c r="A95" s="3" t="s">
        <v>13</v>
      </c>
      <c r="B95" s="3">
        <v>2027</v>
      </c>
      <c r="C95" s="6">
        <v>3547.8344693120644</v>
      </c>
      <c r="D95" s="6">
        <v>3616.7821152603756</v>
      </c>
      <c r="E95" s="6">
        <v>3682.6514151047804</v>
      </c>
      <c r="F95" s="5">
        <v>3585.7981348746657</v>
      </c>
      <c r="G95" s="5">
        <v>3625.6672079809064</v>
      </c>
      <c r="H95" s="4">
        <v>3694.4225665978124</v>
      </c>
      <c r="I95" s="4">
        <v>1011.7859386690862</v>
      </c>
      <c r="J95" s="4">
        <v>1061.9620817220537</v>
      </c>
      <c r="K95" s="4">
        <v>1183.1970984226323</v>
      </c>
      <c r="L95" s="4">
        <v>1086.408740892896</v>
      </c>
      <c r="M95" s="4">
        <v>1102.5164262351445</v>
      </c>
      <c r="N95" s="4">
        <v>1193.6172260376411</v>
      </c>
      <c r="O95" s="4">
        <v>1</v>
      </c>
      <c r="P95" s="4">
        <v>0</v>
      </c>
      <c r="Q95" s="4">
        <v>15</v>
      </c>
      <c r="R95" s="4">
        <v>0</v>
      </c>
      <c r="S95" s="4"/>
      <c r="T95" s="4"/>
      <c r="U95" s="4"/>
      <c r="V95" s="4"/>
      <c r="W95" s="4"/>
    </row>
    <row r="96" spans="1:23" x14ac:dyDescent="0.55000000000000004">
      <c r="A96" s="3" t="s">
        <v>14</v>
      </c>
      <c r="B96" s="3">
        <v>2027</v>
      </c>
      <c r="C96" s="6">
        <v>3544.8714257154143</v>
      </c>
      <c r="D96" s="6">
        <v>3613.1589754761717</v>
      </c>
      <c r="E96" s="6">
        <v>3678.3703583356851</v>
      </c>
      <c r="F96" s="5">
        <v>3585.313360462535</v>
      </c>
      <c r="G96" s="5">
        <v>3621.8287438276052</v>
      </c>
      <c r="H96" s="4">
        <v>3691.4237695960683</v>
      </c>
      <c r="I96" s="4">
        <v>1014.3047492554665</v>
      </c>
      <c r="J96" s="4">
        <v>1063.5967008897417</v>
      </c>
      <c r="K96" s="4">
        <v>1186.0617572803194</v>
      </c>
      <c r="L96" s="4">
        <v>1087.4131064262262</v>
      </c>
      <c r="M96" s="4">
        <v>1101.9368692418441</v>
      </c>
      <c r="N96" s="4">
        <v>1195.0042498874254</v>
      </c>
      <c r="O96" s="4">
        <v>1</v>
      </c>
      <c r="P96" s="4">
        <v>0</v>
      </c>
      <c r="Q96" s="4">
        <v>16</v>
      </c>
      <c r="R96" s="4">
        <v>0</v>
      </c>
      <c r="S96" s="4"/>
      <c r="T96" s="4"/>
      <c r="U96" s="4"/>
      <c r="V96" s="4"/>
      <c r="W96" s="4"/>
    </row>
    <row r="97" spans="1:23" x14ac:dyDescent="0.55000000000000004">
      <c r="A97" s="3" t="s">
        <v>15</v>
      </c>
      <c r="B97" s="3">
        <v>2027</v>
      </c>
      <c r="C97" s="6">
        <v>3542.7336062495974</v>
      </c>
      <c r="D97" s="6">
        <v>3611.6181468702366</v>
      </c>
      <c r="E97" s="6">
        <v>3677.5662975847126</v>
      </c>
      <c r="F97" s="5">
        <v>3587.1449075151095</v>
      </c>
      <c r="G97" s="5">
        <v>3620.5422187194604</v>
      </c>
      <c r="H97" s="4">
        <v>3691.9762010264972</v>
      </c>
      <c r="I97" s="4">
        <v>1017.9677036345787</v>
      </c>
      <c r="J97" s="4">
        <v>1064.5890083342167</v>
      </c>
      <c r="K97" s="4">
        <v>1187.0626686612995</v>
      </c>
      <c r="L97" s="4">
        <v>1087.7790534854785</v>
      </c>
      <c r="M97" s="4">
        <v>1101.2332297993312</v>
      </c>
      <c r="N97" s="4">
        <v>1194.7613701873197</v>
      </c>
      <c r="O97" s="4">
        <v>1</v>
      </c>
      <c r="P97" s="4">
        <v>0</v>
      </c>
      <c r="Q97" s="4">
        <v>15</v>
      </c>
      <c r="R97" s="4">
        <v>0</v>
      </c>
      <c r="S97" s="4"/>
      <c r="T97" s="4"/>
      <c r="U97" s="4"/>
      <c r="V97" s="4"/>
      <c r="W97" s="4"/>
    </row>
    <row r="98" spans="1:23" x14ac:dyDescent="0.55000000000000004">
      <c r="A98" s="3" t="s">
        <v>16</v>
      </c>
      <c r="B98" s="3">
        <v>2027</v>
      </c>
      <c r="C98" s="6">
        <v>3541.6601598628818</v>
      </c>
      <c r="D98" s="6">
        <v>3609.6085307635044</v>
      </c>
      <c r="E98" s="6">
        <v>3676.7278596040564</v>
      </c>
      <c r="F98" s="5">
        <v>3586.6519304406243</v>
      </c>
      <c r="G98" s="5">
        <v>3619.647617043096</v>
      </c>
      <c r="H98" s="4">
        <v>3689.8671781246753</v>
      </c>
      <c r="I98" s="4">
        <v>1019.3477611038677</v>
      </c>
      <c r="J98" s="4">
        <v>1065.414670494961</v>
      </c>
      <c r="K98" s="4">
        <v>1186.5654439587904</v>
      </c>
      <c r="L98" s="4">
        <v>1089.1992905763814</v>
      </c>
      <c r="M98" s="4">
        <v>1102.3416096267649</v>
      </c>
      <c r="N98" s="4">
        <v>1194.9773561078175</v>
      </c>
      <c r="O98" s="4">
        <v>1</v>
      </c>
      <c r="P98" s="4">
        <v>0</v>
      </c>
      <c r="Q98" s="4">
        <v>15</v>
      </c>
      <c r="R98" s="4">
        <v>0</v>
      </c>
      <c r="S98" s="4"/>
      <c r="T98" s="4"/>
      <c r="U98" s="4"/>
      <c r="V98" s="4"/>
      <c r="W98" s="4"/>
    </row>
    <row r="99" spans="1:23" x14ac:dyDescent="0.55000000000000004">
      <c r="A99" s="3" t="s">
        <v>17</v>
      </c>
      <c r="B99" s="3">
        <v>2027</v>
      </c>
      <c r="C99" s="6">
        <v>3538.669745291164</v>
      </c>
      <c r="D99" s="6">
        <v>3606.8172057907641</v>
      </c>
      <c r="E99" s="6">
        <v>3675.2827649735614</v>
      </c>
      <c r="F99" s="5">
        <v>3584.2649326491478</v>
      </c>
      <c r="G99" s="5">
        <v>3616.8532752212477</v>
      </c>
      <c r="H99" s="4">
        <v>3688.0940013974327</v>
      </c>
      <c r="I99" s="4">
        <v>1022.3926686867628</v>
      </c>
      <c r="J99" s="4">
        <v>1066.9000083706292</v>
      </c>
      <c r="K99" s="4">
        <v>1186.9889804659813</v>
      </c>
      <c r="L99" s="4">
        <v>1091.5963150659763</v>
      </c>
      <c r="M99" s="4">
        <v>1104.4277536546083</v>
      </c>
      <c r="N99" s="4">
        <v>1196.2915902080945</v>
      </c>
      <c r="O99" s="4">
        <v>1</v>
      </c>
      <c r="P99" s="4">
        <v>0</v>
      </c>
      <c r="Q99" s="4">
        <v>13</v>
      </c>
      <c r="R99" s="4">
        <v>0</v>
      </c>
      <c r="S99" s="4"/>
      <c r="T99" s="4"/>
      <c r="U99" s="4"/>
      <c r="V99" s="4"/>
      <c r="W99" s="4"/>
    </row>
    <row r="100" spans="1:23" x14ac:dyDescent="0.55000000000000004">
      <c r="A100" s="3" t="s">
        <v>6</v>
      </c>
      <c r="B100" s="3">
        <v>2028</v>
      </c>
      <c r="C100" s="6">
        <v>3534.4867877564384</v>
      </c>
      <c r="D100" s="6">
        <v>3601.6923152259587</v>
      </c>
      <c r="E100" s="6">
        <v>3671.7590109861412</v>
      </c>
      <c r="F100" s="5">
        <v>3579.613251173043</v>
      </c>
      <c r="G100" s="5">
        <v>3612.4404029625971</v>
      </c>
      <c r="H100" s="4">
        <v>3684.8204289401801</v>
      </c>
      <c r="I100" s="4">
        <v>1025.0640548587257</v>
      </c>
      <c r="J100" s="4">
        <v>1069.5199115568294</v>
      </c>
      <c r="K100" s="4">
        <v>1188.6471833158914</v>
      </c>
      <c r="L100" s="4">
        <v>1093.9667908865754</v>
      </c>
      <c r="M100" s="4">
        <v>1109.6054006584984</v>
      </c>
      <c r="N100" s="4">
        <v>1198.3644743467933</v>
      </c>
      <c r="O100" s="4">
        <v>1</v>
      </c>
      <c r="P100" s="4">
        <v>0</v>
      </c>
      <c r="Q100" s="4">
        <v>12</v>
      </c>
      <c r="R100" s="4">
        <v>0</v>
      </c>
      <c r="S100" s="4"/>
      <c r="T100" s="4"/>
      <c r="U100" s="4"/>
      <c r="V100" s="4"/>
      <c r="W100" s="4"/>
    </row>
    <row r="101" spans="1:23" x14ac:dyDescent="0.55000000000000004">
      <c r="A101" s="3" t="s">
        <v>7</v>
      </c>
      <c r="B101" s="3">
        <v>2028</v>
      </c>
      <c r="C101" s="6">
        <v>3531.4267410167076</v>
      </c>
      <c r="D101" s="6">
        <v>3597.8448507160101</v>
      </c>
      <c r="E101" s="6">
        <v>3668.2732458443379</v>
      </c>
      <c r="F101" s="5">
        <v>3576.8173482363231</v>
      </c>
      <c r="G101" s="5">
        <v>3609.1132863098064</v>
      </c>
      <c r="H101" s="4">
        <v>3683.1596819602655</v>
      </c>
      <c r="I101" s="4">
        <v>1027.7209087224953</v>
      </c>
      <c r="J101" s="4">
        <v>1069.8323105790037</v>
      </c>
      <c r="K101" s="4">
        <v>1189.3632410550908</v>
      </c>
      <c r="L101" s="4">
        <v>1093.3903904245101</v>
      </c>
      <c r="M101" s="4">
        <v>1110.3155472923711</v>
      </c>
      <c r="N101" s="4">
        <v>1198.5276938828408</v>
      </c>
      <c r="O101" s="4">
        <v>1</v>
      </c>
      <c r="P101" s="4">
        <v>0</v>
      </c>
      <c r="Q101" s="4">
        <v>10</v>
      </c>
      <c r="R101" s="4">
        <v>0</v>
      </c>
      <c r="S101" s="4"/>
      <c r="T101" s="4"/>
      <c r="U101" s="4"/>
      <c r="V101" s="4"/>
      <c r="W101" s="4"/>
    </row>
    <row r="102" spans="1:23" x14ac:dyDescent="0.55000000000000004">
      <c r="A102" s="3" t="s">
        <v>8</v>
      </c>
      <c r="B102" s="3">
        <v>2028</v>
      </c>
      <c r="C102" s="6">
        <v>3528.8530689534655</v>
      </c>
      <c r="D102" s="6">
        <v>3595.1825323892181</v>
      </c>
      <c r="E102" s="6">
        <v>3666.1857767313068</v>
      </c>
      <c r="F102" s="5">
        <v>3573.3996526692276</v>
      </c>
      <c r="G102" s="5">
        <v>3604.8839146220412</v>
      </c>
      <c r="H102" s="4">
        <v>3681.995908975257</v>
      </c>
      <c r="I102" s="4">
        <v>1026.9985828985182</v>
      </c>
      <c r="J102" s="4">
        <v>1069.7326592192912</v>
      </c>
      <c r="K102" s="4">
        <v>1188.8091464173374</v>
      </c>
      <c r="L102" s="4">
        <v>1092.355789046906</v>
      </c>
      <c r="M102" s="4">
        <v>1111.6858769443309</v>
      </c>
      <c r="N102" s="4">
        <v>1198.2837617886589</v>
      </c>
      <c r="O102" s="4">
        <v>1</v>
      </c>
      <c r="P102" s="4">
        <v>0</v>
      </c>
      <c r="Q102" s="4">
        <v>11</v>
      </c>
      <c r="R102" s="4">
        <v>0</v>
      </c>
      <c r="S102" s="4"/>
      <c r="T102" s="4"/>
      <c r="U102" s="4"/>
      <c r="V102" s="4"/>
      <c r="W102" s="4"/>
    </row>
    <row r="103" spans="1:23" x14ac:dyDescent="0.55000000000000004">
      <c r="A103" s="3" t="s">
        <v>9</v>
      </c>
      <c r="B103" s="3">
        <v>2028</v>
      </c>
      <c r="C103" s="6">
        <v>3528.6494338227467</v>
      </c>
      <c r="D103" s="6">
        <v>3595.4320558772629</v>
      </c>
      <c r="E103" s="6">
        <v>3667.4801678040153</v>
      </c>
      <c r="F103" s="5">
        <v>3574.2733114546468</v>
      </c>
      <c r="G103" s="5">
        <v>3605.9828165968165</v>
      </c>
      <c r="H103" s="4">
        <v>3682.4055392103373</v>
      </c>
      <c r="I103" s="4">
        <v>1022.8897393459608</v>
      </c>
      <c r="J103" s="4">
        <v>1066.9553729479037</v>
      </c>
      <c r="K103" s="4">
        <v>1186.885774574579</v>
      </c>
      <c r="L103" s="4">
        <v>1089.0302220441349</v>
      </c>
      <c r="M103" s="4">
        <v>1110.2399673661951</v>
      </c>
      <c r="N103" s="4">
        <v>1197.1910726543804</v>
      </c>
      <c r="O103" s="4">
        <v>1</v>
      </c>
      <c r="P103" s="4">
        <v>0</v>
      </c>
      <c r="Q103" s="4">
        <v>13</v>
      </c>
      <c r="R103" s="4">
        <v>0</v>
      </c>
      <c r="S103" s="4"/>
      <c r="T103" s="4"/>
      <c r="U103" s="4"/>
      <c r="V103" s="4"/>
      <c r="W103" s="4"/>
    </row>
    <row r="104" spans="1:23" x14ac:dyDescent="0.55000000000000004">
      <c r="A104" s="3" t="s">
        <v>10</v>
      </c>
      <c r="B104" s="3">
        <v>2028</v>
      </c>
      <c r="C104" s="6">
        <v>3543.1168127121532</v>
      </c>
      <c r="D104" s="6">
        <v>3609.1558123816649</v>
      </c>
      <c r="E104" s="6">
        <v>3676.1421904463718</v>
      </c>
      <c r="F104" s="5">
        <v>3585.2448712869209</v>
      </c>
      <c r="G104" s="5">
        <v>3615.2041325208506</v>
      </c>
      <c r="H104" s="4">
        <v>3693.0184314200415</v>
      </c>
      <c r="I104" s="4">
        <v>1019.7496645786819</v>
      </c>
      <c r="J104" s="4">
        <v>1065.2064524144478</v>
      </c>
      <c r="K104" s="4">
        <v>1185.8062783416474</v>
      </c>
      <c r="L104" s="4">
        <v>1089.3171521577469</v>
      </c>
      <c r="M104" s="4">
        <v>1110.6876418733284</v>
      </c>
      <c r="N104" s="4">
        <v>1195.8690229323443</v>
      </c>
      <c r="O104" s="4">
        <v>0</v>
      </c>
      <c r="P104" s="4">
        <v>0</v>
      </c>
      <c r="Q104" s="4">
        <v>16</v>
      </c>
      <c r="R104" s="4">
        <v>0</v>
      </c>
      <c r="S104" s="4"/>
      <c r="T104" s="4"/>
      <c r="U104" s="4"/>
      <c r="V104" s="4"/>
      <c r="W104" s="4"/>
    </row>
    <row r="105" spans="1:23" x14ac:dyDescent="0.55000000000000004">
      <c r="A105" s="3" t="s">
        <v>11</v>
      </c>
      <c r="B105" s="3">
        <v>2028</v>
      </c>
      <c r="C105" s="6">
        <v>3561.5718126778788</v>
      </c>
      <c r="D105" s="6">
        <v>3619.0699228843059</v>
      </c>
      <c r="E105" s="6">
        <v>3687.2722768575877</v>
      </c>
      <c r="F105" s="5">
        <v>3596.360373128111</v>
      </c>
      <c r="G105" s="5">
        <v>3625.2903378515985</v>
      </c>
      <c r="H105" s="4">
        <v>3700</v>
      </c>
      <c r="I105" s="4">
        <v>1016.6001293017391</v>
      </c>
      <c r="J105" s="4">
        <v>1061.3676016365682</v>
      </c>
      <c r="K105" s="4">
        <v>1184.3093586752925</v>
      </c>
      <c r="L105" s="4">
        <v>1089.7454125498748</v>
      </c>
      <c r="M105" s="4">
        <v>1112.4494432280558</v>
      </c>
      <c r="N105" s="4">
        <v>1197.409669811949</v>
      </c>
      <c r="O105" s="4">
        <v>0</v>
      </c>
      <c r="P105" s="4">
        <v>0</v>
      </c>
      <c r="Q105" s="4">
        <v>18</v>
      </c>
      <c r="R105" s="4">
        <v>0</v>
      </c>
      <c r="S105" s="4"/>
      <c r="T105" s="4"/>
      <c r="U105" s="4"/>
      <c r="V105" s="4"/>
      <c r="W105" s="4"/>
    </row>
    <row r="106" spans="1:23" x14ac:dyDescent="0.55000000000000004">
      <c r="A106" s="3" t="s">
        <v>12</v>
      </c>
      <c r="B106" s="3">
        <v>2028</v>
      </c>
      <c r="C106" s="6">
        <v>3558.1612241482176</v>
      </c>
      <c r="D106" s="6">
        <v>3620.3873320723073</v>
      </c>
      <c r="E106" s="6">
        <v>3687.5047984100388</v>
      </c>
      <c r="F106" s="5">
        <v>3597.7918638068559</v>
      </c>
      <c r="G106" s="5">
        <v>3628.3123141260639</v>
      </c>
      <c r="H106" s="4">
        <v>3699.9962151181153</v>
      </c>
      <c r="I106" s="4">
        <v>1015.0533189799719</v>
      </c>
      <c r="J106" s="4">
        <v>1061.6865714325506</v>
      </c>
      <c r="K106" s="4">
        <v>1183.7866692168313</v>
      </c>
      <c r="L106" s="4">
        <v>1089.0972428414923</v>
      </c>
      <c r="M106" s="4">
        <v>1113.0268964880636</v>
      </c>
      <c r="N106" s="4">
        <v>1196.5174957816903</v>
      </c>
      <c r="O106" s="4">
        <v>0</v>
      </c>
      <c r="P106" s="4">
        <v>0</v>
      </c>
      <c r="Q106" s="4">
        <v>19</v>
      </c>
      <c r="R106" s="4">
        <v>0</v>
      </c>
      <c r="S106" s="4"/>
      <c r="T106" s="4"/>
      <c r="U106" s="4"/>
      <c r="V106" s="4"/>
      <c r="W106" s="4"/>
    </row>
    <row r="107" spans="1:23" x14ac:dyDescent="0.55000000000000004">
      <c r="A107" s="3" t="s">
        <v>13</v>
      </c>
      <c r="B107" s="3">
        <v>2028</v>
      </c>
      <c r="C107" s="6">
        <v>3551.3231169650562</v>
      </c>
      <c r="D107" s="6">
        <v>3614.7654084767005</v>
      </c>
      <c r="E107" s="6">
        <v>3682.8928171428583</v>
      </c>
      <c r="F107" s="5">
        <v>3594.739139286055</v>
      </c>
      <c r="G107" s="5">
        <v>3624.804757670408</v>
      </c>
      <c r="H107" s="4">
        <v>3695.9694604570432</v>
      </c>
      <c r="I107" s="4">
        <v>1016.6561978413973</v>
      </c>
      <c r="J107" s="4">
        <v>1063.9474761344316</v>
      </c>
      <c r="K107" s="4">
        <v>1186.0258594321544</v>
      </c>
      <c r="L107" s="4">
        <v>1090.6184853876755</v>
      </c>
      <c r="M107" s="4">
        <v>1114.0863219125442</v>
      </c>
      <c r="N107" s="4">
        <v>1196.2799457589779</v>
      </c>
      <c r="O107" s="4">
        <v>0</v>
      </c>
      <c r="P107" s="4">
        <v>0</v>
      </c>
      <c r="Q107" s="4">
        <v>18</v>
      </c>
      <c r="R107" s="4">
        <v>0</v>
      </c>
      <c r="S107" s="4"/>
      <c r="T107" s="4"/>
      <c r="U107" s="4"/>
      <c r="V107" s="4"/>
      <c r="W107" s="4"/>
    </row>
    <row r="108" spans="1:23" x14ac:dyDescent="0.55000000000000004">
      <c r="A108" s="3" t="s">
        <v>14</v>
      </c>
      <c r="B108" s="3">
        <v>2028</v>
      </c>
      <c r="C108" s="6">
        <v>3547.2723132502178</v>
      </c>
      <c r="D108" s="6">
        <v>3610.293752198083</v>
      </c>
      <c r="E108" s="6">
        <v>3679.0977689096139</v>
      </c>
      <c r="F108" s="5">
        <v>3591.5095480457508</v>
      </c>
      <c r="G108" s="5">
        <v>3621.9944206643077</v>
      </c>
      <c r="H108" s="4">
        <v>3693.4817701542561</v>
      </c>
      <c r="I108" s="4">
        <v>1015.5779768669498</v>
      </c>
      <c r="J108" s="4">
        <v>1064.5200424011809</v>
      </c>
      <c r="K108" s="4">
        <v>1187.2423129310739</v>
      </c>
      <c r="L108" s="4">
        <v>1089.5438836192839</v>
      </c>
      <c r="M108" s="4">
        <v>1113.2695179131401</v>
      </c>
      <c r="N108" s="4">
        <v>1197.8384426220675</v>
      </c>
      <c r="O108" s="4">
        <v>0</v>
      </c>
      <c r="P108" s="4">
        <v>0</v>
      </c>
      <c r="Q108" s="4">
        <v>16</v>
      </c>
      <c r="R108" s="4">
        <v>0</v>
      </c>
      <c r="S108" s="4"/>
      <c r="T108" s="4"/>
      <c r="U108" s="4"/>
      <c r="V108" s="4"/>
      <c r="W108" s="4"/>
    </row>
    <row r="109" spans="1:23" x14ac:dyDescent="0.55000000000000004">
      <c r="A109" s="3" t="s">
        <v>15</v>
      </c>
      <c r="B109" s="3">
        <v>2028</v>
      </c>
      <c r="C109" s="6">
        <v>3545.1656602841272</v>
      </c>
      <c r="D109" s="6">
        <v>3610.3303395444559</v>
      </c>
      <c r="E109" s="6">
        <v>3678.7509165860415</v>
      </c>
      <c r="F109" s="5">
        <v>3591.0630279681623</v>
      </c>
      <c r="G109" s="5">
        <v>3622.2478565919878</v>
      </c>
      <c r="H109" s="4">
        <v>3693.7815867155841</v>
      </c>
      <c r="I109" s="4">
        <v>1018.0170711399433</v>
      </c>
      <c r="J109" s="4">
        <v>1067.0776944030692</v>
      </c>
      <c r="K109" s="4">
        <v>1187.7377687844034</v>
      </c>
      <c r="L109" s="4">
        <v>1089.9122366945919</v>
      </c>
      <c r="M109" s="4">
        <v>1112.1731546709573</v>
      </c>
      <c r="N109" s="4">
        <v>1197.5142037175253</v>
      </c>
      <c r="O109" s="4">
        <v>0</v>
      </c>
      <c r="P109" s="4">
        <v>0</v>
      </c>
      <c r="Q109" s="4">
        <v>16</v>
      </c>
      <c r="R109" s="4">
        <v>0</v>
      </c>
      <c r="S109" s="4"/>
      <c r="T109" s="4"/>
      <c r="U109" s="4"/>
      <c r="V109" s="4"/>
      <c r="W109" s="4"/>
    </row>
    <row r="110" spans="1:23" x14ac:dyDescent="0.55000000000000004">
      <c r="A110" s="3" t="s">
        <v>16</v>
      </c>
      <c r="B110" s="3">
        <v>2028</v>
      </c>
      <c r="C110" s="6">
        <v>3543.6119751480014</v>
      </c>
      <c r="D110" s="6">
        <v>3608.2693060492115</v>
      </c>
      <c r="E110" s="6">
        <v>3678.5659947195054</v>
      </c>
      <c r="F110" s="5">
        <v>3590.8226849328016</v>
      </c>
      <c r="G110" s="5">
        <v>3620.8573099011273</v>
      </c>
      <c r="H110" s="4">
        <v>3693.1235313849756</v>
      </c>
      <c r="I110" s="4">
        <v>1018.9528325321596</v>
      </c>
      <c r="J110" s="4">
        <v>1067.1756802891341</v>
      </c>
      <c r="K110" s="4">
        <v>1187.2392579833847</v>
      </c>
      <c r="L110" s="4">
        <v>1090.3224757303778</v>
      </c>
      <c r="M110" s="4">
        <v>1113.1491742470282</v>
      </c>
      <c r="N110" s="4">
        <v>1197.9013832444305</v>
      </c>
      <c r="O110" s="4">
        <v>0</v>
      </c>
      <c r="P110" s="4">
        <v>0</v>
      </c>
      <c r="Q110" s="4">
        <v>16</v>
      </c>
      <c r="R110" s="4">
        <v>0</v>
      </c>
      <c r="S110" s="4"/>
      <c r="T110" s="4"/>
      <c r="U110" s="4"/>
      <c r="V110" s="4"/>
      <c r="W110" s="4"/>
    </row>
    <row r="111" spans="1:23" x14ac:dyDescent="0.55000000000000004">
      <c r="A111" s="3" t="s">
        <v>17</v>
      </c>
      <c r="B111" s="3">
        <v>2028</v>
      </c>
      <c r="C111" s="6">
        <v>3540.4023960551485</v>
      </c>
      <c r="D111" s="6">
        <v>3605.1656796352236</v>
      </c>
      <c r="E111" s="6">
        <v>3676.7081493303481</v>
      </c>
      <c r="F111" s="5">
        <v>3586.990808370429</v>
      </c>
      <c r="G111" s="5">
        <v>3618.1697748383576</v>
      </c>
      <c r="H111" s="4">
        <v>3691.4577136615967</v>
      </c>
      <c r="I111" s="4">
        <v>1023.0595953711388</v>
      </c>
      <c r="J111" s="4">
        <v>1067.845086500196</v>
      </c>
      <c r="K111" s="4">
        <v>1187.6587457342655</v>
      </c>
      <c r="L111" s="4">
        <v>1092.7158253636346</v>
      </c>
      <c r="M111" s="4">
        <v>1114.8351447961479</v>
      </c>
      <c r="N111" s="4">
        <v>1199.234040996449</v>
      </c>
      <c r="O111" s="4">
        <v>0</v>
      </c>
      <c r="P111" s="4">
        <v>0</v>
      </c>
      <c r="Q111" s="4">
        <v>14</v>
      </c>
      <c r="R111" s="4">
        <v>0</v>
      </c>
      <c r="S111" s="4"/>
      <c r="T111" s="4"/>
      <c r="U111" s="4"/>
      <c r="V111" s="4"/>
      <c r="W111" s="4"/>
    </row>
    <row r="112" spans="1:23" x14ac:dyDescent="0.55000000000000004">
      <c r="A112" s="3" t="s">
        <v>6</v>
      </c>
      <c r="B112" s="3">
        <v>2029</v>
      </c>
      <c r="C112" s="6">
        <v>3536.2236722587036</v>
      </c>
      <c r="D112" s="6">
        <v>3601.2717062656675</v>
      </c>
      <c r="E112" s="6">
        <v>3672.7692153990502</v>
      </c>
      <c r="F112" s="5">
        <v>3582.7898967803776</v>
      </c>
      <c r="G112" s="5">
        <v>3614.6285119590812</v>
      </c>
      <c r="H112" s="4">
        <v>3687.9423309846138</v>
      </c>
      <c r="I112" s="4">
        <v>1026.3225988260353</v>
      </c>
      <c r="J112" s="4">
        <v>1070.829516162916</v>
      </c>
      <c r="K112" s="4">
        <v>1188.6511849249734</v>
      </c>
      <c r="L112" s="4">
        <v>1095.2164787706572</v>
      </c>
      <c r="M112" s="4">
        <v>1117.7924956074462</v>
      </c>
      <c r="N112" s="4">
        <v>1201.4442927369191</v>
      </c>
      <c r="O112" s="4">
        <v>1</v>
      </c>
      <c r="P112" s="4">
        <v>0</v>
      </c>
      <c r="Q112" s="4">
        <v>11</v>
      </c>
      <c r="R112" s="4">
        <v>0</v>
      </c>
      <c r="S112" s="4"/>
      <c r="T112" s="4"/>
      <c r="U112" s="4"/>
      <c r="V112" s="4"/>
      <c r="W112" s="4"/>
    </row>
    <row r="113" spans="1:23" x14ac:dyDescent="0.55000000000000004">
      <c r="A113" s="3" t="s">
        <v>7</v>
      </c>
      <c r="B113" s="3">
        <v>2029</v>
      </c>
      <c r="C113" s="6">
        <v>3533.0753034377012</v>
      </c>
      <c r="D113" s="6">
        <v>3598.7612104608693</v>
      </c>
      <c r="E113" s="6">
        <v>3669.3432431711449</v>
      </c>
      <c r="F113" s="5">
        <v>3580.2182658208917</v>
      </c>
      <c r="G113" s="5">
        <v>3611.2001615849977</v>
      </c>
      <c r="H113" s="4">
        <v>3684.6657366968557</v>
      </c>
      <c r="I113" s="4">
        <v>1028.3052283508928</v>
      </c>
      <c r="J113" s="4">
        <v>1071.5382730391309</v>
      </c>
      <c r="K113" s="4">
        <v>1188.4906213427387</v>
      </c>
      <c r="L113" s="4">
        <v>1095.4804840992986</v>
      </c>
      <c r="M113" s="4">
        <v>1117.7140131174801</v>
      </c>
      <c r="N113" s="4">
        <v>1201.8012393594699</v>
      </c>
      <c r="O113" s="4">
        <v>1</v>
      </c>
      <c r="P113" s="4">
        <v>0</v>
      </c>
      <c r="Q113" s="4">
        <v>10</v>
      </c>
      <c r="R113" s="4">
        <v>0</v>
      </c>
      <c r="S113" s="4"/>
      <c r="T113" s="4"/>
      <c r="U113" s="4"/>
      <c r="V113" s="4"/>
      <c r="W113" s="4"/>
    </row>
    <row r="114" spans="1:23" x14ac:dyDescent="0.55000000000000004">
      <c r="A114" s="3" t="s">
        <v>8</v>
      </c>
      <c r="B114" s="3">
        <v>2029</v>
      </c>
      <c r="C114" s="6">
        <v>3529.8879576121049</v>
      </c>
      <c r="D114" s="6">
        <v>3597.2590731035707</v>
      </c>
      <c r="E114" s="6">
        <v>3668.3161671802709</v>
      </c>
      <c r="F114" s="5">
        <v>3576.0992862341172</v>
      </c>
      <c r="G114" s="5">
        <v>3607.9733338024398</v>
      </c>
      <c r="H114" s="4">
        <v>3683.7689834263365</v>
      </c>
      <c r="I114" s="4">
        <v>1026.5773765683173</v>
      </c>
      <c r="J114" s="4">
        <v>1071.6446084162783</v>
      </c>
      <c r="K114" s="4">
        <v>1187.7095379754639</v>
      </c>
      <c r="L114" s="4">
        <v>1094.4638095465682</v>
      </c>
      <c r="M114" s="4">
        <v>1116.9621697274438</v>
      </c>
      <c r="N114" s="4">
        <v>1201.4962872086573</v>
      </c>
      <c r="O114" s="4">
        <v>1</v>
      </c>
      <c r="P114" s="4">
        <v>0</v>
      </c>
      <c r="Q114" s="4">
        <v>10</v>
      </c>
      <c r="R114" s="4">
        <v>0</v>
      </c>
      <c r="S114" s="4"/>
      <c r="T114" s="4"/>
      <c r="U114" s="4"/>
      <c r="V114" s="4"/>
      <c r="W114" s="4"/>
    </row>
    <row r="115" spans="1:23" x14ac:dyDescent="0.55000000000000004">
      <c r="A115" s="3" t="s">
        <v>9</v>
      </c>
      <c r="B115" s="3">
        <v>2029</v>
      </c>
      <c r="C115" s="6">
        <v>3531.4437913728748</v>
      </c>
      <c r="D115" s="6">
        <v>3597.2817705729281</v>
      </c>
      <c r="E115" s="6">
        <v>3667.9717038213616</v>
      </c>
      <c r="F115" s="5">
        <v>3575.5489489634037</v>
      </c>
      <c r="G115" s="5">
        <v>3606.8132847001452</v>
      </c>
      <c r="H115" s="4">
        <v>3687.4694056862209</v>
      </c>
      <c r="I115" s="4">
        <v>1022.9903085836315</v>
      </c>
      <c r="J115" s="4">
        <v>1068.3786355364882</v>
      </c>
      <c r="K115" s="4">
        <v>1186.4113806001221</v>
      </c>
      <c r="L115" s="4">
        <v>1091.3571383836763</v>
      </c>
      <c r="M115" s="4">
        <v>1115.484280423268</v>
      </c>
      <c r="N115" s="4">
        <v>1199.9674783372666</v>
      </c>
      <c r="O115" s="4">
        <v>1</v>
      </c>
      <c r="P115" s="4">
        <v>0</v>
      </c>
      <c r="Q115" s="4">
        <v>14</v>
      </c>
      <c r="R115" s="4">
        <v>0</v>
      </c>
      <c r="S115" s="4"/>
      <c r="T115" s="4"/>
      <c r="U115" s="4"/>
      <c r="V115" s="4"/>
      <c r="W115" s="4"/>
    </row>
    <row r="116" spans="1:23" x14ac:dyDescent="0.55000000000000004">
      <c r="A116" s="3" t="s">
        <v>10</v>
      </c>
      <c r="B116" s="3">
        <v>2029</v>
      </c>
      <c r="C116" s="6">
        <v>3549.2812394495409</v>
      </c>
      <c r="D116" s="6">
        <v>3602.106377040011</v>
      </c>
      <c r="E116" s="6">
        <v>3679.6187535617755</v>
      </c>
      <c r="F116" s="5">
        <v>3587.3688123978595</v>
      </c>
      <c r="G116" s="5">
        <v>3616.8872565867509</v>
      </c>
      <c r="H116" s="4">
        <v>3695.301167120786</v>
      </c>
      <c r="I116" s="4">
        <v>1019.8973401782291</v>
      </c>
      <c r="J116" s="4">
        <v>1066.8548069020819</v>
      </c>
      <c r="K116" s="4">
        <v>1186.0560113522479</v>
      </c>
      <c r="L116" s="4">
        <v>1090.5125103975047</v>
      </c>
      <c r="M116" s="4">
        <v>1114.3986775506721</v>
      </c>
      <c r="N116" s="4">
        <v>1201.6542599099998</v>
      </c>
      <c r="O116" s="4">
        <v>0</v>
      </c>
      <c r="P116" s="4">
        <v>0</v>
      </c>
      <c r="Q116" s="4">
        <v>14</v>
      </c>
      <c r="R116" s="4">
        <v>0</v>
      </c>
      <c r="S116" s="4"/>
      <c r="T116" s="4"/>
      <c r="U116" s="4"/>
      <c r="V116" s="4"/>
      <c r="W116" s="4"/>
    </row>
    <row r="117" spans="1:23" x14ac:dyDescent="0.55000000000000004">
      <c r="A117" s="3" t="s">
        <v>11</v>
      </c>
      <c r="B117" s="3">
        <v>2029</v>
      </c>
      <c r="C117" s="6">
        <v>3564.8963146959063</v>
      </c>
      <c r="D117" s="6">
        <v>3610.7703594831578</v>
      </c>
      <c r="E117" s="6">
        <v>3690.26610510408</v>
      </c>
      <c r="F117" s="5">
        <v>3597.9040782346474</v>
      </c>
      <c r="G117" s="5">
        <v>3627.5279948257885</v>
      </c>
      <c r="H117" s="4">
        <v>3700</v>
      </c>
      <c r="I117" s="4">
        <v>1015.276378205305</v>
      </c>
      <c r="J117" s="4">
        <v>1063.9252647145088</v>
      </c>
      <c r="K117" s="4">
        <v>1186.4840300668955</v>
      </c>
      <c r="L117" s="4">
        <v>1090.0267461946485</v>
      </c>
      <c r="M117" s="4">
        <v>1113.7229952848988</v>
      </c>
      <c r="N117" s="4">
        <v>1208.8092823087218</v>
      </c>
      <c r="O117" s="4">
        <v>0</v>
      </c>
      <c r="P117" s="4">
        <v>0</v>
      </c>
      <c r="Q117" s="4">
        <v>20</v>
      </c>
      <c r="R117" s="4">
        <v>0</v>
      </c>
      <c r="S117" s="4"/>
      <c r="T117" s="4"/>
      <c r="U117" s="4"/>
      <c r="V117" s="4"/>
      <c r="W117" s="4"/>
    </row>
    <row r="118" spans="1:23" x14ac:dyDescent="0.55000000000000004">
      <c r="A118" s="3" t="s">
        <v>12</v>
      </c>
      <c r="B118" s="3">
        <v>2029</v>
      </c>
      <c r="C118" s="6">
        <v>3562.3500374940636</v>
      </c>
      <c r="D118" s="6">
        <v>3617.2963639256436</v>
      </c>
      <c r="E118" s="6">
        <v>3692.4907296264219</v>
      </c>
      <c r="F118" s="5">
        <v>3597.184087808781</v>
      </c>
      <c r="G118" s="5">
        <v>3631.5296471639808</v>
      </c>
      <c r="H118" s="4">
        <v>3700</v>
      </c>
      <c r="I118" s="4">
        <v>1013.3454463775876</v>
      </c>
      <c r="J118" s="4">
        <v>1060.4648064062978</v>
      </c>
      <c r="K118" s="4">
        <v>1187.4322288546418</v>
      </c>
      <c r="L118" s="4">
        <v>1090.2459278021906</v>
      </c>
      <c r="M118" s="4">
        <v>1114.533925678141</v>
      </c>
      <c r="N118" s="4">
        <v>1207.9239076934871</v>
      </c>
      <c r="O118" s="4">
        <v>0</v>
      </c>
      <c r="P118" s="4">
        <v>0</v>
      </c>
      <c r="Q118" s="4">
        <v>22</v>
      </c>
      <c r="R118" s="4">
        <v>0</v>
      </c>
      <c r="S118" s="4"/>
      <c r="T118" s="4"/>
      <c r="U118" s="4"/>
      <c r="V118" s="4"/>
      <c r="W118" s="4"/>
    </row>
    <row r="119" spans="1:23" x14ac:dyDescent="0.55000000000000004">
      <c r="A119" s="3" t="s">
        <v>13</v>
      </c>
      <c r="B119" s="3">
        <v>2029</v>
      </c>
      <c r="C119" s="6">
        <v>3555.0854387171407</v>
      </c>
      <c r="D119" s="6">
        <v>3611.4650235927529</v>
      </c>
      <c r="E119" s="6">
        <v>3686.0752980427828</v>
      </c>
      <c r="F119" s="5">
        <v>3593.1505020865657</v>
      </c>
      <c r="G119" s="5">
        <v>3628.6225686697517</v>
      </c>
      <c r="H119" s="4">
        <v>3696.79955595608</v>
      </c>
      <c r="I119" s="4">
        <v>1013.5354126092375</v>
      </c>
      <c r="J119" s="4">
        <v>1062.732234633103</v>
      </c>
      <c r="K119" s="4">
        <v>1191.0228702063403</v>
      </c>
      <c r="L119" s="4">
        <v>1091.310931394858</v>
      </c>
      <c r="M119" s="4">
        <v>1116.1002622762969</v>
      </c>
      <c r="N119" s="4">
        <v>1206.8796193807575</v>
      </c>
      <c r="O119" s="4">
        <v>0</v>
      </c>
      <c r="P119" s="4">
        <v>0</v>
      </c>
      <c r="Q119" s="4">
        <v>22</v>
      </c>
      <c r="R119" s="4">
        <v>0</v>
      </c>
      <c r="S119" s="4"/>
      <c r="T119" s="4"/>
      <c r="U119" s="4"/>
      <c r="V119" s="4"/>
      <c r="W119" s="4"/>
    </row>
    <row r="120" spans="1:23" x14ac:dyDescent="0.55000000000000004">
      <c r="A120" s="3" t="s">
        <v>14</v>
      </c>
      <c r="B120" s="3">
        <v>2029</v>
      </c>
      <c r="C120" s="6">
        <v>3550.4369484370959</v>
      </c>
      <c r="D120" s="6">
        <v>3609.2233302965342</v>
      </c>
      <c r="E120" s="6">
        <v>3684.0612289181645</v>
      </c>
      <c r="F120" s="5">
        <v>3589.9720734133452</v>
      </c>
      <c r="G120" s="5">
        <v>3624.8867384834912</v>
      </c>
      <c r="H120" s="4">
        <v>3694.3928374249822</v>
      </c>
      <c r="I120" s="4">
        <v>1015.5235249798915</v>
      </c>
      <c r="J120" s="4">
        <v>1062.5922578820814</v>
      </c>
      <c r="K120" s="4">
        <v>1195.7970518257443</v>
      </c>
      <c r="L120" s="4">
        <v>1090.5887653835662</v>
      </c>
      <c r="M120" s="4">
        <v>1116.472206498998</v>
      </c>
      <c r="N120" s="4">
        <v>1206.546441658694</v>
      </c>
      <c r="O120" s="4">
        <v>0</v>
      </c>
      <c r="P120" s="4">
        <v>0</v>
      </c>
      <c r="Q120" s="4">
        <v>23</v>
      </c>
      <c r="R120" s="4">
        <v>0</v>
      </c>
      <c r="S120" s="4"/>
      <c r="T120" s="4"/>
      <c r="U120" s="4"/>
      <c r="V120" s="4"/>
      <c r="W120" s="4"/>
    </row>
    <row r="121" spans="1:23" x14ac:dyDescent="0.55000000000000004">
      <c r="A121" s="3" t="s">
        <v>15</v>
      </c>
      <c r="B121" s="3">
        <v>2029</v>
      </c>
      <c r="C121" s="6">
        <v>3548.6487324020791</v>
      </c>
      <c r="D121" s="6">
        <v>3607.7051326377455</v>
      </c>
      <c r="E121" s="6">
        <v>3684.6637207402423</v>
      </c>
      <c r="F121" s="5">
        <v>3588.9924666273619</v>
      </c>
      <c r="G121" s="5">
        <v>3623.721108019522</v>
      </c>
      <c r="H121" s="4">
        <v>3693.9479648387232</v>
      </c>
      <c r="I121" s="4">
        <v>1018.8512308780812</v>
      </c>
      <c r="J121" s="4">
        <v>1064.4708595372629</v>
      </c>
      <c r="K121" s="4">
        <v>1197.0771937613226</v>
      </c>
      <c r="L121" s="4">
        <v>1089.3876780118997</v>
      </c>
      <c r="M121" s="4">
        <v>1115.301848426026</v>
      </c>
      <c r="N121" s="4">
        <v>1207.4318972614753</v>
      </c>
      <c r="O121" s="4">
        <v>0</v>
      </c>
      <c r="P121" s="4">
        <v>0</v>
      </c>
      <c r="Q121" s="4">
        <v>20</v>
      </c>
      <c r="R121" s="4">
        <v>0</v>
      </c>
      <c r="S121" s="4"/>
      <c r="T121" s="4"/>
      <c r="U121" s="4"/>
      <c r="V121" s="4"/>
      <c r="W121" s="4"/>
    </row>
    <row r="122" spans="1:23" x14ac:dyDescent="0.55000000000000004">
      <c r="A122" s="3" t="s">
        <v>16</v>
      </c>
      <c r="B122" s="3">
        <v>2029</v>
      </c>
      <c r="C122" s="6">
        <v>3546.2869814654809</v>
      </c>
      <c r="D122" s="6">
        <v>3606.0581749111307</v>
      </c>
      <c r="E122" s="6">
        <v>3683.348229889727</v>
      </c>
      <c r="F122" s="5">
        <v>3587.4286255738621</v>
      </c>
      <c r="G122" s="5">
        <v>3622.1948023270015</v>
      </c>
      <c r="H122" s="4">
        <v>3693.2262042224797</v>
      </c>
      <c r="I122" s="4">
        <v>1020.6063488831904</v>
      </c>
      <c r="J122" s="4">
        <v>1063.9273014513012</v>
      </c>
      <c r="K122" s="4">
        <v>1196.4790066417229</v>
      </c>
      <c r="L122" s="4">
        <v>1091.2221843845418</v>
      </c>
      <c r="M122" s="4">
        <v>1115.2219609506265</v>
      </c>
      <c r="N122" s="4">
        <v>1208.1451623492444</v>
      </c>
      <c r="O122" s="4">
        <v>0</v>
      </c>
      <c r="P122" s="4">
        <v>0</v>
      </c>
      <c r="Q122" s="4">
        <v>19</v>
      </c>
      <c r="R122" s="4">
        <v>0</v>
      </c>
      <c r="S122" s="4"/>
      <c r="T122" s="4"/>
      <c r="U122" s="4"/>
      <c r="V122" s="4"/>
      <c r="W122" s="4"/>
    </row>
    <row r="123" spans="1:23" x14ac:dyDescent="0.55000000000000004">
      <c r="A123" s="3" t="s">
        <v>17</v>
      </c>
      <c r="B123" s="3">
        <v>2029</v>
      </c>
      <c r="C123" s="6">
        <v>3542.3164980664051</v>
      </c>
      <c r="D123" s="6">
        <v>3603.0871246141514</v>
      </c>
      <c r="E123" s="6">
        <v>3680.695842062893</v>
      </c>
      <c r="F123" s="5">
        <v>3584.2562651524572</v>
      </c>
      <c r="G123" s="5">
        <v>3619.151137965654</v>
      </c>
      <c r="H123" s="4">
        <v>3691.4091068561975</v>
      </c>
      <c r="I123" s="4">
        <v>1022.7978340572814</v>
      </c>
      <c r="J123" s="4">
        <v>1065.3000529844198</v>
      </c>
      <c r="K123" s="4">
        <v>1196.1932783321631</v>
      </c>
      <c r="L123" s="4">
        <v>1093.2032169890201</v>
      </c>
      <c r="M123" s="4">
        <v>1117.0183172158008</v>
      </c>
      <c r="N123" s="4">
        <v>1209.1601313901415</v>
      </c>
      <c r="O123" s="4">
        <v>0</v>
      </c>
      <c r="P123" s="4">
        <v>0</v>
      </c>
      <c r="Q123" s="4">
        <v>15</v>
      </c>
      <c r="R123" s="4">
        <v>0</v>
      </c>
      <c r="S123" s="4"/>
      <c r="T123" s="4"/>
      <c r="U123" s="4"/>
      <c r="V123" s="4"/>
      <c r="W123" s="4"/>
    </row>
    <row r="124" spans="1:23" x14ac:dyDescent="0.55000000000000004">
      <c r="A124" s="3" t="s">
        <v>6</v>
      </c>
      <c r="B124" s="3">
        <v>2030</v>
      </c>
      <c r="C124" s="6">
        <v>3537.5056487532061</v>
      </c>
      <c r="D124" s="6">
        <v>3598.4110934472269</v>
      </c>
      <c r="E124" s="6">
        <v>3678.8095125852715</v>
      </c>
      <c r="F124" s="5">
        <v>3579.6639947504159</v>
      </c>
      <c r="G124" s="5">
        <v>3614.8739214291395</v>
      </c>
      <c r="H124" s="4">
        <v>3688.8666521266605</v>
      </c>
      <c r="I124" s="4">
        <v>1026.0788142632166</v>
      </c>
      <c r="J124" s="4">
        <v>1067.2052396287277</v>
      </c>
      <c r="K124" s="4">
        <v>1197.1681770055611</v>
      </c>
      <c r="L124" s="4">
        <v>1095.984232378979</v>
      </c>
      <c r="M124" s="4">
        <v>1119.3848485886931</v>
      </c>
      <c r="N124" s="4">
        <v>1210.962129252719</v>
      </c>
      <c r="O124" s="4">
        <v>1</v>
      </c>
      <c r="P124" s="4">
        <v>0</v>
      </c>
      <c r="Q124" s="4">
        <v>9</v>
      </c>
      <c r="R124" s="4">
        <v>0</v>
      </c>
      <c r="S124" s="4"/>
      <c r="T124" s="4"/>
      <c r="U124" s="4"/>
      <c r="V124" s="4"/>
      <c r="W124" s="4"/>
    </row>
    <row r="125" spans="1:23" x14ac:dyDescent="0.55000000000000004">
      <c r="A125" s="3" t="s">
        <v>7</v>
      </c>
      <c r="B125" s="3">
        <v>2030</v>
      </c>
      <c r="C125" s="6">
        <v>3533.8546397967029</v>
      </c>
      <c r="D125" s="6">
        <v>3595.4770519076324</v>
      </c>
      <c r="E125" s="6">
        <v>3676.5956574679435</v>
      </c>
      <c r="F125" s="5">
        <v>3576.3581424483205</v>
      </c>
      <c r="G125" s="5">
        <v>3609.9335269443413</v>
      </c>
      <c r="H125" s="4">
        <v>3687.5102292652955</v>
      </c>
      <c r="I125" s="4">
        <v>1027.4850174833118</v>
      </c>
      <c r="J125" s="4">
        <v>1068.2999433996165</v>
      </c>
      <c r="K125" s="4">
        <v>1197.1588196314851</v>
      </c>
      <c r="L125" s="4">
        <v>1096.3701248925888</v>
      </c>
      <c r="M125" s="4">
        <v>1120.6565148984762</v>
      </c>
      <c r="N125" s="4">
        <v>1211.2458585043958</v>
      </c>
      <c r="O125" s="4">
        <v>1</v>
      </c>
      <c r="P125" s="4">
        <v>0</v>
      </c>
      <c r="Q125" s="4">
        <v>9</v>
      </c>
      <c r="R125" s="4">
        <v>0</v>
      </c>
      <c r="S125" s="4"/>
      <c r="T125" s="4"/>
      <c r="U125" s="4"/>
      <c r="V125" s="4"/>
      <c r="W125" s="4"/>
    </row>
    <row r="126" spans="1:23" x14ac:dyDescent="0.55000000000000004">
      <c r="A126" s="3" t="s">
        <v>8</v>
      </c>
      <c r="B126" s="3">
        <v>2030</v>
      </c>
      <c r="C126" s="6">
        <v>3530.408591855683</v>
      </c>
      <c r="D126" s="6">
        <v>3592.2434632122058</v>
      </c>
      <c r="E126" s="6">
        <v>3674.2001185300614</v>
      </c>
      <c r="F126" s="5">
        <v>3572.9498025513549</v>
      </c>
      <c r="G126" s="5">
        <v>3606.6253788972749</v>
      </c>
      <c r="H126" s="4">
        <v>3686.1296372952297</v>
      </c>
      <c r="I126" s="4">
        <v>1025.551087312994</v>
      </c>
      <c r="J126" s="4">
        <v>1068.6034046648683</v>
      </c>
      <c r="K126" s="4">
        <v>1195.924939376072</v>
      </c>
      <c r="L126" s="4">
        <v>1095.5616911387654</v>
      </c>
      <c r="M126" s="4">
        <v>1120.7771631625685</v>
      </c>
      <c r="N126" s="4">
        <v>1210.599689026292</v>
      </c>
      <c r="O126" s="4">
        <v>1</v>
      </c>
      <c r="P126" s="4">
        <v>0</v>
      </c>
      <c r="Q126" s="4">
        <v>10</v>
      </c>
      <c r="R126" s="4">
        <v>0</v>
      </c>
      <c r="S126" s="4"/>
      <c r="T126" s="4"/>
      <c r="U126" s="4"/>
      <c r="V126" s="4"/>
      <c r="W126" s="4"/>
    </row>
    <row r="127" spans="1:23" x14ac:dyDescent="0.55000000000000004">
      <c r="A127" s="3" t="s">
        <v>9</v>
      </c>
      <c r="B127" s="3">
        <v>2030</v>
      </c>
      <c r="C127" s="6">
        <v>3530.357211331072</v>
      </c>
      <c r="D127" s="6">
        <v>3593.0678468398364</v>
      </c>
      <c r="E127" s="6">
        <v>3673.2532337189177</v>
      </c>
      <c r="F127" s="5">
        <v>3574.3314775913773</v>
      </c>
      <c r="G127" s="5">
        <v>3607.2514495398518</v>
      </c>
      <c r="H127" s="4">
        <v>3688.5453439169091</v>
      </c>
      <c r="I127" s="4">
        <v>1021.5854293850798</v>
      </c>
      <c r="J127" s="4">
        <v>1066.1935449851753</v>
      </c>
      <c r="K127" s="4">
        <v>1194.091243618577</v>
      </c>
      <c r="L127" s="4">
        <v>1093.27733693701</v>
      </c>
      <c r="M127" s="4">
        <v>1119.8832017859447</v>
      </c>
      <c r="N127" s="4">
        <v>1209.8942456077659</v>
      </c>
      <c r="O127" s="4">
        <v>0</v>
      </c>
      <c r="P127" s="4">
        <v>0</v>
      </c>
      <c r="Q127" s="4">
        <v>16</v>
      </c>
      <c r="R127" s="4">
        <v>0</v>
      </c>
      <c r="S127" s="4"/>
      <c r="T127" s="4"/>
      <c r="U127" s="4"/>
      <c r="V127" s="4"/>
      <c r="W127" s="4"/>
    </row>
    <row r="128" spans="1:23" x14ac:dyDescent="0.55000000000000004">
      <c r="A128" s="3" t="s">
        <v>10</v>
      </c>
      <c r="B128" s="3">
        <v>2030</v>
      </c>
      <c r="C128" s="6">
        <v>3545.2778705504106</v>
      </c>
      <c r="D128" s="6">
        <v>3605.3068056713823</v>
      </c>
      <c r="E128" s="6">
        <v>3684.9631982573096</v>
      </c>
      <c r="F128" s="5">
        <v>3586.81799466659</v>
      </c>
      <c r="G128" s="5">
        <v>3617.7891187453406</v>
      </c>
      <c r="H128" s="4">
        <v>3698.1517116768755</v>
      </c>
      <c r="I128" s="4">
        <v>1018.5741229542994</v>
      </c>
      <c r="J128" s="4">
        <v>1063.7280597011204</v>
      </c>
      <c r="K128" s="4">
        <v>1191.9408443057002</v>
      </c>
      <c r="L128" s="4">
        <v>1092.2435614069184</v>
      </c>
      <c r="M128" s="4">
        <v>1117.6433985968115</v>
      </c>
      <c r="N128" s="4">
        <v>1209.1830405029323</v>
      </c>
      <c r="O128" s="4">
        <v>0</v>
      </c>
      <c r="P128" s="4">
        <v>0</v>
      </c>
      <c r="Q128" s="4">
        <v>18</v>
      </c>
      <c r="R128" s="4">
        <v>0</v>
      </c>
      <c r="S128" s="4"/>
      <c r="T128" s="4"/>
      <c r="U128" s="4"/>
      <c r="V128" s="4"/>
      <c r="W128" s="4"/>
    </row>
    <row r="129" spans="1:23" x14ac:dyDescent="0.55000000000000004">
      <c r="A129" s="3" t="s">
        <v>11</v>
      </c>
      <c r="B129" s="3">
        <v>2030</v>
      </c>
      <c r="C129" s="6">
        <v>3559.2688616307887</v>
      </c>
      <c r="D129" s="6">
        <v>3615.5288169142009</v>
      </c>
      <c r="E129" s="6">
        <v>3696.1378804601659</v>
      </c>
      <c r="F129" s="5">
        <v>3597.0357726621451</v>
      </c>
      <c r="G129" s="5">
        <v>3629.8055380645255</v>
      </c>
      <c r="H129" s="4">
        <v>3700</v>
      </c>
      <c r="I129" s="4">
        <v>1014.5939766209817</v>
      </c>
      <c r="J129" s="4">
        <v>1059.6513499592686</v>
      </c>
      <c r="K129" s="4">
        <v>1192.7459004965406</v>
      </c>
      <c r="L129" s="4">
        <v>1090.2582191951308</v>
      </c>
      <c r="M129" s="4">
        <v>1115.2226813552463</v>
      </c>
      <c r="N129" s="4">
        <v>1213.7570187393699</v>
      </c>
      <c r="O129" s="4">
        <v>0</v>
      </c>
      <c r="P129" s="4">
        <v>0</v>
      </c>
      <c r="Q129" s="4">
        <v>24</v>
      </c>
      <c r="R129" s="4">
        <v>0</v>
      </c>
      <c r="S129" s="4"/>
      <c r="T129" s="4"/>
      <c r="U129" s="4"/>
      <c r="V129" s="4"/>
      <c r="W129" s="4"/>
    </row>
    <row r="130" spans="1:23" x14ac:dyDescent="0.55000000000000004">
      <c r="A130" s="3" t="s">
        <v>12</v>
      </c>
      <c r="B130" s="3">
        <v>2030</v>
      </c>
      <c r="C130" s="6">
        <v>3554.883233169166</v>
      </c>
      <c r="D130" s="6">
        <v>3620.8970587120511</v>
      </c>
      <c r="E130" s="6">
        <v>3698.7963609984222</v>
      </c>
      <c r="F130" s="5">
        <v>3597.297540732819</v>
      </c>
      <c r="G130" s="5">
        <v>3633.8592822291653</v>
      </c>
      <c r="H130" s="4">
        <v>3700</v>
      </c>
      <c r="I130" s="4">
        <v>1012.2493894303475</v>
      </c>
      <c r="J130" s="4">
        <v>1058.5685711456283</v>
      </c>
      <c r="K130" s="4">
        <v>1193.4646280402189</v>
      </c>
      <c r="L130" s="4">
        <v>1089.8327886451621</v>
      </c>
      <c r="M130" s="4">
        <v>1114.9709098288126</v>
      </c>
      <c r="N130" s="4">
        <v>1216.4985496929276</v>
      </c>
      <c r="O130" s="4">
        <v>0</v>
      </c>
      <c r="P130" s="4">
        <v>0</v>
      </c>
      <c r="Q130" s="4">
        <v>24</v>
      </c>
      <c r="R130" s="4">
        <v>0</v>
      </c>
      <c r="S130" s="4"/>
      <c r="T130" s="4"/>
      <c r="U130" s="4"/>
      <c r="V130" s="4"/>
      <c r="W130" s="4"/>
    </row>
    <row r="131" spans="1:23" x14ac:dyDescent="0.55000000000000004">
      <c r="A131" s="3" t="s">
        <v>13</v>
      </c>
      <c r="B131" s="3">
        <v>2030</v>
      </c>
      <c r="C131" s="6">
        <v>3547.9591175133655</v>
      </c>
      <c r="D131" s="6">
        <v>3617.5603311321602</v>
      </c>
      <c r="E131" s="6">
        <v>3692.4852602427754</v>
      </c>
      <c r="F131" s="5">
        <v>3592.5567577429269</v>
      </c>
      <c r="G131" s="5">
        <v>3629.4068018444013</v>
      </c>
      <c r="H131" s="4">
        <v>3697.3060851806927</v>
      </c>
      <c r="I131" s="4">
        <v>1015.1244141587392</v>
      </c>
      <c r="J131" s="4">
        <v>1061.4753498373645</v>
      </c>
      <c r="K131" s="4">
        <v>1195.223833030748</v>
      </c>
      <c r="L131" s="4">
        <v>1090.5092200310687</v>
      </c>
      <c r="M131" s="4">
        <v>1116.7388392610417</v>
      </c>
      <c r="N131" s="4">
        <v>1217.1561797285628</v>
      </c>
      <c r="O131" s="4">
        <v>0</v>
      </c>
      <c r="P131" s="4">
        <v>0</v>
      </c>
      <c r="Q131" s="4">
        <v>23</v>
      </c>
      <c r="R131" s="4">
        <v>0</v>
      </c>
      <c r="S131" s="4"/>
      <c r="T131" s="4"/>
      <c r="U131" s="4"/>
      <c r="V131" s="4"/>
      <c r="W131" s="4"/>
    </row>
    <row r="132" spans="1:23" x14ac:dyDescent="0.55000000000000004">
      <c r="A132" s="3" t="s">
        <v>14</v>
      </c>
      <c r="B132" s="3">
        <v>2030</v>
      </c>
      <c r="C132" s="6">
        <v>3541.5552211835084</v>
      </c>
      <c r="D132" s="6">
        <v>3614.9911844505577</v>
      </c>
      <c r="E132" s="6">
        <v>3685.9303742988654</v>
      </c>
      <c r="F132" s="5">
        <v>3590.7913203006624</v>
      </c>
      <c r="G132" s="5">
        <v>3626.3468353665685</v>
      </c>
      <c r="H132" s="4">
        <v>3695.5949957467301</v>
      </c>
      <c r="I132" s="4">
        <v>1015.7910842501655</v>
      </c>
      <c r="J132" s="4">
        <v>1060.0931230522897</v>
      </c>
      <c r="K132" s="4">
        <v>1196.4207991022404</v>
      </c>
      <c r="L132" s="4">
        <v>1090.5840973621682</v>
      </c>
      <c r="M132" s="4">
        <v>1117.2946125852052</v>
      </c>
      <c r="N132" s="4">
        <v>1215.9426931383964</v>
      </c>
      <c r="O132" s="4">
        <v>0</v>
      </c>
      <c r="P132" s="4">
        <v>0</v>
      </c>
      <c r="Q132" s="4">
        <v>21</v>
      </c>
      <c r="R132" s="4">
        <v>0</v>
      </c>
      <c r="S132" s="4"/>
      <c r="T132" s="4"/>
      <c r="U132" s="4"/>
      <c r="V132" s="4"/>
      <c r="W132" s="4"/>
    </row>
    <row r="133" spans="1:23" x14ac:dyDescent="0.55000000000000004">
      <c r="A133" s="3" t="s">
        <v>15</v>
      </c>
      <c r="B133" s="3">
        <v>2030</v>
      </c>
      <c r="C133" s="6">
        <v>3538.9373187612773</v>
      </c>
      <c r="D133" s="6">
        <v>3612.4512647341689</v>
      </c>
      <c r="E133" s="6">
        <v>3686.4768426839541</v>
      </c>
      <c r="F133" s="5">
        <v>3590.178626512874</v>
      </c>
      <c r="G133" s="5">
        <v>3624.9269759746962</v>
      </c>
      <c r="H133" s="4">
        <v>3694.9622911733763</v>
      </c>
      <c r="I133" s="4">
        <v>1019.7324274963539</v>
      </c>
      <c r="J133" s="4">
        <v>1062.8469341989014</v>
      </c>
      <c r="K133" s="4">
        <v>1196.7123299394721</v>
      </c>
      <c r="L133" s="4">
        <v>1088.9250012639598</v>
      </c>
      <c r="M133" s="4">
        <v>1116.3327926673553</v>
      </c>
      <c r="N133" s="4">
        <v>1214.8213321132184</v>
      </c>
      <c r="O133" s="4">
        <v>0</v>
      </c>
      <c r="P133" s="4">
        <v>0</v>
      </c>
      <c r="Q133" s="4">
        <v>16</v>
      </c>
      <c r="R133" s="4">
        <v>0</v>
      </c>
      <c r="S133" s="4"/>
      <c r="T133" s="4"/>
      <c r="U133" s="4"/>
      <c r="V133" s="4"/>
      <c r="W133" s="4"/>
    </row>
    <row r="134" spans="1:23" x14ac:dyDescent="0.55000000000000004">
      <c r="A134" s="3" t="s">
        <v>16</v>
      </c>
      <c r="B134" s="3">
        <v>2030</v>
      </c>
      <c r="C134" s="6">
        <v>3536.4830921575808</v>
      </c>
      <c r="D134" s="6">
        <v>3609.3923583036085</v>
      </c>
      <c r="E134" s="6">
        <v>3685.8028193531136</v>
      </c>
      <c r="F134" s="5">
        <v>3589.1957217787067</v>
      </c>
      <c r="G134" s="5">
        <v>3623.578815396354</v>
      </c>
      <c r="H134" s="4">
        <v>3693.9516374205441</v>
      </c>
      <c r="I134" s="4">
        <v>1021.6595262564431</v>
      </c>
      <c r="J134" s="4">
        <v>1063.3625880306183</v>
      </c>
      <c r="K134" s="4">
        <v>1196.455508852745</v>
      </c>
      <c r="L134" s="4">
        <v>1090.8524991656795</v>
      </c>
      <c r="M134" s="4">
        <v>1117.0323550572564</v>
      </c>
      <c r="N134" s="4">
        <v>1214.5153389295181</v>
      </c>
      <c r="O134" s="4">
        <v>0</v>
      </c>
      <c r="P134" s="4">
        <v>0</v>
      </c>
      <c r="Q134" s="4">
        <v>16</v>
      </c>
      <c r="R134" s="4">
        <v>0</v>
      </c>
      <c r="S134" s="4"/>
      <c r="T134" s="4"/>
      <c r="U134" s="4"/>
      <c r="V134" s="4"/>
      <c r="W134" s="4"/>
    </row>
    <row r="135" spans="1:23" x14ac:dyDescent="0.55000000000000004">
      <c r="A135" s="3" t="s">
        <v>17</v>
      </c>
      <c r="B135" s="3">
        <v>2030</v>
      </c>
      <c r="C135" s="6">
        <v>3532.0655818265127</v>
      </c>
      <c r="D135" s="6">
        <v>3606.5566249914423</v>
      </c>
      <c r="E135" s="6">
        <v>3683.859378438885</v>
      </c>
      <c r="F135" s="5">
        <v>3586.5726808424693</v>
      </c>
      <c r="G135" s="5">
        <v>3620.9689514594456</v>
      </c>
      <c r="H135" s="4">
        <v>3692.3150743010829</v>
      </c>
      <c r="I135" s="4">
        <v>1025.7396543673979</v>
      </c>
      <c r="J135" s="4">
        <v>1064.4784202114206</v>
      </c>
      <c r="K135" s="4">
        <v>1196.6672743612216</v>
      </c>
      <c r="L135" s="4">
        <v>1092.3803944310102</v>
      </c>
      <c r="M135" s="4">
        <v>1118.5952401306124</v>
      </c>
      <c r="N135" s="4">
        <v>1214.8893583174392</v>
      </c>
      <c r="O135" s="4">
        <v>0</v>
      </c>
      <c r="P135" s="4">
        <v>0</v>
      </c>
      <c r="Q135" s="4">
        <v>11</v>
      </c>
      <c r="R135" s="4">
        <v>0</v>
      </c>
      <c r="S135" s="4"/>
      <c r="T135" s="4"/>
      <c r="U135" s="4"/>
      <c r="V135" s="4"/>
      <c r="W135" s="4"/>
    </row>
    <row r="136" spans="1:23" x14ac:dyDescent="0.55000000000000004">
      <c r="A136" s="3" t="s">
        <v>6</v>
      </c>
      <c r="B136" s="3">
        <v>2031</v>
      </c>
      <c r="C136" s="6">
        <v>3528.1853803350987</v>
      </c>
      <c r="D136" s="6">
        <v>3601.7230780903337</v>
      </c>
      <c r="E136" s="6">
        <v>3679.8155338646616</v>
      </c>
      <c r="F136" s="5">
        <v>3581.3894357250038</v>
      </c>
      <c r="G136" s="5">
        <v>3617.1393547027424</v>
      </c>
      <c r="H136" s="4">
        <v>3689.608636889745</v>
      </c>
      <c r="I136" s="4">
        <v>1027.2639991738531</v>
      </c>
      <c r="J136" s="4">
        <v>1066.8381247742252</v>
      </c>
      <c r="K136" s="4">
        <v>1197.9237613385183</v>
      </c>
      <c r="L136" s="4">
        <v>1095.5684281983686</v>
      </c>
      <c r="M136" s="4">
        <v>1121.0559273238823</v>
      </c>
      <c r="N136" s="4">
        <v>1216.4649999058154</v>
      </c>
      <c r="O136" s="4">
        <v>0</v>
      </c>
      <c r="P136" s="4">
        <v>0</v>
      </c>
      <c r="Q136" s="4">
        <v>8</v>
      </c>
      <c r="R136" s="4">
        <v>0</v>
      </c>
      <c r="S136" s="4">
        <f>SUM(O136:O255)</f>
        <v>139</v>
      </c>
      <c r="T136" s="4">
        <f t="shared" ref="T136" si="2">SUM(P136:P255)</f>
        <v>0</v>
      </c>
      <c r="U136" s="4">
        <f t="shared" ref="U136" si="3">SUM(Q136:Q255)</f>
        <v>2247</v>
      </c>
      <c r="V136" s="4">
        <f>SUM(R136:R255)</f>
        <v>0</v>
      </c>
      <c r="W136" s="4"/>
    </row>
    <row r="137" spans="1:23" x14ac:dyDescent="0.55000000000000004">
      <c r="A137" s="3" t="s">
        <v>7</v>
      </c>
      <c r="B137" s="3">
        <v>2031</v>
      </c>
      <c r="C137" s="6">
        <v>3523.9767264583534</v>
      </c>
      <c r="D137" s="6">
        <v>3597.6011324960432</v>
      </c>
      <c r="E137" s="6">
        <v>3676.1604426174181</v>
      </c>
      <c r="F137" s="5">
        <v>3577.9632452783785</v>
      </c>
      <c r="G137" s="5">
        <v>3611.4738650303498</v>
      </c>
      <c r="H137" s="4">
        <v>3687.6649152594996</v>
      </c>
      <c r="I137" s="4">
        <v>1027.9438573024852</v>
      </c>
      <c r="J137" s="4">
        <v>1067.9253113334271</v>
      </c>
      <c r="K137" s="4">
        <v>1199.6165572937045</v>
      </c>
      <c r="L137" s="4">
        <v>1096.8971566824869</v>
      </c>
      <c r="M137" s="4">
        <v>1122.5843850623824</v>
      </c>
      <c r="N137" s="4">
        <v>1216.0553194574909</v>
      </c>
      <c r="O137" s="4">
        <v>0</v>
      </c>
      <c r="P137" s="4">
        <v>0</v>
      </c>
      <c r="Q137" s="4">
        <v>6</v>
      </c>
      <c r="R137" s="4">
        <v>0</v>
      </c>
      <c r="S137" s="12">
        <f>S136/113/12/10</f>
        <v>1.0250737463126842E-2</v>
      </c>
      <c r="T137" s="12">
        <f t="shared" ref="T137" si="4">T136/113/12/10</f>
        <v>0</v>
      </c>
      <c r="U137" s="12">
        <f t="shared" ref="U137" si="5">U136/113/12/10</f>
        <v>0.1657079646017699</v>
      </c>
      <c r="V137" s="12">
        <f t="shared" ref="V137" si="6">V136/113/12/10</f>
        <v>0</v>
      </c>
      <c r="W137" s="4"/>
    </row>
    <row r="138" spans="1:23" x14ac:dyDescent="0.55000000000000004">
      <c r="A138" s="3" t="s">
        <v>8</v>
      </c>
      <c r="B138" s="3">
        <v>2031</v>
      </c>
      <c r="C138" s="6">
        <v>3520.6934291281154</v>
      </c>
      <c r="D138" s="6">
        <v>3594.7351925995063</v>
      </c>
      <c r="E138" s="6">
        <v>3674.7022857757938</v>
      </c>
      <c r="F138" s="5">
        <v>3574.6924747336566</v>
      </c>
      <c r="G138" s="5">
        <v>3607.9441608215889</v>
      </c>
      <c r="H138" s="4">
        <v>3686.1283238213591</v>
      </c>
      <c r="I138" s="4">
        <v>1027.6478265990243</v>
      </c>
      <c r="J138" s="4">
        <v>1067.9071827129096</v>
      </c>
      <c r="K138" s="4">
        <v>1198.7864060058871</v>
      </c>
      <c r="L138" s="4">
        <v>1096.3554163347069</v>
      </c>
      <c r="M138" s="4">
        <v>1121.8201456866525</v>
      </c>
      <c r="N138" s="4">
        <v>1215.2705076238205</v>
      </c>
      <c r="O138" s="4">
        <v>0</v>
      </c>
      <c r="P138" s="4">
        <v>0</v>
      </c>
      <c r="Q138" s="4">
        <v>8</v>
      </c>
      <c r="R138" s="4">
        <v>0</v>
      </c>
      <c r="S138" s="4"/>
      <c r="T138" s="4"/>
      <c r="U138" s="4"/>
      <c r="V138" s="4"/>
      <c r="W138" s="4"/>
    </row>
    <row r="139" spans="1:23" x14ac:dyDescent="0.55000000000000004">
      <c r="A139" s="3" t="s">
        <v>9</v>
      </c>
      <c r="B139" s="3">
        <v>2031</v>
      </c>
      <c r="C139" s="6">
        <v>3525.0770765587599</v>
      </c>
      <c r="D139" s="6">
        <v>3595.5433543944878</v>
      </c>
      <c r="E139" s="6">
        <v>3676.2447923757049</v>
      </c>
      <c r="F139" s="5">
        <v>3574.5524135492824</v>
      </c>
      <c r="G139" s="5">
        <v>3611.1278539207974</v>
      </c>
      <c r="H139" s="4">
        <v>3688.7206120484734</v>
      </c>
      <c r="I139" s="4">
        <v>1023.3203930333615</v>
      </c>
      <c r="J139" s="4">
        <v>1063.4050620498424</v>
      </c>
      <c r="K139" s="4">
        <v>1196.7132141154004</v>
      </c>
      <c r="L139" s="4">
        <v>1093.521758892218</v>
      </c>
      <c r="M139" s="4">
        <v>1119.7233376676518</v>
      </c>
      <c r="N139" s="4">
        <v>1213.1046280082226</v>
      </c>
      <c r="O139" s="4">
        <v>0</v>
      </c>
      <c r="P139" s="4">
        <v>0</v>
      </c>
      <c r="Q139" s="4">
        <v>15</v>
      </c>
      <c r="R139" s="4">
        <v>0</v>
      </c>
      <c r="S139" s="4"/>
      <c r="T139" s="4"/>
      <c r="U139" s="4"/>
      <c r="V139" s="4"/>
      <c r="W139" s="4"/>
    </row>
    <row r="140" spans="1:23" x14ac:dyDescent="0.55000000000000004">
      <c r="A140" s="3" t="s">
        <v>10</v>
      </c>
      <c r="B140" s="3">
        <v>2031</v>
      </c>
      <c r="C140" s="6">
        <v>3541.2553066793016</v>
      </c>
      <c r="D140" s="6">
        <v>3605.3440404617445</v>
      </c>
      <c r="E140" s="6">
        <v>3685.5501384553227</v>
      </c>
      <c r="F140" s="5">
        <v>3586.1211261988501</v>
      </c>
      <c r="G140" s="5">
        <v>3618.3614746047106</v>
      </c>
      <c r="H140" s="4">
        <v>3699.7260250496834</v>
      </c>
      <c r="I140" s="4">
        <v>1020.2896711171934</v>
      </c>
      <c r="J140" s="4">
        <v>1062.1464505236311</v>
      </c>
      <c r="K140" s="4">
        <v>1195.1773869384049</v>
      </c>
      <c r="L140" s="4">
        <v>1091.6980357709065</v>
      </c>
      <c r="M140" s="4">
        <v>1118.0595623125928</v>
      </c>
      <c r="N140" s="4">
        <v>1213.5438029272964</v>
      </c>
      <c r="O140" s="4">
        <v>0</v>
      </c>
      <c r="P140" s="4">
        <v>0</v>
      </c>
      <c r="Q140" s="4">
        <v>18</v>
      </c>
      <c r="R140" s="4">
        <v>0</v>
      </c>
      <c r="S140" s="4"/>
      <c r="T140" s="4"/>
      <c r="U140" s="4"/>
      <c r="V140" s="4"/>
      <c r="W140" s="4"/>
    </row>
    <row r="141" spans="1:23" x14ac:dyDescent="0.55000000000000004">
      <c r="A141" s="3" t="s">
        <v>11</v>
      </c>
      <c r="B141" s="3">
        <v>2031</v>
      </c>
      <c r="C141" s="6">
        <v>3555.1429494033273</v>
      </c>
      <c r="D141" s="6">
        <v>3616.5199421830521</v>
      </c>
      <c r="E141" s="6">
        <v>3698.4481774542082</v>
      </c>
      <c r="F141" s="5">
        <v>3594.3795374868823</v>
      </c>
      <c r="G141" s="5">
        <v>3631.5868552837492</v>
      </c>
      <c r="H141" s="4">
        <v>3700</v>
      </c>
      <c r="I141" s="4">
        <v>1016.4183309705803</v>
      </c>
      <c r="J141" s="4">
        <v>1059.8661699993038</v>
      </c>
      <c r="K141" s="4">
        <v>1195.6747467428186</v>
      </c>
      <c r="L141" s="4">
        <v>1090.4375655748825</v>
      </c>
      <c r="M141" s="4">
        <v>1118.5796746715123</v>
      </c>
      <c r="N141" s="4">
        <v>1217.2770220220091</v>
      </c>
      <c r="O141" s="4">
        <v>0</v>
      </c>
      <c r="P141" s="4">
        <v>0</v>
      </c>
      <c r="Q141" s="4">
        <v>23</v>
      </c>
      <c r="R141" s="4">
        <v>0</v>
      </c>
      <c r="S141" s="4"/>
      <c r="T141" s="4"/>
      <c r="U141" s="4"/>
      <c r="V141" s="4"/>
      <c r="W141" s="4"/>
    </row>
    <row r="142" spans="1:23" x14ac:dyDescent="0.55000000000000004">
      <c r="A142" s="3" t="s">
        <v>12</v>
      </c>
      <c r="B142" s="3">
        <v>2031</v>
      </c>
      <c r="C142" s="6">
        <v>3554.4372676664789</v>
      </c>
      <c r="D142" s="6">
        <v>3623.8368314954546</v>
      </c>
      <c r="E142" s="6">
        <v>3699.6380632580594</v>
      </c>
      <c r="F142" s="5">
        <v>3592.4909175808584</v>
      </c>
      <c r="G142" s="5">
        <v>3634.933220804684</v>
      </c>
      <c r="H142" s="4">
        <v>3699.9980732525773</v>
      </c>
      <c r="I142" s="4">
        <v>1013.6706791570838</v>
      </c>
      <c r="J142" s="4">
        <v>1059.6768559293819</v>
      </c>
      <c r="K142" s="4">
        <v>1198.0803012719823</v>
      </c>
      <c r="L142" s="4">
        <v>1090.1227347411386</v>
      </c>
      <c r="M142" s="4">
        <v>1117.3526868444981</v>
      </c>
      <c r="N142" s="4">
        <v>1218.1913266605986</v>
      </c>
      <c r="O142" s="4">
        <v>0</v>
      </c>
      <c r="P142" s="4">
        <v>0</v>
      </c>
      <c r="Q142" s="4">
        <v>25</v>
      </c>
      <c r="R142" s="4">
        <v>0</v>
      </c>
      <c r="S142" s="4"/>
      <c r="T142" s="4"/>
      <c r="U142" s="4"/>
      <c r="V142" s="4"/>
      <c r="W142" s="4"/>
    </row>
    <row r="143" spans="1:23" x14ac:dyDescent="0.55000000000000004">
      <c r="A143" s="3" t="s">
        <v>13</v>
      </c>
      <c r="B143" s="3">
        <v>2031</v>
      </c>
      <c r="C143" s="6">
        <v>3546.3328172510442</v>
      </c>
      <c r="D143" s="6">
        <v>3619.5958376618773</v>
      </c>
      <c r="E143" s="6">
        <v>3692.1036109984097</v>
      </c>
      <c r="F143" s="5">
        <v>3588.9948807094429</v>
      </c>
      <c r="G143" s="5">
        <v>3632.1013762665225</v>
      </c>
      <c r="H143" s="4">
        <v>3697.2642480098784</v>
      </c>
      <c r="I143" s="4">
        <v>1015.1851630805673</v>
      </c>
      <c r="J143" s="4">
        <v>1061.184291787735</v>
      </c>
      <c r="K143" s="4">
        <v>1198.7051870697589</v>
      </c>
      <c r="L143" s="4">
        <v>1091.342349362626</v>
      </c>
      <c r="M143" s="4">
        <v>1117.8098856265935</v>
      </c>
      <c r="N143" s="4">
        <v>1218.2093606587268</v>
      </c>
      <c r="O143" s="4">
        <v>0</v>
      </c>
      <c r="P143" s="4">
        <v>0</v>
      </c>
      <c r="Q143" s="4">
        <v>24</v>
      </c>
      <c r="R143" s="4">
        <v>0</v>
      </c>
      <c r="S143" s="4"/>
      <c r="T143" s="4"/>
      <c r="U143" s="4"/>
      <c r="V143" s="4"/>
      <c r="W143" s="4"/>
    </row>
    <row r="144" spans="1:23" x14ac:dyDescent="0.55000000000000004">
      <c r="A144" s="3" t="s">
        <v>14</v>
      </c>
      <c r="B144" s="3">
        <v>2031</v>
      </c>
      <c r="C144" s="6">
        <v>3541.4962217523353</v>
      </c>
      <c r="D144" s="6">
        <v>3616.2442131074395</v>
      </c>
      <c r="E144" s="6">
        <v>3688.2609922693468</v>
      </c>
      <c r="F144" s="5">
        <v>3587.1582293463844</v>
      </c>
      <c r="G144" s="5">
        <v>3628.3019426651595</v>
      </c>
      <c r="H144" s="4">
        <v>3695.6302523128074</v>
      </c>
      <c r="I144" s="4">
        <v>1017.2591513592727</v>
      </c>
      <c r="J144" s="4">
        <v>1060.4815056157067</v>
      </c>
      <c r="K144" s="4">
        <v>1200.7700200450331</v>
      </c>
      <c r="L144" s="4">
        <v>1090.3525054706138</v>
      </c>
      <c r="M144" s="4">
        <v>1116.8971194855787</v>
      </c>
      <c r="N144" s="4">
        <v>1217.0137409247279</v>
      </c>
      <c r="O144" s="4">
        <v>0</v>
      </c>
      <c r="P144" s="4">
        <v>0</v>
      </c>
      <c r="Q144" s="4">
        <v>21</v>
      </c>
      <c r="R144" s="4">
        <v>0</v>
      </c>
      <c r="S144" s="4"/>
      <c r="T144" s="4"/>
      <c r="U144" s="4"/>
      <c r="V144" s="4"/>
      <c r="W144" s="4"/>
    </row>
    <row r="145" spans="1:23" x14ac:dyDescent="0.55000000000000004">
      <c r="A145" s="3" t="s">
        <v>15</v>
      </c>
      <c r="B145" s="3">
        <v>2031</v>
      </c>
      <c r="C145" s="6">
        <v>3539.4858374967507</v>
      </c>
      <c r="D145" s="6">
        <v>3613.8844789617715</v>
      </c>
      <c r="E145" s="6">
        <v>3686.8489861871003</v>
      </c>
      <c r="F145" s="5">
        <v>3590.1502529056702</v>
      </c>
      <c r="G145" s="5">
        <v>3626.0924214217139</v>
      </c>
      <c r="H145" s="4">
        <v>3694.957546417043</v>
      </c>
      <c r="I145" s="4">
        <v>1020.8821986218429</v>
      </c>
      <c r="J145" s="4">
        <v>1062.6951586966768</v>
      </c>
      <c r="K145" s="4">
        <v>1201.7419763479365</v>
      </c>
      <c r="L145" s="4">
        <v>1089.4697158712427</v>
      </c>
      <c r="M145" s="4">
        <v>1115.9098178297165</v>
      </c>
      <c r="N145" s="4">
        <v>1215.6475971978459</v>
      </c>
      <c r="O145" s="4">
        <v>0</v>
      </c>
      <c r="P145" s="4">
        <v>0</v>
      </c>
      <c r="Q145" s="4">
        <v>16</v>
      </c>
      <c r="R145" s="4">
        <v>0</v>
      </c>
      <c r="S145" s="4"/>
      <c r="T145" s="4"/>
      <c r="U145" s="4"/>
      <c r="V145" s="4"/>
      <c r="W145" s="4"/>
    </row>
    <row r="146" spans="1:23" x14ac:dyDescent="0.55000000000000004">
      <c r="A146" s="3" t="s">
        <v>16</v>
      </c>
      <c r="B146" s="3">
        <v>2031</v>
      </c>
      <c r="C146" s="6">
        <v>3538.2799134779157</v>
      </c>
      <c r="D146" s="6">
        <v>3611.6630419844496</v>
      </c>
      <c r="E146" s="6">
        <v>3685.526462013278</v>
      </c>
      <c r="F146" s="5">
        <v>3588.5427716247677</v>
      </c>
      <c r="G146" s="5">
        <v>3624.8527975006868</v>
      </c>
      <c r="H146" s="4">
        <v>3693.935693104339</v>
      </c>
      <c r="I146" s="4">
        <v>1022.3955234660585</v>
      </c>
      <c r="J146" s="4">
        <v>1063.6028384188294</v>
      </c>
      <c r="K146" s="4">
        <v>1201.568915707652</v>
      </c>
      <c r="L146" s="4">
        <v>1091.0953532811088</v>
      </c>
      <c r="M146" s="4">
        <v>1116.689892745185</v>
      </c>
      <c r="N146" s="4">
        <v>1215.0627360625929</v>
      </c>
      <c r="O146" s="4">
        <v>0</v>
      </c>
      <c r="P146" s="4">
        <v>0</v>
      </c>
      <c r="Q146" s="4">
        <v>14</v>
      </c>
      <c r="R146" s="4">
        <v>0</v>
      </c>
      <c r="S146" s="4"/>
      <c r="T146" s="4"/>
      <c r="U146" s="4"/>
      <c r="V146" s="4"/>
      <c r="W146" s="4"/>
    </row>
    <row r="147" spans="1:23" x14ac:dyDescent="0.55000000000000004">
      <c r="A147" s="3" t="s">
        <v>17</v>
      </c>
      <c r="B147" s="3">
        <v>2031</v>
      </c>
      <c r="C147" s="6">
        <v>3535.9112854254563</v>
      </c>
      <c r="D147" s="6">
        <v>3609.0590862172589</v>
      </c>
      <c r="E147" s="6">
        <v>3683.104410005687</v>
      </c>
      <c r="F147" s="5">
        <v>3586.7409451578364</v>
      </c>
      <c r="G147" s="5">
        <v>3622.257150785601</v>
      </c>
      <c r="H147" s="4">
        <v>3692.280265676518</v>
      </c>
      <c r="I147" s="4">
        <v>1025.7095613224424</v>
      </c>
      <c r="J147" s="4">
        <v>1064.4090778493628</v>
      </c>
      <c r="K147" s="4">
        <v>1201.6670419579243</v>
      </c>
      <c r="L147" s="4">
        <v>1092.9730735588355</v>
      </c>
      <c r="M147" s="4">
        <v>1118.4530026031141</v>
      </c>
      <c r="N147" s="4">
        <v>1215.6224047934265</v>
      </c>
      <c r="O147" s="4">
        <v>2</v>
      </c>
      <c r="P147" s="4">
        <v>0</v>
      </c>
      <c r="Q147" s="4">
        <v>11</v>
      </c>
      <c r="R147" s="4">
        <v>0</v>
      </c>
      <c r="S147" s="4"/>
      <c r="T147" s="4"/>
      <c r="U147" s="4"/>
      <c r="V147" s="4"/>
      <c r="W147" s="4"/>
    </row>
    <row r="148" spans="1:23" x14ac:dyDescent="0.55000000000000004">
      <c r="A148" s="3" t="s">
        <v>6</v>
      </c>
      <c r="B148" s="3">
        <v>2032</v>
      </c>
      <c r="C148" s="6">
        <v>3531.7355950753649</v>
      </c>
      <c r="D148" s="6">
        <v>3604.7173285266749</v>
      </c>
      <c r="E148" s="6">
        <v>3679.9713196745574</v>
      </c>
      <c r="F148" s="5">
        <v>3582.2677918921199</v>
      </c>
      <c r="G148" s="5">
        <v>3618.4161994868286</v>
      </c>
      <c r="H148" s="4">
        <v>3689.6047322548498</v>
      </c>
      <c r="I148" s="4">
        <v>1028.4190188514142</v>
      </c>
      <c r="J148" s="4">
        <v>1068.1442404319937</v>
      </c>
      <c r="K148" s="4">
        <v>1202.248368497827</v>
      </c>
      <c r="L148" s="4">
        <v>1095.8196056640111</v>
      </c>
      <c r="M148" s="4">
        <v>1121.7301187919052</v>
      </c>
      <c r="N148" s="4">
        <v>1216.5855285075656</v>
      </c>
      <c r="O148" s="4">
        <v>2</v>
      </c>
      <c r="P148" s="4">
        <v>0</v>
      </c>
      <c r="Q148" s="4">
        <v>8</v>
      </c>
      <c r="R148" s="4">
        <v>0</v>
      </c>
      <c r="S148" s="4"/>
      <c r="T148" s="4"/>
      <c r="U148" s="4"/>
      <c r="V148" s="4"/>
      <c r="W148" s="4"/>
    </row>
    <row r="149" spans="1:23" x14ac:dyDescent="0.55000000000000004">
      <c r="A149" s="3" t="s">
        <v>7</v>
      </c>
      <c r="B149" s="3">
        <v>2032</v>
      </c>
      <c r="C149" s="6">
        <v>3529.2291377087922</v>
      </c>
      <c r="D149" s="6">
        <v>3602.0896091496757</v>
      </c>
      <c r="E149" s="6">
        <v>3678.2751176986608</v>
      </c>
      <c r="F149" s="5">
        <v>3579.7826320457843</v>
      </c>
      <c r="G149" s="5">
        <v>3614.8626742500255</v>
      </c>
      <c r="H149" s="4">
        <v>3687.8906223669192</v>
      </c>
      <c r="I149" s="4">
        <v>1027.4507743384488</v>
      </c>
      <c r="J149" s="4">
        <v>1068.9615068639341</v>
      </c>
      <c r="K149" s="4">
        <v>1202.5180094918969</v>
      </c>
      <c r="L149" s="4">
        <v>1097.0050893510572</v>
      </c>
      <c r="M149" s="4">
        <v>1122.4588721943605</v>
      </c>
      <c r="N149" s="4">
        <v>1216.1225713278682</v>
      </c>
      <c r="O149" s="4">
        <v>2</v>
      </c>
      <c r="P149" s="4">
        <v>0</v>
      </c>
      <c r="Q149" s="4">
        <v>7</v>
      </c>
      <c r="R149" s="4">
        <v>0</v>
      </c>
      <c r="S149" s="4"/>
      <c r="T149" s="4"/>
      <c r="U149" s="4"/>
      <c r="V149" s="4"/>
      <c r="W149" s="4"/>
    </row>
    <row r="150" spans="1:23" x14ac:dyDescent="0.55000000000000004">
      <c r="A150" s="3" t="s">
        <v>8</v>
      </c>
      <c r="B150" s="3">
        <v>2032</v>
      </c>
      <c r="C150" s="6">
        <v>3526.8781716074986</v>
      </c>
      <c r="D150" s="6">
        <v>3599.7169460783784</v>
      </c>
      <c r="E150" s="6">
        <v>3677.3377648332139</v>
      </c>
      <c r="F150" s="5">
        <v>3576.5336167658616</v>
      </c>
      <c r="G150" s="5">
        <v>3610.4001259917295</v>
      </c>
      <c r="H150" s="4">
        <v>3686.43224890397</v>
      </c>
      <c r="I150" s="4">
        <v>1025.4769105564571</v>
      </c>
      <c r="J150" s="4">
        <v>1068.304942344934</v>
      </c>
      <c r="K150" s="4">
        <v>1201.5649714374463</v>
      </c>
      <c r="L150" s="4">
        <v>1095.8473751004319</v>
      </c>
      <c r="M150" s="4">
        <v>1121.3513603411545</v>
      </c>
      <c r="N150" s="4">
        <v>1216.6064518104008</v>
      </c>
      <c r="O150" s="4">
        <v>2</v>
      </c>
      <c r="P150" s="4">
        <v>0</v>
      </c>
      <c r="Q150" s="4">
        <v>11</v>
      </c>
      <c r="R150" s="4">
        <v>0</v>
      </c>
      <c r="S150" s="4"/>
      <c r="T150" s="4"/>
      <c r="U150" s="4"/>
      <c r="V150" s="4"/>
      <c r="W150" s="4"/>
    </row>
    <row r="151" spans="1:23" x14ac:dyDescent="0.55000000000000004">
      <c r="A151" s="3" t="s">
        <v>9</v>
      </c>
      <c r="B151" s="3">
        <v>2032</v>
      </c>
      <c r="C151" s="6">
        <v>3530.8814746238472</v>
      </c>
      <c r="D151" s="6">
        <v>3599.7746641951317</v>
      </c>
      <c r="E151" s="6">
        <v>3678.6362967050591</v>
      </c>
      <c r="F151" s="5">
        <v>3576.1512111692841</v>
      </c>
      <c r="G151" s="5">
        <v>3612.2474793486776</v>
      </c>
      <c r="H151" s="4">
        <v>3688.4852460212696</v>
      </c>
      <c r="I151" s="4">
        <v>1022.1929827973248</v>
      </c>
      <c r="J151" s="4">
        <v>1065.0825043087591</v>
      </c>
      <c r="K151" s="4">
        <v>1201.2155011249502</v>
      </c>
      <c r="L151" s="4">
        <v>1092.9978220111448</v>
      </c>
      <c r="M151" s="4">
        <v>1119.4078372542742</v>
      </c>
      <c r="N151" s="4">
        <v>1213.9132071667821</v>
      </c>
      <c r="O151" s="4">
        <v>2</v>
      </c>
      <c r="P151" s="4">
        <v>0</v>
      </c>
      <c r="Q151" s="4">
        <v>17</v>
      </c>
      <c r="R151" s="4">
        <v>0</v>
      </c>
      <c r="S151" s="4"/>
      <c r="T151" s="4"/>
      <c r="U151" s="4"/>
      <c r="V151" s="4"/>
      <c r="W151" s="4"/>
    </row>
    <row r="152" spans="1:23" x14ac:dyDescent="0.55000000000000004">
      <c r="A152" s="3" t="s">
        <v>10</v>
      </c>
      <c r="B152" s="3">
        <v>2032</v>
      </c>
      <c r="C152" s="6">
        <v>3544.6771735897337</v>
      </c>
      <c r="D152" s="6">
        <v>3608.6357209473781</v>
      </c>
      <c r="E152" s="6">
        <v>3687.5210230569196</v>
      </c>
      <c r="F152" s="5">
        <v>3584.7103024523103</v>
      </c>
      <c r="G152" s="5">
        <v>3618.5041728510673</v>
      </c>
      <c r="H152" s="4">
        <v>3700</v>
      </c>
      <c r="I152" s="4">
        <v>1017.7401764232358</v>
      </c>
      <c r="J152" s="4">
        <v>1064.548814296267</v>
      </c>
      <c r="K152" s="4">
        <v>1199.2216964813053</v>
      </c>
      <c r="L152" s="4">
        <v>1091.655695766143</v>
      </c>
      <c r="M152" s="4">
        <v>1118.1963458627063</v>
      </c>
      <c r="N152" s="4">
        <v>1213.8293216389113</v>
      </c>
      <c r="O152" s="4">
        <v>1</v>
      </c>
      <c r="P152" s="4">
        <v>0</v>
      </c>
      <c r="Q152" s="4">
        <v>21</v>
      </c>
      <c r="R152" s="4">
        <v>0</v>
      </c>
      <c r="S152" s="4"/>
      <c r="T152" s="4"/>
      <c r="U152" s="4"/>
      <c r="V152" s="4"/>
      <c r="W152" s="4"/>
    </row>
    <row r="153" spans="1:23" x14ac:dyDescent="0.55000000000000004">
      <c r="A153" s="3" t="s">
        <v>11</v>
      </c>
      <c r="B153" s="3">
        <v>2032</v>
      </c>
      <c r="C153" s="6">
        <v>3556.8433074632635</v>
      </c>
      <c r="D153" s="6">
        <v>3617.0089347734438</v>
      </c>
      <c r="E153" s="6">
        <v>3699.1153933704181</v>
      </c>
      <c r="F153" s="5">
        <v>3596.0278082291798</v>
      </c>
      <c r="G153" s="5">
        <v>3629.5300643463765</v>
      </c>
      <c r="H153" s="4">
        <v>3700</v>
      </c>
      <c r="I153" s="4">
        <v>1014.2001291593093</v>
      </c>
      <c r="J153" s="4">
        <v>1062.7350908601179</v>
      </c>
      <c r="K153" s="4">
        <v>1202.1548021876306</v>
      </c>
      <c r="L153" s="4">
        <v>1089.6342458691211</v>
      </c>
      <c r="M153" s="4">
        <v>1119.9292197460072</v>
      </c>
      <c r="N153" s="4">
        <v>1217.4337268751835</v>
      </c>
      <c r="O153" s="4">
        <v>1</v>
      </c>
      <c r="P153" s="4">
        <v>0</v>
      </c>
      <c r="Q153" s="4">
        <v>25</v>
      </c>
      <c r="R153" s="4">
        <v>0</v>
      </c>
      <c r="S153" s="4"/>
      <c r="T153" s="4"/>
      <c r="U153" s="4"/>
      <c r="V153" s="4"/>
      <c r="W153" s="4"/>
    </row>
    <row r="154" spans="1:23" x14ac:dyDescent="0.55000000000000004">
      <c r="A154" s="3" t="s">
        <v>12</v>
      </c>
      <c r="B154" s="3">
        <v>2032</v>
      </c>
      <c r="C154" s="6">
        <v>3556.2011741710116</v>
      </c>
      <c r="D154" s="6">
        <v>3619.6798669408904</v>
      </c>
      <c r="E154" s="6">
        <v>3699.308119262213</v>
      </c>
      <c r="F154" s="5">
        <v>3595.8027004495007</v>
      </c>
      <c r="G154" s="5">
        <v>3633.7719235774325</v>
      </c>
      <c r="H154" s="4">
        <v>3699.9967611539087</v>
      </c>
      <c r="I154" s="4">
        <v>1010.9179270652899</v>
      </c>
      <c r="J154" s="4">
        <v>1061.8444179840096</v>
      </c>
      <c r="K154" s="4">
        <v>1201.07034744871</v>
      </c>
      <c r="L154" s="4">
        <v>1089.8253816238619</v>
      </c>
      <c r="M154" s="4">
        <v>1119.3782092030576</v>
      </c>
      <c r="N154" s="4">
        <v>1217.8756705332476</v>
      </c>
      <c r="O154" s="4">
        <v>1</v>
      </c>
      <c r="P154" s="4">
        <v>0</v>
      </c>
      <c r="Q154" s="4">
        <v>25</v>
      </c>
      <c r="R154" s="4">
        <v>0</v>
      </c>
      <c r="S154" s="4"/>
      <c r="T154" s="4"/>
      <c r="U154" s="4"/>
      <c r="V154" s="4"/>
      <c r="W154" s="4"/>
    </row>
    <row r="155" spans="1:23" x14ac:dyDescent="0.55000000000000004">
      <c r="A155" s="3" t="s">
        <v>13</v>
      </c>
      <c r="B155" s="3">
        <v>2032</v>
      </c>
      <c r="C155" s="6">
        <v>3547.5263077318077</v>
      </c>
      <c r="D155" s="6">
        <v>3617.363158979942</v>
      </c>
      <c r="E155" s="6">
        <v>3692.2009023976561</v>
      </c>
      <c r="F155" s="5">
        <v>3592.3008735171779</v>
      </c>
      <c r="G155" s="5">
        <v>3629.3317085295744</v>
      </c>
      <c r="H155" s="4">
        <v>3697.6874980777498</v>
      </c>
      <c r="I155" s="4">
        <v>1013.0549836780818</v>
      </c>
      <c r="J155" s="4">
        <v>1060.9230650582087</v>
      </c>
      <c r="K155" s="4">
        <v>1204.7808577011872</v>
      </c>
      <c r="L155" s="4">
        <v>1091.3840760893804</v>
      </c>
      <c r="M155" s="4">
        <v>1120.1197847141966</v>
      </c>
      <c r="N155" s="4">
        <v>1217.5678165980655</v>
      </c>
      <c r="O155" s="4">
        <v>1</v>
      </c>
      <c r="P155" s="4">
        <v>0</v>
      </c>
      <c r="Q155" s="4">
        <v>24</v>
      </c>
      <c r="R155" s="4">
        <v>0</v>
      </c>
      <c r="S155" s="4"/>
      <c r="T155" s="4"/>
      <c r="U155" s="4"/>
      <c r="V155" s="4"/>
      <c r="W155" s="4"/>
    </row>
    <row r="156" spans="1:23" x14ac:dyDescent="0.55000000000000004">
      <c r="A156" s="3" t="s">
        <v>14</v>
      </c>
      <c r="B156" s="3">
        <v>2032</v>
      </c>
      <c r="C156" s="6">
        <v>3543.5203889051172</v>
      </c>
      <c r="D156" s="6">
        <v>3614.3450996196798</v>
      </c>
      <c r="E156" s="6">
        <v>3687.7733372109728</v>
      </c>
      <c r="F156" s="5">
        <v>3590.895735330655</v>
      </c>
      <c r="G156" s="5">
        <v>3627.167577185196</v>
      </c>
      <c r="H156" s="4">
        <v>3695.6930099126112</v>
      </c>
      <c r="I156" s="4">
        <v>1013.593930833172</v>
      </c>
      <c r="J156" s="4">
        <v>1061.0165935415891</v>
      </c>
      <c r="K156" s="4">
        <v>1205.4979977359246</v>
      </c>
      <c r="L156" s="4">
        <v>1090.1529807274646</v>
      </c>
      <c r="M156" s="4">
        <v>1120.4989501110779</v>
      </c>
      <c r="N156" s="4">
        <v>1216.1724565143463</v>
      </c>
      <c r="O156" s="4">
        <v>1</v>
      </c>
      <c r="P156" s="4">
        <v>0</v>
      </c>
      <c r="Q156" s="4">
        <v>21</v>
      </c>
      <c r="R156" s="4">
        <v>0</v>
      </c>
      <c r="S156" s="4"/>
      <c r="T156" s="4"/>
      <c r="U156" s="4"/>
      <c r="V156" s="4"/>
      <c r="W156" s="4"/>
    </row>
    <row r="157" spans="1:23" x14ac:dyDescent="0.55000000000000004">
      <c r="A157" s="3" t="s">
        <v>15</v>
      </c>
      <c r="B157" s="3">
        <v>2032</v>
      </c>
      <c r="C157" s="6">
        <v>3542.6652196743971</v>
      </c>
      <c r="D157" s="6">
        <v>3612.5984846209667</v>
      </c>
      <c r="E157" s="6">
        <v>3686.5905308253537</v>
      </c>
      <c r="F157" s="5">
        <v>3590.1505500513099</v>
      </c>
      <c r="G157" s="5">
        <v>3625.1751040986669</v>
      </c>
      <c r="H157" s="4">
        <v>3695.2516308921195</v>
      </c>
      <c r="I157" s="4">
        <v>1016.591605958577</v>
      </c>
      <c r="J157" s="4">
        <v>1062.1655645924595</v>
      </c>
      <c r="K157" s="4">
        <v>1205.4671041965414</v>
      </c>
      <c r="L157" s="4">
        <v>1089.6923407963282</v>
      </c>
      <c r="M157" s="4">
        <v>1119.279875357224</v>
      </c>
      <c r="N157" s="4">
        <v>1214.829200327704</v>
      </c>
      <c r="O157" s="4">
        <v>1</v>
      </c>
      <c r="P157" s="4">
        <v>0</v>
      </c>
      <c r="Q157" s="4">
        <v>16</v>
      </c>
      <c r="R157" s="4">
        <v>0</v>
      </c>
      <c r="S157" s="4"/>
      <c r="T157" s="4"/>
      <c r="U157" s="4"/>
      <c r="V157" s="4"/>
      <c r="W157" s="4"/>
    </row>
    <row r="158" spans="1:23" x14ac:dyDescent="0.55000000000000004">
      <c r="A158" s="3" t="s">
        <v>16</v>
      </c>
      <c r="B158" s="3">
        <v>2032</v>
      </c>
      <c r="C158" s="6">
        <v>3542.1643174140527</v>
      </c>
      <c r="D158" s="6">
        <v>3610.6740187440901</v>
      </c>
      <c r="E158" s="6">
        <v>3685.2408972799294</v>
      </c>
      <c r="F158" s="5">
        <v>3589.6424514621071</v>
      </c>
      <c r="G158" s="5">
        <v>3624.4498488216173</v>
      </c>
      <c r="H158" s="4">
        <v>3694.8046342928978</v>
      </c>
      <c r="I158" s="4">
        <v>1019.2280329203944</v>
      </c>
      <c r="J158" s="4">
        <v>1063.4448805734678</v>
      </c>
      <c r="K158" s="4">
        <v>1204.3213126781411</v>
      </c>
      <c r="L158" s="4">
        <v>1090.491141222526</v>
      </c>
      <c r="M158" s="4">
        <v>1118.6641936111153</v>
      </c>
      <c r="N158" s="4">
        <v>1214.4608183839168</v>
      </c>
      <c r="O158" s="4">
        <v>1</v>
      </c>
      <c r="P158" s="4">
        <v>0</v>
      </c>
      <c r="Q158" s="4">
        <v>16</v>
      </c>
      <c r="R158" s="4">
        <v>0</v>
      </c>
      <c r="S158" s="4"/>
      <c r="T158" s="4"/>
      <c r="U158" s="4"/>
      <c r="V158" s="4"/>
      <c r="W158" s="4"/>
    </row>
    <row r="159" spans="1:23" x14ac:dyDescent="0.55000000000000004">
      <c r="A159" s="3" t="s">
        <v>17</v>
      </c>
      <c r="B159" s="3">
        <v>2032</v>
      </c>
      <c r="C159" s="6">
        <v>3538.997691595654</v>
      </c>
      <c r="D159" s="6">
        <v>3607.8511731405624</v>
      </c>
      <c r="E159" s="6">
        <v>3682.4804618816574</v>
      </c>
      <c r="F159" s="5">
        <v>3587.8161814994578</v>
      </c>
      <c r="G159" s="5">
        <v>3622.28501976085</v>
      </c>
      <c r="H159" s="4">
        <v>3693.2394628422639</v>
      </c>
      <c r="I159" s="4">
        <v>1021.8540060946501</v>
      </c>
      <c r="J159" s="4">
        <v>1065.6114472202075</v>
      </c>
      <c r="K159" s="4">
        <v>1204.4474750616844</v>
      </c>
      <c r="L159" s="4">
        <v>1092.708092702896</v>
      </c>
      <c r="M159" s="4">
        <v>1119.4194711285993</v>
      </c>
      <c r="N159" s="4">
        <v>1214.9305409765457</v>
      </c>
      <c r="O159" s="4">
        <v>1</v>
      </c>
      <c r="P159" s="4">
        <v>0</v>
      </c>
      <c r="Q159" s="4">
        <v>14</v>
      </c>
      <c r="R159" s="4">
        <v>0</v>
      </c>
      <c r="S159" s="4"/>
      <c r="T159" s="4"/>
      <c r="U159" s="4"/>
      <c r="V159" s="4"/>
      <c r="W159" s="4"/>
    </row>
    <row r="160" spans="1:23" x14ac:dyDescent="0.55000000000000004">
      <c r="A160" s="3" t="s">
        <v>6</v>
      </c>
      <c r="B160" s="3">
        <v>2033</v>
      </c>
      <c r="C160" s="6">
        <v>3536.0791058513842</v>
      </c>
      <c r="D160" s="6">
        <v>3603.2921810592115</v>
      </c>
      <c r="E160" s="6">
        <v>3680.2864227701571</v>
      </c>
      <c r="F160" s="5">
        <v>3581.4968976512378</v>
      </c>
      <c r="G160" s="5">
        <v>3617.0584845824314</v>
      </c>
      <c r="H160" s="4">
        <v>3690.2200220045916</v>
      </c>
      <c r="I160" s="4">
        <v>1025.2136362477872</v>
      </c>
      <c r="J160" s="4">
        <v>1068.2615078056883</v>
      </c>
      <c r="K160" s="4">
        <v>1204.1330978808851</v>
      </c>
      <c r="L160" s="4">
        <v>1095.9781587441864</v>
      </c>
      <c r="M160" s="4">
        <v>1123.1473034136445</v>
      </c>
      <c r="N160" s="4">
        <v>1216.0966483042562</v>
      </c>
      <c r="O160" s="4">
        <v>1</v>
      </c>
      <c r="P160" s="4">
        <v>0</v>
      </c>
      <c r="Q160" s="4">
        <v>12</v>
      </c>
      <c r="R160" s="4">
        <v>0</v>
      </c>
      <c r="S160" s="4"/>
      <c r="T160" s="4"/>
      <c r="U160" s="4"/>
      <c r="V160" s="4"/>
      <c r="W160" s="4"/>
    </row>
    <row r="161" spans="1:23" x14ac:dyDescent="0.55000000000000004">
      <c r="A161" s="3" t="s">
        <v>7</v>
      </c>
      <c r="B161" s="3">
        <v>2033</v>
      </c>
      <c r="C161" s="6">
        <v>3532.6817960577882</v>
      </c>
      <c r="D161" s="6">
        <v>3600.2351593949861</v>
      </c>
      <c r="E161" s="6">
        <v>3677.3166252093092</v>
      </c>
      <c r="F161" s="5">
        <v>3577.7696137343032</v>
      </c>
      <c r="G161" s="5">
        <v>3613.4576487394143</v>
      </c>
      <c r="H161" s="4">
        <v>3687.8333983472203</v>
      </c>
      <c r="I161" s="4">
        <v>1026.1353722473978</v>
      </c>
      <c r="J161" s="4">
        <v>1067.9652894962112</v>
      </c>
      <c r="K161" s="4">
        <v>1203.5035798423289</v>
      </c>
      <c r="L161" s="4">
        <v>1096.7285658000344</v>
      </c>
      <c r="M161" s="4">
        <v>1122.9820275633788</v>
      </c>
      <c r="N161" s="4">
        <v>1216.598098348092</v>
      </c>
      <c r="O161" s="4">
        <v>1</v>
      </c>
      <c r="P161" s="4">
        <v>0</v>
      </c>
      <c r="Q161" s="4">
        <v>11</v>
      </c>
      <c r="R161" s="4">
        <v>0</v>
      </c>
      <c r="S161" s="4"/>
      <c r="T161" s="4"/>
      <c r="U161" s="4"/>
      <c r="V161" s="4"/>
      <c r="W161" s="4"/>
    </row>
    <row r="162" spans="1:23" x14ac:dyDescent="0.55000000000000004">
      <c r="A162" s="3" t="s">
        <v>8</v>
      </c>
      <c r="B162" s="3">
        <v>2033</v>
      </c>
      <c r="C162" s="6">
        <v>3530.1386405861927</v>
      </c>
      <c r="D162" s="6">
        <v>3596.9645564035163</v>
      </c>
      <c r="E162" s="6">
        <v>3676.9065808545288</v>
      </c>
      <c r="F162" s="5">
        <v>3574.5722836513914</v>
      </c>
      <c r="G162" s="5">
        <v>3611.4280655461939</v>
      </c>
      <c r="H162" s="4">
        <v>3686.4363743200961</v>
      </c>
      <c r="I162" s="4">
        <v>1023.6784056463657</v>
      </c>
      <c r="J162" s="4">
        <v>1067.9550209815211</v>
      </c>
      <c r="K162" s="4">
        <v>1201.9779254761111</v>
      </c>
      <c r="L162" s="4">
        <v>1095.5761950190042</v>
      </c>
      <c r="M162" s="4">
        <v>1121.80920426034</v>
      </c>
      <c r="N162" s="4">
        <v>1216.3470069912507</v>
      </c>
      <c r="O162" s="4">
        <v>1</v>
      </c>
      <c r="P162" s="4">
        <v>0</v>
      </c>
      <c r="Q162" s="4">
        <v>13</v>
      </c>
      <c r="R162" s="4">
        <v>0</v>
      </c>
      <c r="S162" s="4"/>
      <c r="T162" s="4"/>
      <c r="U162" s="4"/>
      <c r="V162" s="4"/>
      <c r="W162" s="4"/>
    </row>
    <row r="163" spans="1:23" x14ac:dyDescent="0.55000000000000004">
      <c r="A163" s="3" t="s">
        <v>9</v>
      </c>
      <c r="B163" s="3">
        <v>2033</v>
      </c>
      <c r="C163" s="6">
        <v>3529.004007826336</v>
      </c>
      <c r="D163" s="6">
        <v>3598.8454622909012</v>
      </c>
      <c r="E163" s="6">
        <v>3678.9712165153951</v>
      </c>
      <c r="F163" s="5">
        <v>3578.2835598701017</v>
      </c>
      <c r="G163" s="5">
        <v>3611.2855343514507</v>
      </c>
      <c r="H163" s="4">
        <v>3690.4327575251464</v>
      </c>
      <c r="I163" s="4">
        <v>1021.1075943588475</v>
      </c>
      <c r="J163" s="4">
        <v>1065.236948775618</v>
      </c>
      <c r="K163" s="4">
        <v>1201.4878282793297</v>
      </c>
      <c r="L163" s="4">
        <v>1093.6021588422657</v>
      </c>
      <c r="M163" s="4">
        <v>1120.262220024815</v>
      </c>
      <c r="N163" s="4">
        <v>1213.0390220937754</v>
      </c>
      <c r="O163" s="4">
        <v>1</v>
      </c>
      <c r="P163" s="4">
        <v>0</v>
      </c>
      <c r="Q163" s="4">
        <v>16</v>
      </c>
      <c r="R163" s="4">
        <v>0</v>
      </c>
      <c r="S163" s="4"/>
      <c r="T163" s="4"/>
      <c r="U163" s="4"/>
      <c r="V163" s="4"/>
      <c r="W163" s="4"/>
    </row>
    <row r="164" spans="1:23" x14ac:dyDescent="0.55000000000000004">
      <c r="A164" s="3" t="s">
        <v>10</v>
      </c>
      <c r="B164" s="3">
        <v>2033</v>
      </c>
      <c r="C164" s="6">
        <v>3542.4584824344897</v>
      </c>
      <c r="D164" s="6">
        <v>3602.4987069096801</v>
      </c>
      <c r="E164" s="6">
        <v>3688.3064141318355</v>
      </c>
      <c r="F164" s="5">
        <v>3585.6178665292573</v>
      </c>
      <c r="G164" s="5">
        <v>3622.2733879211742</v>
      </c>
      <c r="H164" s="4">
        <v>3700</v>
      </c>
      <c r="I164" s="4">
        <v>1018.7998973327694</v>
      </c>
      <c r="J164" s="4">
        <v>1062.7256013103622</v>
      </c>
      <c r="K164" s="4">
        <v>1200.8429280166977</v>
      </c>
      <c r="L164" s="4">
        <v>1091.9892627470419</v>
      </c>
      <c r="M164" s="4">
        <v>1120.6601836705818</v>
      </c>
      <c r="N164" s="4">
        <v>1213.9504834279551</v>
      </c>
      <c r="O164" s="4">
        <v>1</v>
      </c>
      <c r="P164" s="4">
        <v>0</v>
      </c>
      <c r="Q164" s="4">
        <v>17</v>
      </c>
      <c r="R164" s="4">
        <v>0</v>
      </c>
      <c r="S164" s="4"/>
      <c r="T164" s="4"/>
      <c r="U164" s="4"/>
      <c r="V164" s="4"/>
      <c r="W164" s="4"/>
    </row>
    <row r="165" spans="1:23" x14ac:dyDescent="0.55000000000000004">
      <c r="A165" s="3" t="s">
        <v>11</v>
      </c>
      <c r="B165" s="3">
        <v>2033</v>
      </c>
      <c r="C165" s="6">
        <v>3555.9511443570409</v>
      </c>
      <c r="D165" s="6">
        <v>3616.6928395217856</v>
      </c>
      <c r="E165" s="6">
        <v>3699.2348975192767</v>
      </c>
      <c r="F165" s="5">
        <v>3598.2160053674138</v>
      </c>
      <c r="G165" s="5">
        <v>3632.2433156918423</v>
      </c>
      <c r="H165" s="4">
        <v>3700</v>
      </c>
      <c r="I165" s="4">
        <v>1013.2871749398065</v>
      </c>
      <c r="J165" s="4">
        <v>1059.590560252781</v>
      </c>
      <c r="K165" s="4">
        <v>1200.3977302080129</v>
      </c>
      <c r="L165" s="4">
        <v>1090.1253869529876</v>
      </c>
      <c r="M165" s="4">
        <v>1122.2175815950197</v>
      </c>
      <c r="N165" s="4">
        <v>1219.2463953749213</v>
      </c>
      <c r="O165" s="4">
        <v>0</v>
      </c>
      <c r="P165" s="4">
        <v>0</v>
      </c>
      <c r="Q165" s="4">
        <v>22</v>
      </c>
      <c r="R165" s="4">
        <v>0</v>
      </c>
      <c r="S165" s="4"/>
      <c r="T165" s="4"/>
      <c r="U165" s="4"/>
      <c r="V165" s="4"/>
      <c r="W165" s="4"/>
    </row>
    <row r="166" spans="1:23" x14ac:dyDescent="0.55000000000000004">
      <c r="A166" s="3" t="s">
        <v>12</v>
      </c>
      <c r="B166" s="3">
        <v>2033</v>
      </c>
      <c r="C166" s="6">
        <v>3555.8228703871446</v>
      </c>
      <c r="D166" s="6">
        <v>3619.2111466041674</v>
      </c>
      <c r="E166" s="6">
        <v>3698.7743074466193</v>
      </c>
      <c r="F166" s="5">
        <v>3596.9274307819373</v>
      </c>
      <c r="G166" s="5">
        <v>3634.2295008491101</v>
      </c>
      <c r="H166" s="4">
        <v>3700</v>
      </c>
      <c r="I166" s="4">
        <v>1010.5498831575156</v>
      </c>
      <c r="J166" s="4">
        <v>1057.8482158304701</v>
      </c>
      <c r="K166" s="4">
        <v>1202.161028490334</v>
      </c>
      <c r="L166" s="4">
        <v>1089.7666720406232</v>
      </c>
      <c r="M166" s="4">
        <v>1121.8498337317567</v>
      </c>
      <c r="N166" s="4">
        <v>1219.0932895104852</v>
      </c>
      <c r="O166" s="4">
        <v>0</v>
      </c>
      <c r="P166" s="4">
        <v>0</v>
      </c>
      <c r="Q166" s="4">
        <v>24</v>
      </c>
      <c r="R166" s="4">
        <v>0</v>
      </c>
      <c r="S166" s="4"/>
      <c r="T166" s="4"/>
      <c r="U166" s="4"/>
      <c r="V166" s="4"/>
      <c r="W166" s="4"/>
    </row>
    <row r="167" spans="1:23" x14ac:dyDescent="0.55000000000000004">
      <c r="A167" s="3" t="s">
        <v>13</v>
      </c>
      <c r="B167" s="3">
        <v>2033</v>
      </c>
      <c r="C167" s="6">
        <v>3548.9499399891265</v>
      </c>
      <c r="D167" s="6">
        <v>3614.5821015743181</v>
      </c>
      <c r="E167" s="6">
        <v>3692.5124823424057</v>
      </c>
      <c r="F167" s="5">
        <v>3594.0264520955438</v>
      </c>
      <c r="G167" s="5">
        <v>3631.842660831695</v>
      </c>
      <c r="H167" s="4">
        <v>3697.759426106918</v>
      </c>
      <c r="I167" s="4">
        <v>1011.0281246937304</v>
      </c>
      <c r="J167" s="4">
        <v>1059.110223300939</v>
      </c>
      <c r="K167" s="4">
        <v>1203.3180590267445</v>
      </c>
      <c r="L167" s="4">
        <v>1091.1995676678619</v>
      </c>
      <c r="M167" s="4">
        <v>1122.0648224766171</v>
      </c>
      <c r="N167" s="4">
        <v>1217.7974062860296</v>
      </c>
      <c r="O167" s="4">
        <v>0</v>
      </c>
      <c r="P167" s="4">
        <v>0</v>
      </c>
      <c r="Q167" s="4">
        <v>21</v>
      </c>
      <c r="R167" s="4">
        <v>0</v>
      </c>
      <c r="S167" s="4"/>
      <c r="T167" s="4"/>
      <c r="U167" s="4"/>
      <c r="V167" s="4"/>
      <c r="W167" s="4"/>
    </row>
    <row r="168" spans="1:23" x14ac:dyDescent="0.55000000000000004">
      <c r="A168" s="3" t="s">
        <v>14</v>
      </c>
      <c r="B168" s="3">
        <v>2033</v>
      </c>
      <c r="C168" s="6">
        <v>3544.6861059633734</v>
      </c>
      <c r="D168" s="6">
        <v>3611.7532056723689</v>
      </c>
      <c r="E168" s="6">
        <v>3687.9251061654477</v>
      </c>
      <c r="F168" s="5">
        <v>3591.3089115595358</v>
      </c>
      <c r="G168" s="5">
        <v>3629.2666756864587</v>
      </c>
      <c r="H168" s="4">
        <v>3695.8320262269212</v>
      </c>
      <c r="I168" s="4">
        <v>1010.1222076152718</v>
      </c>
      <c r="J168" s="4">
        <v>1059.9809823837791</v>
      </c>
      <c r="K168" s="4">
        <v>1206.1509870629761</v>
      </c>
      <c r="L168" s="4">
        <v>1090.3023105327882</v>
      </c>
      <c r="M168" s="4">
        <v>1121.2007161123142</v>
      </c>
      <c r="N168" s="4">
        <v>1216.4236875104832</v>
      </c>
      <c r="O168" s="4">
        <v>0</v>
      </c>
      <c r="P168" s="4">
        <v>0</v>
      </c>
      <c r="Q168" s="4">
        <v>22</v>
      </c>
      <c r="R168" s="4">
        <v>0</v>
      </c>
      <c r="S168" s="4"/>
      <c r="T168" s="4"/>
      <c r="U168" s="4"/>
      <c r="V168" s="4"/>
      <c r="W168" s="4"/>
    </row>
    <row r="169" spans="1:23" x14ac:dyDescent="0.55000000000000004">
      <c r="A169" s="3" t="s">
        <v>15</v>
      </c>
      <c r="B169" s="3">
        <v>2033</v>
      </c>
      <c r="C169" s="6">
        <v>3540.5295701664422</v>
      </c>
      <c r="D169" s="6">
        <v>3609.7925234679833</v>
      </c>
      <c r="E169" s="6">
        <v>3686.5391256235034</v>
      </c>
      <c r="F169" s="5">
        <v>3591.0988781342794</v>
      </c>
      <c r="G169" s="5">
        <v>3626.6713816468941</v>
      </c>
      <c r="H169" s="4">
        <v>3695.1068696698167</v>
      </c>
      <c r="I169" s="4">
        <v>1015.1909778690799</v>
      </c>
      <c r="J169" s="4">
        <v>1060.9556790183283</v>
      </c>
      <c r="K169" s="4">
        <v>1206.0462433082228</v>
      </c>
      <c r="L169" s="4">
        <v>1089.7597049863957</v>
      </c>
      <c r="M169" s="4">
        <v>1120.4318877160104</v>
      </c>
      <c r="N169" s="4">
        <v>1215.1544016247601</v>
      </c>
      <c r="O169" s="4">
        <v>0</v>
      </c>
      <c r="P169" s="4">
        <v>0</v>
      </c>
      <c r="Q169" s="4">
        <v>18</v>
      </c>
      <c r="R169" s="4">
        <v>0</v>
      </c>
      <c r="S169" s="4"/>
      <c r="T169" s="4"/>
      <c r="U169" s="4"/>
      <c r="V169" s="4"/>
      <c r="W169" s="4"/>
    </row>
    <row r="170" spans="1:23" x14ac:dyDescent="0.55000000000000004">
      <c r="A170" s="3" t="s">
        <v>16</v>
      </c>
      <c r="B170" s="3">
        <v>2033</v>
      </c>
      <c r="C170" s="6">
        <v>3535.9161369973226</v>
      </c>
      <c r="D170" s="6">
        <v>3609.3309626008117</v>
      </c>
      <c r="E170" s="6">
        <v>3685.4543835572204</v>
      </c>
      <c r="F170" s="5">
        <v>3590.0752292117222</v>
      </c>
      <c r="G170" s="5">
        <v>3624.6160406016015</v>
      </c>
      <c r="H170" s="4">
        <v>3694.2286347229124</v>
      </c>
      <c r="I170" s="4">
        <v>1017.5139608370017</v>
      </c>
      <c r="J170" s="4">
        <v>1061.2348039068336</v>
      </c>
      <c r="K170" s="4">
        <v>1204.8402203006337</v>
      </c>
      <c r="L170" s="4">
        <v>1091.1868131485419</v>
      </c>
      <c r="M170" s="4">
        <v>1119.4729461958909</v>
      </c>
      <c r="N170" s="4">
        <v>1214.6165569822494</v>
      </c>
      <c r="O170" s="4">
        <v>0</v>
      </c>
      <c r="P170" s="4">
        <v>0</v>
      </c>
      <c r="Q170" s="4">
        <v>16</v>
      </c>
      <c r="R170" s="4">
        <v>0</v>
      </c>
      <c r="S170" s="4"/>
      <c r="T170" s="4"/>
      <c r="U170" s="4"/>
      <c r="V170" s="4"/>
      <c r="W170" s="4"/>
    </row>
    <row r="171" spans="1:23" x14ac:dyDescent="0.55000000000000004">
      <c r="A171" s="3" t="s">
        <v>17</v>
      </c>
      <c r="B171" s="3">
        <v>2033</v>
      </c>
      <c r="C171" s="6">
        <v>3529.3466557192623</v>
      </c>
      <c r="D171" s="6">
        <v>3606.5188205416821</v>
      </c>
      <c r="E171" s="6">
        <v>3683.2680307896585</v>
      </c>
      <c r="F171" s="5">
        <v>3587.3337329472242</v>
      </c>
      <c r="G171" s="5">
        <v>3623.1696199974135</v>
      </c>
      <c r="H171" s="4">
        <v>3692.7133263736428</v>
      </c>
      <c r="I171" s="4">
        <v>1020.6108424488942</v>
      </c>
      <c r="J171" s="4">
        <v>1062.9972468911662</v>
      </c>
      <c r="K171" s="4">
        <v>1204.9047033662048</v>
      </c>
      <c r="L171" s="4">
        <v>1092.4908987155106</v>
      </c>
      <c r="M171" s="4">
        <v>1120.0675530243916</v>
      </c>
      <c r="N171" s="4">
        <v>1214.9302221469948</v>
      </c>
      <c r="O171" s="4">
        <v>0</v>
      </c>
      <c r="P171" s="4">
        <v>0</v>
      </c>
      <c r="Q171" s="4">
        <v>15</v>
      </c>
      <c r="R171" s="4">
        <v>0</v>
      </c>
      <c r="S171" s="4"/>
      <c r="T171" s="4"/>
      <c r="U171" s="4"/>
      <c r="V171" s="4"/>
      <c r="W171" s="4"/>
    </row>
    <row r="172" spans="1:23" x14ac:dyDescent="0.55000000000000004">
      <c r="A172" s="3" t="s">
        <v>6</v>
      </c>
      <c r="B172" s="3">
        <v>2034</v>
      </c>
      <c r="C172" s="6">
        <v>3524.1613631449864</v>
      </c>
      <c r="D172" s="6">
        <v>3602.1828794251423</v>
      </c>
      <c r="E172" s="6">
        <v>3679.9422787886465</v>
      </c>
      <c r="F172" s="5">
        <v>3582.938835143158</v>
      </c>
      <c r="G172" s="5">
        <v>3618.4571294950811</v>
      </c>
      <c r="H172" s="4">
        <v>3689.9067760317134</v>
      </c>
      <c r="I172" s="4">
        <v>1023.9605802099411</v>
      </c>
      <c r="J172" s="4">
        <v>1064.6817326262806</v>
      </c>
      <c r="K172" s="4">
        <v>1204.5417906518046</v>
      </c>
      <c r="L172" s="4">
        <v>1096.0341561868802</v>
      </c>
      <c r="M172" s="4">
        <v>1123.7620779236397</v>
      </c>
      <c r="N172" s="4">
        <v>1215.8581785437998</v>
      </c>
      <c r="O172" s="4">
        <v>0</v>
      </c>
      <c r="P172" s="4">
        <v>0</v>
      </c>
      <c r="Q172" s="4">
        <v>14</v>
      </c>
      <c r="R172" s="4">
        <v>0</v>
      </c>
      <c r="S172" s="4"/>
      <c r="T172" s="4"/>
      <c r="U172" s="4"/>
      <c r="V172" s="4"/>
      <c r="W172" s="4"/>
    </row>
    <row r="173" spans="1:23" x14ac:dyDescent="0.55000000000000004">
      <c r="A173" s="3" t="s">
        <v>7</v>
      </c>
      <c r="B173" s="3">
        <v>2034</v>
      </c>
      <c r="C173" s="6">
        <v>3520.158478052198</v>
      </c>
      <c r="D173" s="6">
        <v>3599.0765984415661</v>
      </c>
      <c r="E173" s="6">
        <v>3677.0934893414283</v>
      </c>
      <c r="F173" s="5">
        <v>3580.0685888696671</v>
      </c>
      <c r="G173" s="5">
        <v>3615.976486117137</v>
      </c>
      <c r="H173" s="4">
        <v>3687.8505815590092</v>
      </c>
      <c r="I173" s="4">
        <v>1024.8988155732741</v>
      </c>
      <c r="J173" s="4">
        <v>1065.3585096802626</v>
      </c>
      <c r="K173" s="4">
        <v>1204.3489583990277</v>
      </c>
      <c r="L173" s="4">
        <v>1096.3562289598124</v>
      </c>
      <c r="M173" s="4">
        <v>1124.4490601957336</v>
      </c>
      <c r="N173" s="4">
        <v>1215.4168228633173</v>
      </c>
      <c r="O173" s="4">
        <v>0</v>
      </c>
      <c r="P173" s="4">
        <v>0</v>
      </c>
      <c r="Q173" s="4">
        <v>13</v>
      </c>
      <c r="R173" s="4">
        <v>0</v>
      </c>
      <c r="S173" s="4"/>
      <c r="T173" s="4"/>
      <c r="U173" s="4"/>
      <c r="V173" s="4"/>
      <c r="W173" s="4"/>
    </row>
    <row r="174" spans="1:23" x14ac:dyDescent="0.55000000000000004">
      <c r="A174" s="3" t="s">
        <v>8</v>
      </c>
      <c r="B174" s="3">
        <v>2034</v>
      </c>
      <c r="C174" s="6">
        <v>3518.4343048091496</v>
      </c>
      <c r="D174" s="6">
        <v>3596.2002518781565</v>
      </c>
      <c r="E174" s="6">
        <v>3675.2654823359981</v>
      </c>
      <c r="F174" s="5">
        <v>3578.1196016195172</v>
      </c>
      <c r="G174" s="5">
        <v>3612.9602448022129</v>
      </c>
      <c r="H174" s="4">
        <v>3686.3700651176005</v>
      </c>
      <c r="I174" s="4">
        <v>1024.1289562851919</v>
      </c>
      <c r="J174" s="4">
        <v>1064.4381840267877</v>
      </c>
      <c r="K174" s="4">
        <v>1203.5016744818827</v>
      </c>
      <c r="L174" s="4">
        <v>1095.5394808143478</v>
      </c>
      <c r="M174" s="4">
        <v>1125.0258898284258</v>
      </c>
      <c r="N174" s="4">
        <v>1216.5535143385971</v>
      </c>
      <c r="O174" s="4">
        <v>0</v>
      </c>
      <c r="P174" s="4">
        <v>0</v>
      </c>
      <c r="Q174" s="4">
        <v>14</v>
      </c>
      <c r="R174" s="4">
        <v>0</v>
      </c>
      <c r="S174" s="4"/>
      <c r="T174" s="4"/>
      <c r="U174" s="4"/>
      <c r="V174" s="4"/>
      <c r="W174" s="4"/>
    </row>
    <row r="175" spans="1:23" x14ac:dyDescent="0.55000000000000004">
      <c r="A175" s="3" t="s">
        <v>9</v>
      </c>
      <c r="B175" s="3">
        <v>2034</v>
      </c>
      <c r="C175" s="6">
        <v>3526.0410460300805</v>
      </c>
      <c r="D175" s="6">
        <v>3598.2515846791166</v>
      </c>
      <c r="E175" s="6">
        <v>3676.3476019852142</v>
      </c>
      <c r="F175" s="5">
        <v>3577.4296160967938</v>
      </c>
      <c r="G175" s="5">
        <v>3613.3403626707141</v>
      </c>
      <c r="H175" s="4">
        <v>3689.4096112569782</v>
      </c>
      <c r="I175" s="4">
        <v>1020.4788410976709</v>
      </c>
      <c r="J175" s="4">
        <v>1060.6958546181675</v>
      </c>
      <c r="K175" s="4">
        <v>1201.6394753488644</v>
      </c>
      <c r="L175" s="4">
        <v>1092.893409184222</v>
      </c>
      <c r="M175" s="4">
        <v>1122.9975161927803</v>
      </c>
      <c r="N175" s="4">
        <v>1213.6711523638724</v>
      </c>
      <c r="O175" s="4">
        <v>0</v>
      </c>
      <c r="P175" s="4">
        <v>0</v>
      </c>
      <c r="Q175" s="4">
        <v>20</v>
      </c>
      <c r="R175" s="4">
        <v>0</v>
      </c>
      <c r="S175" s="4"/>
      <c r="T175" s="4"/>
      <c r="U175" s="4"/>
      <c r="V175" s="4"/>
      <c r="W175" s="4"/>
    </row>
    <row r="176" spans="1:23" x14ac:dyDescent="0.55000000000000004">
      <c r="A176" s="3" t="s">
        <v>10</v>
      </c>
      <c r="B176" s="3">
        <v>2034</v>
      </c>
      <c r="C176" s="6">
        <v>3543.3872205449866</v>
      </c>
      <c r="D176" s="6">
        <v>3605.3266973362456</v>
      </c>
      <c r="E176" s="6">
        <v>3685.9231349880588</v>
      </c>
      <c r="F176" s="5">
        <v>3587.8476318729945</v>
      </c>
      <c r="G176" s="5">
        <v>3623.5899224316254</v>
      </c>
      <c r="H176" s="4">
        <v>3699.7825290490223</v>
      </c>
      <c r="I176" s="4">
        <v>1017.6718601812266</v>
      </c>
      <c r="J176" s="4">
        <v>1059.8606754869186</v>
      </c>
      <c r="K176" s="4">
        <v>1199.8750778767305</v>
      </c>
      <c r="L176" s="4">
        <v>1090.6590352381852</v>
      </c>
      <c r="M176" s="4">
        <v>1122.3614287900425</v>
      </c>
      <c r="N176" s="4">
        <v>1213.5085479243687</v>
      </c>
      <c r="O176" s="4">
        <v>0</v>
      </c>
      <c r="P176" s="4">
        <v>0</v>
      </c>
      <c r="Q176" s="4">
        <v>21</v>
      </c>
      <c r="R176" s="4">
        <v>0</v>
      </c>
      <c r="S176" s="4"/>
      <c r="T176" s="4"/>
      <c r="U176" s="4"/>
      <c r="V176" s="4"/>
      <c r="W176" s="4"/>
    </row>
    <row r="177" spans="1:23" x14ac:dyDescent="0.55000000000000004">
      <c r="A177" s="3" t="s">
        <v>11</v>
      </c>
      <c r="B177" s="3">
        <v>2034</v>
      </c>
      <c r="C177" s="6">
        <v>3558.684660488404</v>
      </c>
      <c r="D177" s="6">
        <v>3616.6531946768146</v>
      </c>
      <c r="E177" s="6">
        <v>3697.516716460058</v>
      </c>
      <c r="F177" s="5">
        <v>3597.7648474094544</v>
      </c>
      <c r="G177" s="5">
        <v>3634.9407275767635</v>
      </c>
      <c r="H177" s="4">
        <v>3700</v>
      </c>
      <c r="I177" s="4">
        <v>1013.2002649117456</v>
      </c>
      <c r="J177" s="4">
        <v>1056.8970820455668</v>
      </c>
      <c r="K177" s="4">
        <v>1199.9293898409935</v>
      </c>
      <c r="L177" s="4">
        <v>1090.2711383374171</v>
      </c>
      <c r="M177" s="4">
        <v>1123.6754174177411</v>
      </c>
      <c r="N177" s="4">
        <v>1219.2470530145747</v>
      </c>
      <c r="O177" s="4">
        <v>0</v>
      </c>
      <c r="P177" s="4">
        <v>0</v>
      </c>
      <c r="Q177" s="4">
        <v>22</v>
      </c>
      <c r="R177" s="4">
        <v>0</v>
      </c>
      <c r="S177" s="4"/>
      <c r="T177" s="4"/>
      <c r="U177" s="4"/>
      <c r="V177" s="4"/>
      <c r="W177" s="4"/>
    </row>
    <row r="178" spans="1:23" x14ac:dyDescent="0.55000000000000004">
      <c r="A178" s="3" t="s">
        <v>12</v>
      </c>
      <c r="B178" s="3">
        <v>2034</v>
      </c>
      <c r="C178" s="6">
        <v>3554.771407568689</v>
      </c>
      <c r="D178" s="6">
        <v>3619.0980606432113</v>
      </c>
      <c r="E178" s="6">
        <v>3698.9295147710791</v>
      </c>
      <c r="F178" s="5">
        <v>3596.4144265464488</v>
      </c>
      <c r="G178" s="5">
        <v>3634.8209852796649</v>
      </c>
      <c r="H178" s="4">
        <v>3700</v>
      </c>
      <c r="I178" s="4">
        <v>1010.9257377206565</v>
      </c>
      <c r="J178" s="4">
        <v>1053.7674315173801</v>
      </c>
      <c r="K178" s="4">
        <v>1203.5088509212333</v>
      </c>
      <c r="L178" s="4">
        <v>1089.4454648761073</v>
      </c>
      <c r="M178" s="4">
        <v>1122.2097983543451</v>
      </c>
      <c r="N178" s="4">
        <v>1219.0924273739959</v>
      </c>
      <c r="O178" s="4">
        <v>0</v>
      </c>
      <c r="P178" s="4">
        <v>0</v>
      </c>
      <c r="Q178" s="4">
        <v>24</v>
      </c>
      <c r="R178" s="4">
        <v>0</v>
      </c>
      <c r="S178" s="4"/>
      <c r="T178" s="4"/>
      <c r="U178" s="4"/>
      <c r="V178" s="4"/>
      <c r="W178" s="4"/>
    </row>
    <row r="179" spans="1:23" x14ac:dyDescent="0.55000000000000004">
      <c r="A179" s="3" t="s">
        <v>13</v>
      </c>
      <c r="B179" s="3">
        <v>2034</v>
      </c>
      <c r="C179" s="6">
        <v>3549.356916693157</v>
      </c>
      <c r="D179" s="6">
        <v>3614.2667359908437</v>
      </c>
      <c r="E179" s="6">
        <v>3691.1181164033942</v>
      </c>
      <c r="F179" s="5">
        <v>3591.8872534592319</v>
      </c>
      <c r="G179" s="5">
        <v>3633.1348032498936</v>
      </c>
      <c r="H179" s="4">
        <v>3697.811880501587</v>
      </c>
      <c r="I179" s="4">
        <v>1011.8606493558608</v>
      </c>
      <c r="J179" s="4">
        <v>1055.5670132550852</v>
      </c>
      <c r="K179" s="4">
        <v>1207.5765803708994</v>
      </c>
      <c r="L179" s="4">
        <v>1090.9965367311818</v>
      </c>
      <c r="M179" s="4">
        <v>1122.4168447266359</v>
      </c>
      <c r="N179" s="4">
        <v>1217.7964291805308</v>
      </c>
      <c r="O179" s="4">
        <v>0</v>
      </c>
      <c r="P179" s="4">
        <v>0</v>
      </c>
      <c r="Q179" s="4">
        <v>24</v>
      </c>
      <c r="R179" s="4">
        <v>0</v>
      </c>
      <c r="S179" s="4"/>
      <c r="T179" s="4"/>
      <c r="U179" s="4"/>
      <c r="V179" s="4"/>
      <c r="W179" s="4"/>
    </row>
    <row r="180" spans="1:23" x14ac:dyDescent="0.55000000000000004">
      <c r="A180" s="3" t="s">
        <v>14</v>
      </c>
      <c r="B180" s="3">
        <v>2034</v>
      </c>
      <c r="C180" s="6">
        <v>3545.119039579643</v>
      </c>
      <c r="D180" s="6">
        <v>3612.748930499647</v>
      </c>
      <c r="E180" s="6">
        <v>3687.1084236149868</v>
      </c>
      <c r="F180" s="5">
        <v>3590.4578251014173</v>
      </c>
      <c r="G180" s="5">
        <v>3630.3923219614157</v>
      </c>
      <c r="H180" s="4">
        <v>3696.1555989937769</v>
      </c>
      <c r="I180" s="4">
        <v>1012.002587764615</v>
      </c>
      <c r="J180" s="4">
        <v>1056.6122256344738</v>
      </c>
      <c r="K180" s="4">
        <v>1208.1955569857646</v>
      </c>
      <c r="L180" s="4">
        <v>1090.3734662598247</v>
      </c>
      <c r="M180" s="4">
        <v>1120.9623369732442</v>
      </c>
      <c r="N180" s="4">
        <v>1216.4219546817892</v>
      </c>
      <c r="O180" s="4">
        <v>0</v>
      </c>
      <c r="P180" s="4">
        <v>0</v>
      </c>
      <c r="Q180" s="4">
        <v>23</v>
      </c>
      <c r="R180" s="4">
        <v>0</v>
      </c>
      <c r="S180" s="4"/>
      <c r="T180" s="4"/>
      <c r="U180" s="4"/>
      <c r="V180" s="4"/>
      <c r="W180" s="4"/>
    </row>
    <row r="181" spans="1:23" x14ac:dyDescent="0.55000000000000004">
      <c r="A181" s="3" t="s">
        <v>15</v>
      </c>
      <c r="B181" s="3">
        <v>2034</v>
      </c>
      <c r="C181" s="6">
        <v>3540.5006079541104</v>
      </c>
      <c r="D181" s="6">
        <v>3611.4479443026203</v>
      </c>
      <c r="E181" s="6">
        <v>3685.9425508918839</v>
      </c>
      <c r="F181" s="5">
        <v>3589.4668636422198</v>
      </c>
      <c r="G181" s="5">
        <v>3628.2286987238504</v>
      </c>
      <c r="H181" s="4">
        <v>3695.1091401073813</v>
      </c>
      <c r="I181" s="4">
        <v>1016.8240557529654</v>
      </c>
      <c r="J181" s="4">
        <v>1058.187090451398</v>
      </c>
      <c r="K181" s="4">
        <v>1208.4679795161742</v>
      </c>
      <c r="L181" s="4">
        <v>1089.3370530298123</v>
      </c>
      <c r="M181" s="4">
        <v>1120.165637120904</v>
      </c>
      <c r="N181" s="4">
        <v>1215.1521675137753</v>
      </c>
      <c r="O181" s="4">
        <v>0</v>
      </c>
      <c r="P181" s="4">
        <v>0</v>
      </c>
      <c r="Q181" s="4">
        <v>19</v>
      </c>
      <c r="R181" s="4">
        <v>0</v>
      </c>
      <c r="S181" s="4"/>
      <c r="T181" s="4"/>
      <c r="U181" s="4"/>
      <c r="V181" s="4"/>
      <c r="W181" s="4"/>
    </row>
    <row r="182" spans="1:23" x14ac:dyDescent="0.55000000000000004">
      <c r="A182" s="3" t="s">
        <v>16</v>
      </c>
      <c r="B182" s="3">
        <v>2034</v>
      </c>
      <c r="C182" s="6">
        <v>3538.3264818999132</v>
      </c>
      <c r="D182" s="6">
        <v>3609.6149006151682</v>
      </c>
      <c r="E182" s="6">
        <v>3685.1108413471529</v>
      </c>
      <c r="F182" s="5">
        <v>3589.0612802422775</v>
      </c>
      <c r="G182" s="5">
        <v>3626.1353391493803</v>
      </c>
      <c r="H182" s="4">
        <v>3694.2219375999452</v>
      </c>
      <c r="I182" s="4">
        <v>1019.4249752063481</v>
      </c>
      <c r="J182" s="4">
        <v>1056.7872446864178</v>
      </c>
      <c r="K182" s="4">
        <v>1207.5757261184028</v>
      </c>
      <c r="L182" s="4">
        <v>1090.9030103240384</v>
      </c>
      <c r="M182" s="4">
        <v>1120.416941886559</v>
      </c>
      <c r="N182" s="4">
        <v>1214.613488319721</v>
      </c>
      <c r="O182" s="4">
        <v>1</v>
      </c>
      <c r="P182" s="4">
        <v>0</v>
      </c>
      <c r="Q182" s="4">
        <v>17</v>
      </c>
      <c r="R182" s="4">
        <v>0</v>
      </c>
      <c r="S182" s="4"/>
      <c r="T182" s="4"/>
      <c r="U182" s="4"/>
      <c r="V182" s="4"/>
      <c r="W182" s="4"/>
    </row>
    <row r="183" spans="1:23" x14ac:dyDescent="0.55000000000000004">
      <c r="A183" s="3" t="s">
        <v>17</v>
      </c>
      <c r="B183" s="3">
        <v>2034</v>
      </c>
      <c r="C183" s="6">
        <v>3533.4851697255958</v>
      </c>
      <c r="D183" s="6">
        <v>3606.622481061796</v>
      </c>
      <c r="E183" s="6">
        <v>3682.9651809159886</v>
      </c>
      <c r="F183" s="5">
        <v>3586.7247110031817</v>
      </c>
      <c r="G183" s="5">
        <v>3623.7357195654477</v>
      </c>
      <c r="H183" s="4">
        <v>3692.633463432152</v>
      </c>
      <c r="I183" s="4">
        <v>1022.2732574195554</v>
      </c>
      <c r="J183" s="4">
        <v>1058.1671809273628</v>
      </c>
      <c r="K183" s="4">
        <v>1207.9230469060719</v>
      </c>
      <c r="L183" s="4">
        <v>1092.096516656899</v>
      </c>
      <c r="M183" s="4">
        <v>1121.8300645170693</v>
      </c>
      <c r="N183" s="4">
        <v>1214.9269036381718</v>
      </c>
      <c r="O183" s="4">
        <v>1</v>
      </c>
      <c r="P183" s="4">
        <v>0</v>
      </c>
      <c r="Q183" s="4">
        <v>15</v>
      </c>
      <c r="R183" s="4">
        <v>0</v>
      </c>
      <c r="S183" s="4"/>
      <c r="T183" s="4"/>
      <c r="U183" s="4"/>
      <c r="V183" s="4"/>
      <c r="W183" s="4"/>
    </row>
    <row r="184" spans="1:23" x14ac:dyDescent="0.55000000000000004">
      <c r="A184" s="3" t="s">
        <v>6</v>
      </c>
      <c r="B184" s="3">
        <v>2035</v>
      </c>
      <c r="C184" s="6">
        <v>3527.9909351254041</v>
      </c>
      <c r="D184" s="6">
        <v>3603.2581228789522</v>
      </c>
      <c r="E184" s="6">
        <v>3679.5545065168999</v>
      </c>
      <c r="F184" s="5">
        <v>3582.0746237848857</v>
      </c>
      <c r="G184" s="5">
        <v>3620.9681063626085</v>
      </c>
      <c r="H184" s="4">
        <v>3689.7504919337562</v>
      </c>
      <c r="I184" s="4">
        <v>1025.9762058987224</v>
      </c>
      <c r="J184" s="4">
        <v>1061.0637656752406</v>
      </c>
      <c r="K184" s="4">
        <v>1207.7395261255303</v>
      </c>
      <c r="L184" s="4">
        <v>1095.1994766548007</v>
      </c>
      <c r="M184" s="4">
        <v>1123.5259165612786</v>
      </c>
      <c r="N184" s="4">
        <v>1215.8553188300693</v>
      </c>
      <c r="O184" s="4">
        <v>3</v>
      </c>
      <c r="P184" s="4">
        <v>0</v>
      </c>
      <c r="Q184" s="4">
        <v>9</v>
      </c>
      <c r="R184" s="4">
        <v>0</v>
      </c>
      <c r="S184" s="4"/>
      <c r="T184" s="4"/>
      <c r="U184" s="4"/>
      <c r="V184" s="4"/>
      <c r="W184" s="4"/>
    </row>
    <row r="185" spans="1:23" x14ac:dyDescent="0.55000000000000004">
      <c r="A185" s="3" t="s">
        <v>7</v>
      </c>
      <c r="B185" s="3">
        <v>2035</v>
      </c>
      <c r="C185" s="6">
        <v>3524.0226087498036</v>
      </c>
      <c r="D185" s="6">
        <v>3598.8853680918701</v>
      </c>
      <c r="E185" s="6">
        <v>3676.6780364499427</v>
      </c>
      <c r="F185" s="5">
        <v>3578.5704560428412</v>
      </c>
      <c r="G185" s="5">
        <v>3618.1688085819433</v>
      </c>
      <c r="H185" s="4">
        <v>3687.8174365363916</v>
      </c>
      <c r="I185" s="4">
        <v>1027.1192941259451</v>
      </c>
      <c r="J185" s="4">
        <v>1061.8681761177463</v>
      </c>
      <c r="K185" s="4">
        <v>1208.4696922383619</v>
      </c>
      <c r="L185" s="4">
        <v>1095.2461302772792</v>
      </c>
      <c r="M185" s="4">
        <v>1122.5598008490888</v>
      </c>
      <c r="N185" s="4">
        <v>1215.3973669490379</v>
      </c>
      <c r="O185" s="4">
        <v>3</v>
      </c>
      <c r="P185" s="4">
        <v>0</v>
      </c>
      <c r="Q185" s="4">
        <v>9</v>
      </c>
      <c r="R185" s="4">
        <v>0</v>
      </c>
      <c r="S185" s="4"/>
      <c r="T185" s="4"/>
      <c r="U185" s="4"/>
      <c r="V185" s="4"/>
      <c r="W185" s="4"/>
    </row>
    <row r="186" spans="1:23" x14ac:dyDescent="0.55000000000000004">
      <c r="A186" s="3" t="s">
        <v>8</v>
      </c>
      <c r="B186" s="3">
        <v>2035</v>
      </c>
      <c r="C186" s="6">
        <v>3521.2569570145829</v>
      </c>
      <c r="D186" s="6">
        <v>3596.7482150704127</v>
      </c>
      <c r="E186" s="6">
        <v>3676.0343394963675</v>
      </c>
      <c r="F186" s="5">
        <v>3575.6044455034648</v>
      </c>
      <c r="G186" s="5">
        <v>3615.5219898420305</v>
      </c>
      <c r="H186" s="4">
        <v>3686.3484873409507</v>
      </c>
      <c r="I186" s="4">
        <v>1023.8579109480715</v>
      </c>
      <c r="J186" s="4">
        <v>1061.5320992393606</v>
      </c>
      <c r="K186" s="4">
        <v>1206.425617167743</v>
      </c>
      <c r="L186" s="4">
        <v>1094.2888301758601</v>
      </c>
      <c r="M186" s="4">
        <v>1123.5836739140009</v>
      </c>
      <c r="N186" s="4">
        <v>1215.03970979876</v>
      </c>
      <c r="O186" s="4">
        <v>3</v>
      </c>
      <c r="P186" s="4">
        <v>0</v>
      </c>
      <c r="Q186" s="4">
        <v>13</v>
      </c>
      <c r="R186" s="4">
        <v>0</v>
      </c>
      <c r="S186" s="4"/>
      <c r="T186" s="4"/>
      <c r="U186" s="4"/>
      <c r="V186" s="4"/>
      <c r="W186" s="4"/>
    </row>
    <row r="187" spans="1:23" x14ac:dyDescent="0.55000000000000004">
      <c r="A187" s="3" t="s">
        <v>9</v>
      </c>
      <c r="B187" s="3">
        <v>2035</v>
      </c>
      <c r="C187" s="6">
        <v>3526.249614309043</v>
      </c>
      <c r="D187" s="6">
        <v>3596.3728433140063</v>
      </c>
      <c r="E187" s="6">
        <v>3678.3526875049088</v>
      </c>
      <c r="F187" s="5">
        <v>3576.0879077811105</v>
      </c>
      <c r="G187" s="5">
        <v>3615.446290070422</v>
      </c>
      <c r="H187" s="4">
        <v>3689.8252485542152</v>
      </c>
      <c r="I187" s="4">
        <v>1020.8815519280816</v>
      </c>
      <c r="J187" s="4">
        <v>1059.4410299748133</v>
      </c>
      <c r="K187" s="4">
        <v>1203.5477644201378</v>
      </c>
      <c r="L187" s="4">
        <v>1091.7876155788417</v>
      </c>
      <c r="M187" s="4">
        <v>1121.9866077552542</v>
      </c>
      <c r="N187" s="4">
        <v>1213.0365206423999</v>
      </c>
      <c r="O187" s="4">
        <v>4</v>
      </c>
      <c r="P187" s="4">
        <v>0</v>
      </c>
      <c r="Q187" s="4">
        <v>19</v>
      </c>
      <c r="R187" s="4">
        <v>0</v>
      </c>
      <c r="S187" s="4"/>
      <c r="T187" s="4"/>
      <c r="U187" s="4"/>
      <c r="V187" s="4"/>
      <c r="W187" s="4"/>
    </row>
    <row r="188" spans="1:23" x14ac:dyDescent="0.55000000000000004">
      <c r="A188" s="3" t="s">
        <v>10</v>
      </c>
      <c r="B188" s="3">
        <v>2035</v>
      </c>
      <c r="C188" s="6">
        <v>3544.7417515103712</v>
      </c>
      <c r="D188" s="6">
        <v>3602.6768256022865</v>
      </c>
      <c r="E188" s="6">
        <v>3685.5446650884874</v>
      </c>
      <c r="F188" s="5">
        <v>3584.7836698418382</v>
      </c>
      <c r="G188" s="5">
        <v>3623.5863380130822</v>
      </c>
      <c r="H188" s="4">
        <v>3699.7330835440052</v>
      </c>
      <c r="I188" s="4">
        <v>1017.7820161919944</v>
      </c>
      <c r="J188" s="4">
        <v>1057.5773950348864</v>
      </c>
      <c r="K188" s="4">
        <v>1200.423606586606</v>
      </c>
      <c r="L188" s="4">
        <v>1090.4888993829361</v>
      </c>
      <c r="M188" s="4">
        <v>1121.677146863203</v>
      </c>
      <c r="N188" s="4">
        <v>1213.0405877087849</v>
      </c>
      <c r="O188" s="4">
        <v>1</v>
      </c>
      <c r="P188" s="4">
        <v>0</v>
      </c>
      <c r="Q188" s="4">
        <v>18</v>
      </c>
      <c r="R188" s="4">
        <v>0</v>
      </c>
      <c r="S188" s="4"/>
      <c r="T188" s="4"/>
      <c r="U188" s="4"/>
      <c r="V188" s="4"/>
      <c r="W188" s="4"/>
    </row>
    <row r="189" spans="1:23" x14ac:dyDescent="0.55000000000000004">
      <c r="A189" s="3" t="s">
        <v>11</v>
      </c>
      <c r="B189" s="3">
        <v>2035</v>
      </c>
      <c r="C189" s="6">
        <v>3549.501499853161</v>
      </c>
      <c r="D189" s="6">
        <v>3613.3190162640476</v>
      </c>
      <c r="E189" s="6">
        <v>3696.3944720597788</v>
      </c>
      <c r="F189" s="5">
        <v>3596.1380342368811</v>
      </c>
      <c r="G189" s="5">
        <v>3637.0328500357764</v>
      </c>
      <c r="H189" s="4">
        <v>3700</v>
      </c>
      <c r="I189" s="4">
        <v>1014.1728085720376</v>
      </c>
      <c r="J189" s="4">
        <v>1053.6426744664316</v>
      </c>
      <c r="K189" s="4">
        <v>1202.4065179471479</v>
      </c>
      <c r="L189" s="4">
        <v>1090.1858271518465</v>
      </c>
      <c r="M189" s="4">
        <v>1123.2002824323354</v>
      </c>
      <c r="N189" s="4">
        <v>1219.0434138084674</v>
      </c>
      <c r="O189" s="4">
        <v>0</v>
      </c>
      <c r="P189" s="4">
        <v>0</v>
      </c>
      <c r="Q189" s="4">
        <v>24</v>
      </c>
      <c r="R189" s="4">
        <v>0</v>
      </c>
      <c r="S189" s="4"/>
      <c r="T189" s="4"/>
      <c r="U189" s="4"/>
      <c r="V189" s="4"/>
      <c r="W189" s="4"/>
    </row>
    <row r="190" spans="1:23" x14ac:dyDescent="0.55000000000000004">
      <c r="A190" s="3" t="s">
        <v>12</v>
      </c>
      <c r="B190" s="3">
        <v>2035</v>
      </c>
      <c r="C190" s="6">
        <v>3546.8002773295461</v>
      </c>
      <c r="D190" s="6">
        <v>3617.6656841557424</v>
      </c>
      <c r="E190" s="6">
        <v>3698.7845140726354</v>
      </c>
      <c r="F190" s="5">
        <v>3595.894906796676</v>
      </c>
      <c r="G190" s="5">
        <v>3636.2101492111187</v>
      </c>
      <c r="H190" s="4">
        <v>3700</v>
      </c>
      <c r="I190" s="4">
        <v>1012.1005069405854</v>
      </c>
      <c r="J190" s="4">
        <v>1053.3433230853532</v>
      </c>
      <c r="K190" s="4">
        <v>1202.7120600630667</v>
      </c>
      <c r="L190" s="4">
        <v>1090.4684801645601</v>
      </c>
      <c r="M190" s="4">
        <v>1123.2275032237974</v>
      </c>
      <c r="N190" s="4">
        <v>1219.1633771296044</v>
      </c>
      <c r="O190" s="4">
        <v>0</v>
      </c>
      <c r="P190" s="4">
        <v>0</v>
      </c>
      <c r="Q190" s="4">
        <v>24</v>
      </c>
      <c r="R190" s="4">
        <v>0</v>
      </c>
      <c r="S190" s="4"/>
      <c r="T190" s="4"/>
      <c r="U190" s="4"/>
      <c r="V190" s="4"/>
      <c r="W190" s="4"/>
    </row>
    <row r="191" spans="1:23" x14ac:dyDescent="0.55000000000000004">
      <c r="A191" s="3" t="s">
        <v>13</v>
      </c>
      <c r="B191" s="3">
        <v>2035</v>
      </c>
      <c r="C191" s="6">
        <v>3540.0356116219145</v>
      </c>
      <c r="D191" s="6">
        <v>3613.9698640091751</v>
      </c>
      <c r="E191" s="6">
        <v>3692.3274706572429</v>
      </c>
      <c r="F191" s="5">
        <v>3593.2826725463119</v>
      </c>
      <c r="G191" s="5">
        <v>3632.5159060306905</v>
      </c>
      <c r="H191" s="4">
        <v>3697.7987666928138</v>
      </c>
      <c r="I191" s="4">
        <v>1013.3553090813529</v>
      </c>
      <c r="J191" s="4">
        <v>1054.2221823832215</v>
      </c>
      <c r="K191" s="4">
        <v>1202.897018903798</v>
      </c>
      <c r="L191" s="4">
        <v>1091.4869063380811</v>
      </c>
      <c r="M191" s="4">
        <v>1122.7144647928717</v>
      </c>
      <c r="N191" s="4">
        <v>1218.2044650032021</v>
      </c>
      <c r="O191" s="4">
        <v>0</v>
      </c>
      <c r="P191" s="4">
        <v>0</v>
      </c>
      <c r="Q191" s="4">
        <v>23</v>
      </c>
      <c r="R191" s="4">
        <v>0</v>
      </c>
      <c r="S191" s="4"/>
      <c r="T191" s="4"/>
      <c r="U191" s="4"/>
      <c r="V191" s="4"/>
      <c r="W191" s="4"/>
    </row>
    <row r="192" spans="1:23" x14ac:dyDescent="0.55000000000000004">
      <c r="A192" s="3" t="s">
        <v>14</v>
      </c>
      <c r="B192" s="3">
        <v>2035</v>
      </c>
      <c r="C192" s="6">
        <v>3536.3456576434842</v>
      </c>
      <c r="D192" s="6">
        <v>3613.39784752072</v>
      </c>
      <c r="E192" s="6">
        <v>3687.1233853871495</v>
      </c>
      <c r="F192" s="5">
        <v>3590.5676582932851</v>
      </c>
      <c r="G192" s="5">
        <v>3630.4304085445469</v>
      </c>
      <c r="H192" s="4">
        <v>3696.0900670669685</v>
      </c>
      <c r="I192" s="4">
        <v>1014.7320136839697</v>
      </c>
      <c r="J192" s="4">
        <v>1053.8823295225066</v>
      </c>
      <c r="K192" s="4">
        <v>1204.1781295360192</v>
      </c>
      <c r="L192" s="4">
        <v>1090.3609690599731</v>
      </c>
      <c r="M192" s="4">
        <v>1121.3553252710585</v>
      </c>
      <c r="N192" s="4">
        <v>1217.0063760227208</v>
      </c>
      <c r="O192" s="4">
        <v>0</v>
      </c>
      <c r="P192" s="4">
        <v>0</v>
      </c>
      <c r="Q192" s="4">
        <v>22</v>
      </c>
      <c r="R192" s="4">
        <v>0</v>
      </c>
      <c r="S192" s="4"/>
      <c r="T192" s="4"/>
      <c r="U192" s="4"/>
      <c r="V192" s="4"/>
      <c r="W192" s="4"/>
    </row>
    <row r="193" spans="1:23" x14ac:dyDescent="0.55000000000000004">
      <c r="A193" s="3" t="s">
        <v>15</v>
      </c>
      <c r="B193" s="3">
        <v>2035</v>
      </c>
      <c r="C193" s="6">
        <v>3535.0368448721315</v>
      </c>
      <c r="D193" s="6">
        <v>3614.0886659465332</v>
      </c>
      <c r="E193" s="6">
        <v>3686.3063199406561</v>
      </c>
      <c r="F193" s="5">
        <v>3591.0826290222376</v>
      </c>
      <c r="G193" s="5">
        <v>3627.8920524602445</v>
      </c>
      <c r="H193" s="4">
        <v>3695.0782288822993</v>
      </c>
      <c r="I193" s="4">
        <v>1018.4752126384689</v>
      </c>
      <c r="J193" s="4">
        <v>1055.8865992774254</v>
      </c>
      <c r="K193" s="4">
        <v>1205.3470371769988</v>
      </c>
      <c r="L193" s="4">
        <v>1090.0802994747721</v>
      </c>
      <c r="M193" s="4">
        <v>1120.8353847715907</v>
      </c>
      <c r="N193" s="4">
        <v>1215.6388102852522</v>
      </c>
      <c r="O193" s="4">
        <v>1</v>
      </c>
      <c r="P193" s="4">
        <v>0</v>
      </c>
      <c r="Q193" s="4">
        <v>22</v>
      </c>
      <c r="R193" s="4">
        <v>0</v>
      </c>
      <c r="S193" s="4"/>
      <c r="T193" s="4"/>
      <c r="U193" s="4"/>
      <c r="V193" s="4"/>
      <c r="W193" s="4"/>
    </row>
    <row r="194" spans="1:23" x14ac:dyDescent="0.55000000000000004">
      <c r="A194" s="3" t="s">
        <v>16</v>
      </c>
      <c r="B194" s="3">
        <v>2035</v>
      </c>
      <c r="C194" s="6">
        <v>3533.2904102749726</v>
      </c>
      <c r="D194" s="6">
        <v>3611.5773816500032</v>
      </c>
      <c r="E194" s="6">
        <v>3685.4430544408733</v>
      </c>
      <c r="F194" s="5">
        <v>3588.7000610878022</v>
      </c>
      <c r="G194" s="5">
        <v>3625.6361237316332</v>
      </c>
      <c r="H194" s="4">
        <v>3694.1181205689513</v>
      </c>
      <c r="I194" s="4">
        <v>1020.7087537548557</v>
      </c>
      <c r="J194" s="4">
        <v>1055.9092154985772</v>
      </c>
      <c r="K194" s="4">
        <v>1205.3815863818008</v>
      </c>
      <c r="L194" s="4">
        <v>1091.8428574895738</v>
      </c>
      <c r="M194" s="4">
        <v>1120.5296763748181</v>
      </c>
      <c r="N194" s="4">
        <v>1215.0478707741181</v>
      </c>
      <c r="O194" s="4">
        <v>1</v>
      </c>
      <c r="P194" s="4">
        <v>0</v>
      </c>
      <c r="Q194" s="4">
        <v>19</v>
      </c>
      <c r="R194" s="4">
        <v>0</v>
      </c>
      <c r="S194" s="4"/>
      <c r="T194" s="4"/>
      <c r="U194" s="4"/>
      <c r="V194" s="4"/>
      <c r="W194" s="4"/>
    </row>
    <row r="195" spans="1:23" x14ac:dyDescent="0.55000000000000004">
      <c r="A195" s="3" t="s">
        <v>17</v>
      </c>
      <c r="B195" s="3">
        <v>2035</v>
      </c>
      <c r="C195" s="6">
        <v>3530.1418619598071</v>
      </c>
      <c r="D195" s="6">
        <v>3607.9604516759296</v>
      </c>
      <c r="E195" s="6">
        <v>3683.3100072524085</v>
      </c>
      <c r="F195" s="5">
        <v>3585.6293047708741</v>
      </c>
      <c r="G195" s="5">
        <v>3622.9373348883391</v>
      </c>
      <c r="H195" s="4">
        <v>3692.4800454269821</v>
      </c>
      <c r="I195" s="4">
        <v>1023.7587595849591</v>
      </c>
      <c r="J195" s="4">
        <v>1057.4930051819797</v>
      </c>
      <c r="K195" s="4">
        <v>1205.7605266406626</v>
      </c>
      <c r="L195" s="4">
        <v>1093.0825442307462</v>
      </c>
      <c r="M195" s="4">
        <v>1121.4391586855827</v>
      </c>
      <c r="N195" s="4">
        <v>1215.6121739307216</v>
      </c>
      <c r="O195" s="4">
        <v>2</v>
      </c>
      <c r="P195" s="4">
        <v>0</v>
      </c>
      <c r="Q195" s="4">
        <v>14</v>
      </c>
      <c r="R195" s="4">
        <v>0</v>
      </c>
      <c r="S195" s="4"/>
      <c r="T195" s="4"/>
      <c r="U195" s="4"/>
      <c r="V195" s="4"/>
      <c r="W195" s="4"/>
    </row>
    <row r="196" spans="1:23" x14ac:dyDescent="0.55000000000000004">
      <c r="A196" s="3" t="s">
        <v>6</v>
      </c>
      <c r="B196" s="3">
        <v>2036</v>
      </c>
      <c r="C196" s="6">
        <v>3525.9648185063425</v>
      </c>
      <c r="D196" s="6">
        <v>3603.5497281798675</v>
      </c>
      <c r="E196" s="6">
        <v>3680.7532157261976</v>
      </c>
      <c r="F196" s="5">
        <v>3581.474925240138</v>
      </c>
      <c r="G196" s="5">
        <v>3619.0153850016272</v>
      </c>
      <c r="H196" s="4">
        <v>3689.7903819741764</v>
      </c>
      <c r="I196" s="4">
        <v>1027.0687686518268</v>
      </c>
      <c r="J196" s="4">
        <v>1058.9761562383612</v>
      </c>
      <c r="K196" s="4">
        <v>1206.3879295098973</v>
      </c>
      <c r="L196" s="4">
        <v>1096.3614431796054</v>
      </c>
      <c r="M196" s="4">
        <v>1123.8906889449727</v>
      </c>
      <c r="N196" s="4">
        <v>1216.10633455368</v>
      </c>
      <c r="O196" s="4">
        <v>2</v>
      </c>
      <c r="P196" s="4">
        <v>0</v>
      </c>
      <c r="Q196" s="4">
        <v>7</v>
      </c>
      <c r="R196" s="4">
        <v>0</v>
      </c>
      <c r="S196" s="4"/>
      <c r="T196" s="4"/>
      <c r="U196" s="4"/>
      <c r="V196" s="4"/>
      <c r="W196" s="4"/>
    </row>
    <row r="197" spans="1:23" x14ac:dyDescent="0.55000000000000004">
      <c r="A197" s="3" t="s">
        <v>7</v>
      </c>
      <c r="B197" s="3">
        <v>2036</v>
      </c>
      <c r="C197" s="6">
        <v>3521.9559510753188</v>
      </c>
      <c r="D197" s="6">
        <v>3599.4580556238966</v>
      </c>
      <c r="E197" s="6">
        <v>3677.9064879063708</v>
      </c>
      <c r="F197" s="5">
        <v>3578.1190130860959</v>
      </c>
      <c r="G197" s="5">
        <v>3616.116755600473</v>
      </c>
      <c r="H197" s="4">
        <v>3687.8124203810326</v>
      </c>
      <c r="I197" s="4">
        <v>1028.4935083124312</v>
      </c>
      <c r="J197" s="4">
        <v>1062.4842339010017</v>
      </c>
      <c r="K197" s="4">
        <v>1206.5775683923612</v>
      </c>
      <c r="L197" s="4">
        <v>1096.9496554684815</v>
      </c>
      <c r="M197" s="4">
        <v>1124.3378837010273</v>
      </c>
      <c r="N197" s="4">
        <v>1216.0250310620434</v>
      </c>
      <c r="O197" s="4">
        <v>3</v>
      </c>
      <c r="P197" s="4">
        <v>0</v>
      </c>
      <c r="Q197" s="4">
        <v>6</v>
      </c>
      <c r="R197" s="4">
        <v>0</v>
      </c>
      <c r="S197" s="4"/>
      <c r="T197" s="4"/>
      <c r="U197" s="4"/>
      <c r="V197" s="4"/>
      <c r="W197" s="4"/>
    </row>
    <row r="198" spans="1:23" x14ac:dyDescent="0.55000000000000004">
      <c r="A198" s="3" t="s">
        <v>8</v>
      </c>
      <c r="B198" s="3">
        <v>2036</v>
      </c>
      <c r="C198" s="6">
        <v>3520.0591095906498</v>
      </c>
      <c r="D198" s="6">
        <v>3594.8390912122754</v>
      </c>
      <c r="E198" s="6">
        <v>3676.144030869571</v>
      </c>
      <c r="F198" s="5">
        <v>3576.0122992299316</v>
      </c>
      <c r="G198" s="5">
        <v>3614.8737403165082</v>
      </c>
      <c r="H198" s="4">
        <v>3686.3925816405772</v>
      </c>
      <c r="I198" s="4">
        <v>1026.8874958602721</v>
      </c>
      <c r="J198" s="4">
        <v>1062.7061801500979</v>
      </c>
      <c r="K198" s="4">
        <v>1203.9417849505116</v>
      </c>
      <c r="L198" s="4">
        <v>1096.0911788117812</v>
      </c>
      <c r="M198" s="4">
        <v>1123.7436871694892</v>
      </c>
      <c r="N198" s="4">
        <v>1215.0259942426969</v>
      </c>
      <c r="O198" s="4">
        <v>3</v>
      </c>
      <c r="P198" s="4">
        <v>0</v>
      </c>
      <c r="Q198" s="4">
        <v>11</v>
      </c>
      <c r="R198" s="4">
        <v>0</v>
      </c>
      <c r="S198" s="4"/>
      <c r="T198" s="4"/>
      <c r="U198" s="4"/>
      <c r="V198" s="4"/>
      <c r="W198" s="4"/>
    </row>
    <row r="199" spans="1:23" x14ac:dyDescent="0.55000000000000004">
      <c r="A199" s="3" t="s">
        <v>9</v>
      </c>
      <c r="B199" s="3">
        <v>2036</v>
      </c>
      <c r="C199" s="6">
        <v>3523.4792063772593</v>
      </c>
      <c r="D199" s="6">
        <v>3596.0671435058812</v>
      </c>
      <c r="E199" s="6">
        <v>3678.7917679496936</v>
      </c>
      <c r="F199" s="5">
        <v>3577.2073770845313</v>
      </c>
      <c r="G199" s="5">
        <v>3615.4756598121398</v>
      </c>
      <c r="H199" s="4">
        <v>3689.7255267261939</v>
      </c>
      <c r="I199" s="4">
        <v>1022.3801245562454</v>
      </c>
      <c r="J199" s="4">
        <v>1061.3491711329548</v>
      </c>
      <c r="K199" s="4">
        <v>1201.0218904540366</v>
      </c>
      <c r="L199" s="4">
        <v>1092.4079286529468</v>
      </c>
      <c r="M199" s="4">
        <v>1123.3015672845979</v>
      </c>
      <c r="N199" s="4">
        <v>1213.0876422184899</v>
      </c>
      <c r="O199" s="4">
        <v>3</v>
      </c>
      <c r="P199" s="4">
        <v>0</v>
      </c>
      <c r="Q199" s="4">
        <v>17</v>
      </c>
      <c r="R199" s="4">
        <v>0</v>
      </c>
      <c r="S199" s="4"/>
      <c r="T199" s="4"/>
      <c r="U199" s="4"/>
      <c r="V199" s="4"/>
      <c r="W199" s="4"/>
    </row>
    <row r="200" spans="1:23" x14ac:dyDescent="0.55000000000000004">
      <c r="A200" s="3" t="s">
        <v>10</v>
      </c>
      <c r="B200" s="3">
        <v>2036</v>
      </c>
      <c r="C200" s="6">
        <v>3533.3416510589541</v>
      </c>
      <c r="D200" s="6">
        <v>3602.7797485410292</v>
      </c>
      <c r="E200" s="6">
        <v>3688.3936951679484</v>
      </c>
      <c r="F200" s="5">
        <v>3586.5895025752038</v>
      </c>
      <c r="G200" s="5">
        <v>3625.3303499381664</v>
      </c>
      <c r="H200" s="4">
        <v>3699.7506704921439</v>
      </c>
      <c r="I200" s="4">
        <v>1019.0263609712828</v>
      </c>
      <c r="J200" s="4">
        <v>1058.431340327609</v>
      </c>
      <c r="K200" s="4">
        <v>1198.4443381459907</v>
      </c>
      <c r="L200" s="4">
        <v>1090.9712555110827</v>
      </c>
      <c r="M200" s="4">
        <v>1123.3877584186573</v>
      </c>
      <c r="N200" s="4">
        <v>1212.522952912037</v>
      </c>
      <c r="O200" s="4">
        <v>1</v>
      </c>
      <c r="P200" s="4">
        <v>0</v>
      </c>
      <c r="Q200" s="4">
        <v>18</v>
      </c>
      <c r="R200" s="4">
        <v>0</v>
      </c>
      <c r="S200" s="4"/>
      <c r="T200" s="4"/>
      <c r="U200" s="4"/>
      <c r="V200" s="4"/>
      <c r="W200" s="4"/>
    </row>
    <row r="201" spans="1:23" x14ac:dyDescent="0.55000000000000004">
      <c r="A201" s="3" t="s">
        <v>11</v>
      </c>
      <c r="B201" s="3">
        <v>2036</v>
      </c>
      <c r="C201" s="6">
        <v>3549.2876966584363</v>
      </c>
      <c r="D201" s="6">
        <v>3613.7814863301901</v>
      </c>
      <c r="E201" s="6">
        <v>3696.2682185205163</v>
      </c>
      <c r="F201" s="5">
        <v>3597.2724988930718</v>
      </c>
      <c r="G201" s="5">
        <v>3639.2208832825499</v>
      </c>
      <c r="H201" s="4">
        <v>3700</v>
      </c>
      <c r="I201" s="4">
        <v>1014.5651063049613</v>
      </c>
      <c r="J201" s="4">
        <v>1057.3285409309481</v>
      </c>
      <c r="K201" s="4">
        <v>1200.9195294388667</v>
      </c>
      <c r="L201" s="4">
        <v>1090.0962216921248</v>
      </c>
      <c r="M201" s="4">
        <v>1122.9465518251282</v>
      </c>
      <c r="N201" s="4">
        <v>1219.2238709283399</v>
      </c>
      <c r="O201" s="4">
        <v>0</v>
      </c>
      <c r="P201" s="4">
        <v>0</v>
      </c>
      <c r="Q201" s="4">
        <v>25</v>
      </c>
      <c r="R201" s="4">
        <v>0</v>
      </c>
      <c r="S201" s="4"/>
      <c r="T201" s="4"/>
      <c r="U201" s="4"/>
      <c r="V201" s="4"/>
      <c r="W201" s="4"/>
    </row>
    <row r="202" spans="1:23" x14ac:dyDescent="0.55000000000000004">
      <c r="A202" s="3" t="s">
        <v>12</v>
      </c>
      <c r="B202" s="3">
        <v>2036</v>
      </c>
      <c r="C202" s="6">
        <v>3551.804288353444</v>
      </c>
      <c r="D202" s="6">
        <v>3620.6455037071059</v>
      </c>
      <c r="E202" s="6">
        <v>3698.2077644283754</v>
      </c>
      <c r="F202" s="5">
        <v>3596.8218765057568</v>
      </c>
      <c r="G202" s="5">
        <v>3638.397612888456</v>
      </c>
      <c r="H202" s="4">
        <v>3700</v>
      </c>
      <c r="I202" s="4">
        <v>1012.7016618627767</v>
      </c>
      <c r="J202" s="4">
        <v>1057.446418305278</v>
      </c>
      <c r="K202" s="4">
        <v>1201.5471494691567</v>
      </c>
      <c r="L202" s="4">
        <v>1089.8758635650768</v>
      </c>
      <c r="M202" s="4">
        <v>1123.7950394150869</v>
      </c>
      <c r="N202" s="4">
        <v>1219.1632284782152</v>
      </c>
      <c r="O202" s="4">
        <v>0</v>
      </c>
      <c r="P202" s="4">
        <v>0</v>
      </c>
      <c r="Q202" s="4">
        <v>27</v>
      </c>
      <c r="R202" s="4">
        <v>0</v>
      </c>
      <c r="S202" s="4"/>
      <c r="T202" s="4"/>
      <c r="U202" s="4"/>
      <c r="V202" s="4"/>
      <c r="W202" s="4"/>
    </row>
    <row r="203" spans="1:23" x14ac:dyDescent="0.55000000000000004">
      <c r="A203" s="3" t="s">
        <v>13</v>
      </c>
      <c r="B203" s="3">
        <v>2036</v>
      </c>
      <c r="C203" s="6">
        <v>3544.2251382735813</v>
      </c>
      <c r="D203" s="6">
        <v>3616.0336776554673</v>
      </c>
      <c r="E203" s="6">
        <v>3691.5674046626523</v>
      </c>
      <c r="F203" s="5">
        <v>3593.820819488792</v>
      </c>
      <c r="G203" s="5">
        <v>3636.8455743188106</v>
      </c>
      <c r="H203" s="4">
        <v>3697.7892203645542</v>
      </c>
      <c r="I203" s="4">
        <v>1015.8233085316418</v>
      </c>
      <c r="J203" s="4">
        <v>1057.2804478918711</v>
      </c>
      <c r="K203" s="4">
        <v>1202.7336883134799</v>
      </c>
      <c r="L203" s="4">
        <v>1090.9279975650607</v>
      </c>
      <c r="M203" s="4">
        <v>1124.5136109354494</v>
      </c>
      <c r="N203" s="4">
        <v>1218.2041952381935</v>
      </c>
      <c r="O203" s="4">
        <v>0</v>
      </c>
      <c r="P203" s="4">
        <v>0</v>
      </c>
      <c r="Q203" s="4">
        <v>24</v>
      </c>
      <c r="R203" s="4">
        <v>0</v>
      </c>
      <c r="S203" s="4"/>
      <c r="T203" s="4"/>
      <c r="U203" s="4"/>
      <c r="V203" s="4"/>
      <c r="W203" s="4"/>
    </row>
    <row r="204" spans="1:23" x14ac:dyDescent="0.55000000000000004">
      <c r="A204" s="3" t="s">
        <v>14</v>
      </c>
      <c r="B204" s="3">
        <v>2036</v>
      </c>
      <c r="C204" s="6">
        <v>3538.0807112406669</v>
      </c>
      <c r="D204" s="6">
        <v>3613.2159019022515</v>
      </c>
      <c r="E204" s="6">
        <v>3687.8525116323467</v>
      </c>
      <c r="F204" s="5">
        <v>3591.4717025808195</v>
      </c>
      <c r="G204" s="5">
        <v>3633.1128521742285</v>
      </c>
      <c r="H204" s="4">
        <v>3696.0926030706282</v>
      </c>
      <c r="I204" s="4">
        <v>1015.5069169436791</v>
      </c>
      <c r="J204" s="4">
        <v>1056.1247773803095</v>
      </c>
      <c r="K204" s="4">
        <v>1204.835027594062</v>
      </c>
      <c r="L204" s="4">
        <v>1090.6396126984512</v>
      </c>
      <c r="M204" s="4">
        <v>1124.2497920380119</v>
      </c>
      <c r="N204" s="4">
        <v>1217.0059561805836</v>
      </c>
      <c r="O204" s="4">
        <v>0</v>
      </c>
      <c r="P204" s="4">
        <v>0</v>
      </c>
      <c r="Q204" s="4">
        <v>24</v>
      </c>
      <c r="R204" s="4">
        <v>0</v>
      </c>
      <c r="S204" s="4"/>
      <c r="T204" s="4"/>
      <c r="U204" s="4"/>
      <c r="V204" s="4"/>
      <c r="W204" s="4"/>
    </row>
    <row r="205" spans="1:23" x14ac:dyDescent="0.55000000000000004">
      <c r="A205" s="3" t="s">
        <v>15</v>
      </c>
      <c r="B205" s="3">
        <v>2036</v>
      </c>
      <c r="C205" s="6">
        <v>3535.5034766065069</v>
      </c>
      <c r="D205" s="6">
        <v>3613.4571088053308</v>
      </c>
      <c r="E205" s="6">
        <v>3686.5536617578632</v>
      </c>
      <c r="F205" s="5">
        <v>3591.6982603480692</v>
      </c>
      <c r="G205" s="5">
        <v>3631.3005557050515</v>
      </c>
      <c r="H205" s="4">
        <v>3695.171247938516</v>
      </c>
      <c r="I205" s="4">
        <v>1019.3608225920307</v>
      </c>
      <c r="J205" s="4">
        <v>1057.8462247057419</v>
      </c>
      <c r="K205" s="4">
        <v>1205.53739233329</v>
      </c>
      <c r="L205" s="4">
        <v>1089.8418505710538</v>
      </c>
      <c r="M205" s="4">
        <v>1122.4375340697911</v>
      </c>
      <c r="N205" s="4">
        <v>1215.6384925675791</v>
      </c>
      <c r="O205" s="4">
        <v>1</v>
      </c>
      <c r="P205" s="4">
        <v>0</v>
      </c>
      <c r="Q205" s="4">
        <v>17</v>
      </c>
      <c r="R205" s="4">
        <v>0</v>
      </c>
      <c r="S205" s="4"/>
      <c r="T205" s="4"/>
      <c r="U205" s="4"/>
      <c r="V205" s="4"/>
      <c r="W205" s="4"/>
    </row>
    <row r="206" spans="1:23" x14ac:dyDescent="0.55000000000000004">
      <c r="A206" s="3" t="s">
        <v>16</v>
      </c>
      <c r="B206" s="3">
        <v>2036</v>
      </c>
      <c r="C206" s="6">
        <v>3531.7142349317733</v>
      </c>
      <c r="D206" s="6">
        <v>3610.4070403023047</v>
      </c>
      <c r="E206" s="6">
        <v>3685.5476466140144</v>
      </c>
      <c r="F206" s="5">
        <v>3590.6054050936832</v>
      </c>
      <c r="G206" s="5">
        <v>3630.1684394338827</v>
      </c>
      <c r="H206" s="4">
        <v>3694.1667034023872</v>
      </c>
      <c r="I206" s="4">
        <v>1021.0449028399914</v>
      </c>
      <c r="J206" s="4">
        <v>1058.9794372605479</v>
      </c>
      <c r="K206" s="4">
        <v>1204.747773819782</v>
      </c>
      <c r="L206" s="4">
        <v>1091.2964364530635</v>
      </c>
      <c r="M206" s="4">
        <v>1122.2117311089457</v>
      </c>
      <c r="N206" s="4">
        <v>1215.0477248907232</v>
      </c>
      <c r="O206" s="4">
        <v>1</v>
      </c>
      <c r="P206" s="4">
        <v>0</v>
      </c>
      <c r="Q206" s="4">
        <v>16</v>
      </c>
      <c r="R206" s="4">
        <v>0</v>
      </c>
      <c r="S206" s="4"/>
      <c r="T206" s="4"/>
      <c r="U206" s="4"/>
      <c r="V206" s="4"/>
      <c r="W206" s="4"/>
    </row>
    <row r="207" spans="1:23" x14ac:dyDescent="0.55000000000000004">
      <c r="A207" s="3" t="s">
        <v>17</v>
      </c>
      <c r="B207" s="3">
        <v>2036</v>
      </c>
      <c r="C207" s="6">
        <v>3526.3074876652308</v>
      </c>
      <c r="D207" s="6">
        <v>3607.2693799802369</v>
      </c>
      <c r="E207" s="6">
        <v>3683.6540016166032</v>
      </c>
      <c r="F207" s="5">
        <v>3587.4702019624633</v>
      </c>
      <c r="G207" s="5">
        <v>3628.0257471387513</v>
      </c>
      <c r="H207" s="4">
        <v>3692.6371968189824</v>
      </c>
      <c r="I207" s="4">
        <v>1023.8964884916243</v>
      </c>
      <c r="J207" s="4">
        <v>1060.0485334636294</v>
      </c>
      <c r="K207" s="4">
        <v>1204.7047309098341</v>
      </c>
      <c r="L207" s="4">
        <v>1092.8140503597774</v>
      </c>
      <c r="M207" s="4">
        <v>1123.8205307454116</v>
      </c>
      <c r="N207" s="4">
        <v>1215.6121346456446</v>
      </c>
      <c r="O207" s="4">
        <v>3</v>
      </c>
      <c r="P207" s="4">
        <v>0</v>
      </c>
      <c r="Q207" s="4">
        <v>12</v>
      </c>
      <c r="R207" s="4">
        <v>0</v>
      </c>
      <c r="S207" s="4"/>
      <c r="T207" s="4"/>
      <c r="U207" s="4"/>
      <c r="V207" s="4"/>
      <c r="W207" s="4"/>
    </row>
    <row r="208" spans="1:23" x14ac:dyDescent="0.55000000000000004">
      <c r="A208" s="3" t="s">
        <v>6</v>
      </c>
      <c r="B208" s="3">
        <v>2037</v>
      </c>
      <c r="C208" s="6">
        <v>3520.7870006870139</v>
      </c>
      <c r="D208" s="6">
        <v>3602.7208676619275</v>
      </c>
      <c r="E208" s="6">
        <v>3680.5721170254615</v>
      </c>
      <c r="F208" s="5">
        <v>3583.0688261741579</v>
      </c>
      <c r="G208" s="5">
        <v>3624.8383605063314</v>
      </c>
      <c r="H208" s="4">
        <v>3690.1040003271451</v>
      </c>
      <c r="I208" s="4">
        <v>1026.6746329993703</v>
      </c>
      <c r="J208" s="4">
        <v>1063.6636748624021</v>
      </c>
      <c r="K208" s="4">
        <v>1205.5813855487634</v>
      </c>
      <c r="L208" s="4">
        <v>1096.2175164346047</v>
      </c>
      <c r="M208" s="4">
        <v>1126.2824041489114</v>
      </c>
      <c r="N208" s="4">
        <v>1216.5747992417066</v>
      </c>
      <c r="O208" s="4">
        <v>3</v>
      </c>
      <c r="P208" s="4">
        <v>0</v>
      </c>
      <c r="Q208" s="4">
        <v>11</v>
      </c>
      <c r="R208" s="4">
        <v>0</v>
      </c>
      <c r="S208" s="4"/>
      <c r="T208" s="4"/>
      <c r="U208" s="4"/>
      <c r="V208" s="4"/>
      <c r="W208" s="4"/>
    </row>
    <row r="209" spans="1:23" x14ac:dyDescent="0.55000000000000004">
      <c r="A209" s="3" t="s">
        <v>7</v>
      </c>
      <c r="B209" s="3">
        <v>2037</v>
      </c>
      <c r="C209" s="6">
        <v>3515.9811443304166</v>
      </c>
      <c r="D209" s="6">
        <v>3599.7096275141976</v>
      </c>
      <c r="E209" s="6">
        <v>3678.0805381827367</v>
      </c>
      <c r="F209" s="5">
        <v>3579.465963823468</v>
      </c>
      <c r="G209" s="5">
        <v>3621.2640052215161</v>
      </c>
      <c r="H209" s="4">
        <v>3688.3523341364353</v>
      </c>
      <c r="I209" s="4">
        <v>1026.5869452781062</v>
      </c>
      <c r="J209" s="4">
        <v>1064.4798430817377</v>
      </c>
      <c r="K209" s="4">
        <v>1204.8324447041803</v>
      </c>
      <c r="L209" s="4">
        <v>1096.0024711234876</v>
      </c>
      <c r="M209" s="4">
        <v>1125.9439438483159</v>
      </c>
      <c r="N209" s="4">
        <v>1216.2996199433619</v>
      </c>
      <c r="O209" s="4">
        <v>3</v>
      </c>
      <c r="P209" s="4">
        <v>0</v>
      </c>
      <c r="Q209" s="4">
        <v>9</v>
      </c>
      <c r="R209" s="4">
        <v>0</v>
      </c>
      <c r="S209" s="4"/>
      <c r="T209" s="4"/>
      <c r="U209" s="4"/>
      <c r="V209" s="4"/>
      <c r="W209" s="4"/>
    </row>
    <row r="210" spans="1:23" x14ac:dyDescent="0.55000000000000004">
      <c r="A210" s="3" t="s">
        <v>8</v>
      </c>
      <c r="B210" s="3">
        <v>2037</v>
      </c>
      <c r="C210" s="6">
        <v>3513.6216899995343</v>
      </c>
      <c r="D210" s="6">
        <v>3596.9197953636176</v>
      </c>
      <c r="E210" s="6">
        <v>3676.8847684663574</v>
      </c>
      <c r="F210" s="5">
        <v>3577.6039118612766</v>
      </c>
      <c r="G210" s="5">
        <v>3618.8646517539123</v>
      </c>
      <c r="H210" s="4">
        <v>3686.5228370333944</v>
      </c>
      <c r="I210" s="4">
        <v>1025.2305614078141</v>
      </c>
      <c r="J210" s="4">
        <v>1063.8984549796785</v>
      </c>
      <c r="K210" s="4">
        <v>1203.0349979058713</v>
      </c>
      <c r="L210" s="4">
        <v>1095.0314334764175</v>
      </c>
      <c r="M210" s="4">
        <v>1127.1477808811621</v>
      </c>
      <c r="N210" s="4">
        <v>1216.7395025796095</v>
      </c>
      <c r="O210" s="4">
        <v>3</v>
      </c>
      <c r="P210" s="4">
        <v>0</v>
      </c>
      <c r="Q210" s="4">
        <v>12</v>
      </c>
      <c r="R210" s="4">
        <v>0</v>
      </c>
      <c r="S210" s="4"/>
      <c r="T210" s="4"/>
      <c r="U210" s="4"/>
      <c r="V210" s="4"/>
      <c r="W210" s="4"/>
    </row>
    <row r="211" spans="1:23" x14ac:dyDescent="0.55000000000000004">
      <c r="A211" s="3" t="s">
        <v>9</v>
      </c>
      <c r="B211" s="3">
        <v>2037</v>
      </c>
      <c r="C211" s="6">
        <v>3514.8730949678898</v>
      </c>
      <c r="D211" s="6">
        <v>3597.1819230358619</v>
      </c>
      <c r="E211" s="6">
        <v>3678.416389413575</v>
      </c>
      <c r="F211" s="5">
        <v>3576.0361623907079</v>
      </c>
      <c r="G211" s="5">
        <v>3618.6208571114921</v>
      </c>
      <c r="H211" s="4">
        <v>3689.6215854652828</v>
      </c>
      <c r="I211" s="4">
        <v>1019.7300443290793</v>
      </c>
      <c r="J211" s="4">
        <v>1061.4947642953853</v>
      </c>
      <c r="K211" s="4">
        <v>1200.7216593676737</v>
      </c>
      <c r="L211" s="4">
        <v>1092.1860470865824</v>
      </c>
      <c r="M211" s="4">
        <v>1124.3513293263743</v>
      </c>
      <c r="N211" s="4">
        <v>1214.4199254924722</v>
      </c>
      <c r="O211" s="4">
        <v>2</v>
      </c>
      <c r="P211" s="4">
        <v>0</v>
      </c>
      <c r="Q211" s="4">
        <v>16</v>
      </c>
      <c r="R211" s="4">
        <v>0</v>
      </c>
      <c r="S211" s="4"/>
      <c r="T211" s="4"/>
      <c r="U211" s="4"/>
      <c r="V211" s="4"/>
      <c r="W211" s="4"/>
    </row>
    <row r="212" spans="1:23" x14ac:dyDescent="0.55000000000000004">
      <c r="A212" s="3" t="s">
        <v>10</v>
      </c>
      <c r="B212" s="3">
        <v>2037</v>
      </c>
      <c r="C212" s="6">
        <v>3533.2499302807792</v>
      </c>
      <c r="D212" s="6">
        <v>3606.1342857763871</v>
      </c>
      <c r="E212" s="6">
        <v>3689.3561411719033</v>
      </c>
      <c r="F212" s="5">
        <v>3585.0616419122571</v>
      </c>
      <c r="G212" s="5">
        <v>3627.3151765613939</v>
      </c>
      <c r="H212" s="4">
        <v>3699.9090793225596</v>
      </c>
      <c r="I212" s="4">
        <v>1015.4262997790651</v>
      </c>
      <c r="J212" s="4">
        <v>1059.7728289941244</v>
      </c>
      <c r="K212" s="4">
        <v>1198.0910415039289</v>
      </c>
      <c r="L212" s="4">
        <v>1091.2150513734123</v>
      </c>
      <c r="M212" s="4">
        <v>1124.0129750127769</v>
      </c>
      <c r="N212" s="4">
        <v>1213.8424189202678</v>
      </c>
      <c r="O212" s="4">
        <v>0</v>
      </c>
      <c r="P212" s="4">
        <v>0</v>
      </c>
      <c r="Q212" s="4">
        <v>23</v>
      </c>
      <c r="R212" s="4">
        <v>0</v>
      </c>
      <c r="S212" s="4"/>
      <c r="T212" s="4"/>
      <c r="U212" s="4"/>
      <c r="V212" s="4"/>
      <c r="W212" s="4"/>
    </row>
    <row r="213" spans="1:23" x14ac:dyDescent="0.55000000000000004">
      <c r="A213" s="3" t="s">
        <v>11</v>
      </c>
      <c r="B213" s="3">
        <v>2037</v>
      </c>
      <c r="C213" s="6">
        <v>3546.6828685908617</v>
      </c>
      <c r="D213" s="6">
        <v>3615.3326055681141</v>
      </c>
      <c r="E213" s="6">
        <v>3698.8007864840947</v>
      </c>
      <c r="F213" s="5">
        <v>3595.7020969759296</v>
      </c>
      <c r="G213" s="5">
        <v>3637.6412095685023</v>
      </c>
      <c r="H213" s="4">
        <v>3700</v>
      </c>
      <c r="I213" s="4">
        <v>1011.0535985188975</v>
      </c>
      <c r="J213" s="4">
        <v>1059.4400899044876</v>
      </c>
      <c r="K213" s="4">
        <v>1201.3459361226883</v>
      </c>
      <c r="L213" s="4">
        <v>1089.7250621518926</v>
      </c>
      <c r="M213" s="4">
        <v>1124.7815957239727</v>
      </c>
      <c r="N213" s="4">
        <v>1218.8117163075717</v>
      </c>
      <c r="O213" s="4">
        <v>0</v>
      </c>
      <c r="P213" s="4">
        <v>0</v>
      </c>
      <c r="Q213" s="4">
        <v>26</v>
      </c>
      <c r="R213" s="4">
        <v>0</v>
      </c>
      <c r="S213" s="4"/>
      <c r="T213" s="4"/>
      <c r="U213" s="4"/>
      <c r="V213" s="4"/>
      <c r="W213" s="4"/>
    </row>
    <row r="214" spans="1:23" x14ac:dyDescent="0.55000000000000004">
      <c r="A214" s="3" t="s">
        <v>12</v>
      </c>
      <c r="B214" s="3">
        <v>2037</v>
      </c>
      <c r="C214" s="6">
        <v>3544.8855583475079</v>
      </c>
      <c r="D214" s="6">
        <v>3621.1801521590392</v>
      </c>
      <c r="E214" s="6">
        <v>3699.4345023246806</v>
      </c>
      <c r="F214" s="5">
        <v>3596.243827651389</v>
      </c>
      <c r="G214" s="5">
        <v>3637.3848216335196</v>
      </c>
      <c r="H214" s="4">
        <v>3700</v>
      </c>
      <c r="I214" s="4">
        <v>1009.4010334150324</v>
      </c>
      <c r="J214" s="4">
        <v>1058.594655923205</v>
      </c>
      <c r="K214" s="4">
        <v>1201.5599979110186</v>
      </c>
      <c r="L214" s="4">
        <v>1090.8572239686321</v>
      </c>
      <c r="M214" s="4">
        <v>1124.9467543446656</v>
      </c>
      <c r="N214" s="4">
        <v>1219.1623666448913</v>
      </c>
      <c r="O214" s="4">
        <v>0</v>
      </c>
      <c r="P214" s="4">
        <v>0</v>
      </c>
      <c r="Q214" s="4">
        <v>30</v>
      </c>
      <c r="R214" s="4">
        <v>0</v>
      </c>
      <c r="S214" s="4"/>
      <c r="T214" s="4"/>
      <c r="U214" s="4"/>
      <c r="V214" s="4"/>
      <c r="W214" s="4"/>
    </row>
    <row r="215" spans="1:23" x14ac:dyDescent="0.55000000000000004">
      <c r="A215" s="3" t="s">
        <v>13</v>
      </c>
      <c r="B215" s="3">
        <v>2037</v>
      </c>
      <c r="C215" s="6">
        <v>3537.0206227976869</v>
      </c>
      <c r="D215" s="6">
        <v>3618.5204041456855</v>
      </c>
      <c r="E215" s="6">
        <v>3692.7566174371573</v>
      </c>
      <c r="F215" s="5">
        <v>3591.2597456398721</v>
      </c>
      <c r="G215" s="5">
        <v>3633.6017467714551</v>
      </c>
      <c r="H215" s="4">
        <v>3697.8439121320398</v>
      </c>
      <c r="I215" s="4">
        <v>1012.1927838916639</v>
      </c>
      <c r="J215" s="4">
        <v>1058.8451359853832</v>
      </c>
      <c r="K215" s="4">
        <v>1204.7744277565616</v>
      </c>
      <c r="L215" s="4">
        <v>1090.7819147213008</v>
      </c>
      <c r="M215" s="4">
        <v>1125.5311366142266</v>
      </c>
      <c r="N215" s="4">
        <v>1218.2026930514578</v>
      </c>
      <c r="O215" s="4">
        <v>0</v>
      </c>
      <c r="P215" s="4">
        <v>0</v>
      </c>
      <c r="Q215" s="4">
        <v>28</v>
      </c>
      <c r="R215" s="4">
        <v>0</v>
      </c>
      <c r="S215" s="4"/>
      <c r="T215" s="4"/>
      <c r="U215" s="4"/>
      <c r="V215" s="4"/>
      <c r="W215" s="4"/>
    </row>
    <row r="216" spans="1:23" x14ac:dyDescent="0.55000000000000004">
      <c r="A216" s="3" t="s">
        <v>14</v>
      </c>
      <c r="B216" s="3">
        <v>2037</v>
      </c>
      <c r="C216" s="6">
        <v>3531.4671179354182</v>
      </c>
      <c r="D216" s="6">
        <v>3617.2951715895119</v>
      </c>
      <c r="E216" s="6">
        <v>3688.3409611952711</v>
      </c>
      <c r="F216" s="5">
        <v>3589.0482155020036</v>
      </c>
      <c r="G216" s="5">
        <v>3631.618130178033</v>
      </c>
      <c r="H216" s="4">
        <v>3696.8191302803557</v>
      </c>
      <c r="I216" s="4">
        <v>1010.9542207120927</v>
      </c>
      <c r="J216" s="4">
        <v>1058.4332149910274</v>
      </c>
      <c r="K216" s="4">
        <v>1206.6574083506036</v>
      </c>
      <c r="L216" s="4">
        <v>1090.3219705198626</v>
      </c>
      <c r="M216" s="4">
        <v>1124.8597290027205</v>
      </c>
      <c r="N216" s="4">
        <v>1217.0037010538372</v>
      </c>
      <c r="O216" s="4">
        <v>0</v>
      </c>
      <c r="P216" s="4">
        <v>0</v>
      </c>
      <c r="Q216" s="4">
        <v>25</v>
      </c>
      <c r="R216" s="4">
        <v>0</v>
      </c>
      <c r="S216" s="4"/>
      <c r="T216" s="4"/>
      <c r="U216" s="4"/>
      <c r="V216" s="4"/>
      <c r="W216" s="4"/>
    </row>
    <row r="217" spans="1:23" x14ac:dyDescent="0.55000000000000004">
      <c r="A217" s="3" t="s">
        <v>15</v>
      </c>
      <c r="B217" s="3">
        <v>2037</v>
      </c>
      <c r="C217" s="6">
        <v>3532.1396226095276</v>
      </c>
      <c r="D217" s="6">
        <v>3614.3310915241937</v>
      </c>
      <c r="E217" s="6">
        <v>3686.6899655904663</v>
      </c>
      <c r="F217" s="5">
        <v>3589.4054584848418</v>
      </c>
      <c r="G217" s="5">
        <v>3629.8589272637942</v>
      </c>
      <c r="H217" s="4">
        <v>3695.749948580913</v>
      </c>
      <c r="I217" s="4">
        <v>1014.4483857599207</v>
      </c>
      <c r="J217" s="4">
        <v>1059.5475605909924</v>
      </c>
      <c r="K217" s="4">
        <v>1207.0835833712317</v>
      </c>
      <c r="L217" s="4">
        <v>1089.8319338644424</v>
      </c>
      <c r="M217" s="4">
        <v>1123.9550036370551</v>
      </c>
      <c r="N217" s="4">
        <v>1215.6357452190289</v>
      </c>
      <c r="O217" s="4">
        <v>0</v>
      </c>
      <c r="P217" s="4">
        <v>0</v>
      </c>
      <c r="Q217" s="4">
        <v>23</v>
      </c>
      <c r="R217" s="4">
        <v>0</v>
      </c>
      <c r="S217" s="4"/>
      <c r="T217" s="4"/>
      <c r="U217" s="4"/>
      <c r="V217" s="4"/>
      <c r="W217" s="4"/>
    </row>
    <row r="218" spans="1:23" x14ac:dyDescent="0.55000000000000004">
      <c r="A218" s="3" t="s">
        <v>16</v>
      </c>
      <c r="B218" s="3">
        <v>2037</v>
      </c>
      <c r="C218" s="6">
        <v>3530.5626383832482</v>
      </c>
      <c r="D218" s="6">
        <v>3612.6964936350432</v>
      </c>
      <c r="E218" s="6">
        <v>3685.2623185399093</v>
      </c>
      <c r="F218" s="5">
        <v>3588.8580164424816</v>
      </c>
      <c r="G218" s="5">
        <v>3628.8308924336898</v>
      </c>
      <c r="H218" s="4">
        <v>3694.3919959827408</v>
      </c>
      <c r="I218" s="4">
        <v>1015.8853238600749</v>
      </c>
      <c r="J218" s="4">
        <v>1060.8849959762097</v>
      </c>
      <c r="K218" s="4">
        <v>1206.3543392615825</v>
      </c>
      <c r="L218" s="4">
        <v>1090.9613398724728</v>
      </c>
      <c r="M218" s="4">
        <v>1124.127285124056</v>
      </c>
      <c r="N218" s="4">
        <v>1215.0446662516003</v>
      </c>
      <c r="O218" s="4">
        <v>1</v>
      </c>
      <c r="P218" s="4">
        <v>0</v>
      </c>
      <c r="Q218" s="4">
        <v>22</v>
      </c>
      <c r="R218" s="4">
        <v>0</v>
      </c>
      <c r="S218" s="4"/>
      <c r="T218" s="4"/>
      <c r="U218" s="4"/>
      <c r="V218" s="4"/>
      <c r="W218" s="4"/>
    </row>
    <row r="219" spans="1:23" x14ac:dyDescent="0.55000000000000004">
      <c r="A219" s="3" t="s">
        <v>17</v>
      </c>
      <c r="B219" s="3">
        <v>2037</v>
      </c>
      <c r="C219" s="6">
        <v>3527.2537910715091</v>
      </c>
      <c r="D219" s="6">
        <v>3610.8904838399963</v>
      </c>
      <c r="E219" s="6">
        <v>3683.2381752006131</v>
      </c>
      <c r="F219" s="5">
        <v>3586.6497107772066</v>
      </c>
      <c r="G219" s="5">
        <v>3626.1936815773915</v>
      </c>
      <c r="H219" s="4">
        <v>3692.7008486055615</v>
      </c>
      <c r="I219" s="4">
        <v>1019.7379269176413</v>
      </c>
      <c r="J219" s="4">
        <v>1062.3917431788143</v>
      </c>
      <c r="K219" s="4">
        <v>1206.129535350663</v>
      </c>
      <c r="L219" s="4">
        <v>1092.7211420447993</v>
      </c>
      <c r="M219" s="4">
        <v>1125.5726449505401</v>
      </c>
      <c r="N219" s="4">
        <v>1215.6088322468104</v>
      </c>
      <c r="O219" s="4">
        <v>3</v>
      </c>
      <c r="P219" s="4">
        <v>0</v>
      </c>
      <c r="Q219" s="4">
        <v>15</v>
      </c>
      <c r="R219" s="4">
        <v>0</v>
      </c>
      <c r="S219" s="4"/>
      <c r="T219" s="4"/>
      <c r="U219" s="4"/>
      <c r="V219" s="4"/>
      <c r="W219" s="4"/>
    </row>
    <row r="220" spans="1:23" x14ac:dyDescent="0.55000000000000004">
      <c r="A220" s="3" t="s">
        <v>6</v>
      </c>
      <c r="B220" s="3">
        <v>2038</v>
      </c>
      <c r="C220" s="6">
        <v>3521.8471447056904</v>
      </c>
      <c r="D220" s="6">
        <v>3606.594979715539</v>
      </c>
      <c r="E220" s="6">
        <v>3680.1160195042648</v>
      </c>
      <c r="F220" s="5">
        <v>3581.0815388073993</v>
      </c>
      <c r="G220" s="5">
        <v>3622.9827781262784</v>
      </c>
      <c r="H220" s="4">
        <v>3690.0826838149674</v>
      </c>
      <c r="I220" s="4">
        <v>1023.0720982688019</v>
      </c>
      <c r="J220" s="4">
        <v>1064.254709494626</v>
      </c>
      <c r="K220" s="4">
        <v>1206.3853645824422</v>
      </c>
      <c r="L220" s="4">
        <v>1095.572445140223</v>
      </c>
      <c r="M220" s="4">
        <v>1127.278566068308</v>
      </c>
      <c r="N220" s="4">
        <v>1216.1031049925305</v>
      </c>
      <c r="O220" s="4">
        <v>3</v>
      </c>
      <c r="P220" s="4">
        <v>0</v>
      </c>
      <c r="Q220" s="4">
        <v>15</v>
      </c>
      <c r="R220" s="4">
        <v>0</v>
      </c>
      <c r="S220" s="4"/>
      <c r="T220" s="4"/>
      <c r="U220" s="4"/>
      <c r="V220" s="4"/>
      <c r="W220" s="4"/>
    </row>
    <row r="221" spans="1:23" x14ac:dyDescent="0.55000000000000004">
      <c r="A221" s="3" t="s">
        <v>7</v>
      </c>
      <c r="B221" s="3">
        <v>2038</v>
      </c>
      <c r="C221" s="6">
        <v>3517.0139721089836</v>
      </c>
      <c r="D221" s="6">
        <v>3602.9123674878006</v>
      </c>
      <c r="E221" s="6">
        <v>3677.220295862378</v>
      </c>
      <c r="F221" s="5">
        <v>3576.9056038064036</v>
      </c>
      <c r="G221" s="5">
        <v>3620.0511858134987</v>
      </c>
      <c r="H221" s="4">
        <v>3688.1088579111224</v>
      </c>
      <c r="I221" s="4">
        <v>1024.8910871662517</v>
      </c>
      <c r="J221" s="4">
        <v>1066.2979838105982</v>
      </c>
      <c r="K221" s="4">
        <v>1206.1965230229212</v>
      </c>
      <c r="L221" s="4">
        <v>1096.0086579943093</v>
      </c>
      <c r="M221" s="4">
        <v>1126.5666482945164</v>
      </c>
      <c r="N221" s="4">
        <v>1216.0316633364364</v>
      </c>
      <c r="O221" s="4">
        <v>4</v>
      </c>
      <c r="P221" s="4">
        <v>0</v>
      </c>
      <c r="Q221" s="4">
        <v>12</v>
      </c>
      <c r="R221" s="4">
        <v>0</v>
      </c>
      <c r="S221" s="4"/>
      <c r="T221" s="4"/>
      <c r="U221" s="4"/>
      <c r="V221" s="4"/>
      <c r="W221" s="4"/>
    </row>
    <row r="222" spans="1:23" x14ac:dyDescent="0.55000000000000004">
      <c r="A222" s="3" t="s">
        <v>8</v>
      </c>
      <c r="B222" s="3">
        <v>2038</v>
      </c>
      <c r="C222" s="6">
        <v>3514.3512421212545</v>
      </c>
      <c r="D222" s="6">
        <v>3600.6828154545437</v>
      </c>
      <c r="E222" s="6">
        <v>3676.9030094426857</v>
      </c>
      <c r="F222" s="5">
        <v>3573.8448233759659</v>
      </c>
      <c r="G222" s="5">
        <v>3618.4353233413831</v>
      </c>
      <c r="H222" s="4">
        <v>3687.4551518767676</v>
      </c>
      <c r="I222" s="4">
        <v>1023.1747720271869</v>
      </c>
      <c r="J222" s="4">
        <v>1067.0134583521437</v>
      </c>
      <c r="K222" s="4">
        <v>1204.9118543532957</v>
      </c>
      <c r="L222" s="4">
        <v>1095.3160046924609</v>
      </c>
      <c r="M222" s="4">
        <v>1126.5756693309895</v>
      </c>
      <c r="N222" s="4">
        <v>1216.4642680108554</v>
      </c>
      <c r="O222" s="4">
        <v>5</v>
      </c>
      <c r="P222" s="4">
        <v>0</v>
      </c>
      <c r="Q222" s="4">
        <v>17</v>
      </c>
      <c r="R222" s="4">
        <v>0</v>
      </c>
      <c r="S222" s="4"/>
      <c r="T222" s="4"/>
      <c r="U222" s="4"/>
      <c r="V222" s="4"/>
      <c r="W222" s="4"/>
    </row>
    <row r="223" spans="1:23" x14ac:dyDescent="0.55000000000000004">
      <c r="A223" s="3" t="s">
        <v>9</v>
      </c>
      <c r="B223" s="3">
        <v>2038</v>
      </c>
      <c r="C223" s="6">
        <v>3513.9167187238586</v>
      </c>
      <c r="D223" s="6">
        <v>3600.11121144554</v>
      </c>
      <c r="E223" s="6">
        <v>3678.9522518326721</v>
      </c>
      <c r="F223" s="5">
        <v>3574.5319078118564</v>
      </c>
      <c r="G223" s="5">
        <v>3617.3815655655794</v>
      </c>
      <c r="H223" s="4">
        <v>3689.7767651037611</v>
      </c>
      <c r="I223" s="4">
        <v>1020.0887510639742</v>
      </c>
      <c r="J223" s="4">
        <v>1065.2463010326992</v>
      </c>
      <c r="K223" s="4">
        <v>1202.8590872665582</v>
      </c>
      <c r="L223" s="4">
        <v>1092.6439526365043</v>
      </c>
      <c r="M223" s="4">
        <v>1124.7277488449822</v>
      </c>
      <c r="N223" s="4">
        <v>1213.3139944141781</v>
      </c>
      <c r="O223" s="4">
        <v>4</v>
      </c>
      <c r="P223" s="4">
        <v>0</v>
      </c>
      <c r="Q223" s="4">
        <v>21</v>
      </c>
      <c r="R223" s="4">
        <v>0</v>
      </c>
      <c r="S223" s="4"/>
      <c r="T223" s="4"/>
      <c r="U223" s="4"/>
      <c r="V223" s="4"/>
      <c r="W223" s="4"/>
    </row>
    <row r="224" spans="1:23" x14ac:dyDescent="0.55000000000000004">
      <c r="A224" s="3" t="s">
        <v>10</v>
      </c>
      <c r="B224" s="3">
        <v>2038</v>
      </c>
      <c r="C224" s="6">
        <v>3527.9443472637695</v>
      </c>
      <c r="D224" s="6">
        <v>3608.6446012526317</v>
      </c>
      <c r="E224" s="6">
        <v>3688.593611281613</v>
      </c>
      <c r="F224" s="5">
        <v>3582.5613180197629</v>
      </c>
      <c r="G224" s="5">
        <v>3625.2232690607102</v>
      </c>
      <c r="H224" s="4">
        <v>3699.9557621616686</v>
      </c>
      <c r="I224" s="4">
        <v>1016.2996449293958</v>
      </c>
      <c r="J224" s="4">
        <v>1063.5457690454159</v>
      </c>
      <c r="K224" s="4">
        <v>1199.8266942683147</v>
      </c>
      <c r="L224" s="4">
        <v>1090.5076004025577</v>
      </c>
      <c r="M224" s="4">
        <v>1124.8662772836144</v>
      </c>
      <c r="N224" s="4">
        <v>1213.767000411945</v>
      </c>
      <c r="O224" s="4">
        <v>0</v>
      </c>
      <c r="P224" s="4">
        <v>0</v>
      </c>
      <c r="Q224" s="4">
        <v>24</v>
      </c>
      <c r="R224" s="4">
        <v>0</v>
      </c>
      <c r="S224" s="4"/>
      <c r="T224" s="4"/>
      <c r="U224" s="4"/>
      <c r="V224" s="4"/>
      <c r="W224" s="4"/>
    </row>
    <row r="225" spans="1:23" x14ac:dyDescent="0.55000000000000004">
      <c r="A225" s="3" t="s">
        <v>11</v>
      </c>
      <c r="B225" s="3">
        <v>2038</v>
      </c>
      <c r="C225" s="6">
        <v>3544.8784079483826</v>
      </c>
      <c r="D225" s="6">
        <v>3617.2158019132812</v>
      </c>
      <c r="E225" s="6">
        <v>3698.4067123573946</v>
      </c>
      <c r="F225" s="5">
        <v>3594.1781677868657</v>
      </c>
      <c r="G225" s="5">
        <v>3637.8224521898051</v>
      </c>
      <c r="H225" s="4">
        <v>3700</v>
      </c>
      <c r="I225" s="4">
        <v>1011.3749188875958</v>
      </c>
      <c r="J225" s="4">
        <v>1062.6584057314712</v>
      </c>
      <c r="K225" s="4">
        <v>1199.5538874855442</v>
      </c>
      <c r="L225" s="4">
        <v>1089.6135710333388</v>
      </c>
      <c r="M225" s="4">
        <v>1124.4597614023578</v>
      </c>
      <c r="N225" s="4">
        <v>1217.4558513622917</v>
      </c>
      <c r="O225" s="4">
        <v>0</v>
      </c>
      <c r="P225" s="4">
        <v>0</v>
      </c>
      <c r="Q225" s="4">
        <v>28</v>
      </c>
      <c r="R225" s="4">
        <v>0</v>
      </c>
      <c r="S225" s="4"/>
      <c r="T225" s="4"/>
      <c r="U225" s="4"/>
      <c r="V225" s="4"/>
      <c r="W225" s="4"/>
    </row>
    <row r="226" spans="1:23" x14ac:dyDescent="0.55000000000000004">
      <c r="A226" s="3" t="s">
        <v>12</v>
      </c>
      <c r="B226" s="3">
        <v>2038</v>
      </c>
      <c r="C226" s="6">
        <v>3545.9275345842452</v>
      </c>
      <c r="D226" s="6">
        <v>3620.6171524540691</v>
      </c>
      <c r="E226" s="6">
        <v>3698.3787886013192</v>
      </c>
      <c r="F226" s="5">
        <v>3592.3384133430463</v>
      </c>
      <c r="G226" s="5">
        <v>3638.3466849259908</v>
      </c>
      <c r="H226" s="4">
        <v>3700</v>
      </c>
      <c r="I226" s="4">
        <v>1008.6438743824461</v>
      </c>
      <c r="J226" s="4">
        <v>1063.028877529478</v>
      </c>
      <c r="K226" s="4">
        <v>1200.5126762577822</v>
      </c>
      <c r="L226" s="4">
        <v>1089.6789741771086</v>
      </c>
      <c r="M226" s="4">
        <v>1125.3476902237296</v>
      </c>
      <c r="N226" s="4">
        <v>1218.805170639353</v>
      </c>
      <c r="O226" s="4">
        <v>0</v>
      </c>
      <c r="P226" s="4">
        <v>0</v>
      </c>
      <c r="Q226" s="4">
        <v>31</v>
      </c>
      <c r="R226" s="4">
        <v>0</v>
      </c>
      <c r="S226" s="4"/>
      <c r="T226" s="4"/>
      <c r="U226" s="4"/>
      <c r="V226" s="4"/>
      <c r="W226" s="4"/>
    </row>
    <row r="227" spans="1:23" x14ac:dyDescent="0.55000000000000004">
      <c r="A227" s="3" t="s">
        <v>13</v>
      </c>
      <c r="B227" s="3">
        <v>2038</v>
      </c>
      <c r="C227" s="6">
        <v>3534.5573408204918</v>
      </c>
      <c r="D227" s="6">
        <v>3617.6337584653566</v>
      </c>
      <c r="E227" s="6">
        <v>3691.0784583417217</v>
      </c>
      <c r="F227" s="5">
        <v>3590.3565059870075</v>
      </c>
      <c r="G227" s="5">
        <v>3635.6558064366391</v>
      </c>
      <c r="H227" s="4">
        <v>3697.7448124887724</v>
      </c>
      <c r="I227" s="4">
        <v>1010.791026119272</v>
      </c>
      <c r="J227" s="4">
        <v>1063.0557593153358</v>
      </c>
      <c r="K227" s="4">
        <v>1203.286805467513</v>
      </c>
      <c r="L227" s="4">
        <v>1090.5005337941025</v>
      </c>
      <c r="M227" s="4">
        <v>1126.8791664615101</v>
      </c>
      <c r="N227" s="4">
        <v>1218.2024245927632</v>
      </c>
      <c r="O227" s="4">
        <v>0</v>
      </c>
      <c r="P227" s="4">
        <v>0</v>
      </c>
      <c r="Q227" s="4">
        <v>31</v>
      </c>
      <c r="R227" s="4">
        <v>0</v>
      </c>
      <c r="S227" s="4"/>
      <c r="T227" s="4"/>
      <c r="U227" s="4"/>
      <c r="V227" s="4"/>
      <c r="W227" s="4"/>
    </row>
    <row r="228" spans="1:23" x14ac:dyDescent="0.55000000000000004">
      <c r="A228" s="3" t="s">
        <v>14</v>
      </c>
      <c r="B228" s="3">
        <v>2038</v>
      </c>
      <c r="C228" s="6">
        <v>3530.5417442136754</v>
      </c>
      <c r="D228" s="6">
        <v>3615.9920364962527</v>
      </c>
      <c r="E228" s="6">
        <v>3687.5899117879085</v>
      </c>
      <c r="F228" s="5">
        <v>3589.4079745765371</v>
      </c>
      <c r="G228" s="5">
        <v>3632.4755317760691</v>
      </c>
      <c r="H228" s="4">
        <v>3696.1834544397002</v>
      </c>
      <c r="I228" s="4">
        <v>1011.8055845834199</v>
      </c>
      <c r="J228" s="4">
        <v>1061.3915072865454</v>
      </c>
      <c r="K228" s="4">
        <v>1207.9629240828517</v>
      </c>
      <c r="L228" s="4">
        <v>1090.7278947134394</v>
      </c>
      <c r="M228" s="4">
        <v>1126.1369059040921</v>
      </c>
      <c r="N228" s="4">
        <v>1217.0032825217074</v>
      </c>
      <c r="O228" s="4">
        <v>1</v>
      </c>
      <c r="P228" s="4">
        <v>0</v>
      </c>
      <c r="Q228" s="4">
        <v>27</v>
      </c>
      <c r="R228" s="4">
        <v>0</v>
      </c>
      <c r="S228" s="4"/>
      <c r="T228" s="4"/>
      <c r="U228" s="4"/>
      <c r="V228" s="4"/>
      <c r="W228" s="4"/>
    </row>
    <row r="229" spans="1:23" x14ac:dyDescent="0.55000000000000004">
      <c r="A229" s="3" t="s">
        <v>15</v>
      </c>
      <c r="B229" s="3">
        <v>2038</v>
      </c>
      <c r="C229" s="6">
        <v>3531.1910229084938</v>
      </c>
      <c r="D229" s="6">
        <v>3612.9659199445177</v>
      </c>
      <c r="E229" s="6">
        <v>3686.03626216974</v>
      </c>
      <c r="F229" s="5">
        <v>3590.2561934766054</v>
      </c>
      <c r="G229" s="5">
        <v>3629.5486146022572</v>
      </c>
      <c r="H229" s="4">
        <v>3695.0987329044797</v>
      </c>
      <c r="I229" s="4">
        <v>1018.3452532372021</v>
      </c>
      <c r="J229" s="4">
        <v>1062.1468995038265</v>
      </c>
      <c r="K229" s="4">
        <v>1208.9745335686698</v>
      </c>
      <c r="L229" s="4">
        <v>1089.477603371754</v>
      </c>
      <c r="M229" s="4">
        <v>1124.9567849211701</v>
      </c>
      <c r="N229" s="4">
        <v>1215.6354288137277</v>
      </c>
      <c r="O229" s="4">
        <v>1</v>
      </c>
      <c r="P229" s="4">
        <v>0</v>
      </c>
      <c r="Q229" s="4">
        <v>21</v>
      </c>
      <c r="R229" s="4">
        <v>0</v>
      </c>
      <c r="S229" s="4"/>
      <c r="T229" s="4"/>
      <c r="U229" s="4"/>
      <c r="V229" s="4"/>
      <c r="W229" s="4"/>
    </row>
    <row r="230" spans="1:23" x14ac:dyDescent="0.55000000000000004">
      <c r="A230" s="3" t="s">
        <v>16</v>
      </c>
      <c r="B230" s="3">
        <v>2038</v>
      </c>
      <c r="C230" s="6">
        <v>3531.7933959654397</v>
      </c>
      <c r="D230" s="6">
        <v>3611.4528083828345</v>
      </c>
      <c r="E230" s="6">
        <v>3685.1649657243406</v>
      </c>
      <c r="F230" s="5">
        <v>3589.0769098986057</v>
      </c>
      <c r="G230" s="5">
        <v>3628.3708428344853</v>
      </c>
      <c r="H230" s="4">
        <v>3694.1030813357775</v>
      </c>
      <c r="I230" s="4">
        <v>1019.6806509717971</v>
      </c>
      <c r="J230" s="4">
        <v>1061.8209278503159</v>
      </c>
      <c r="K230" s="4">
        <v>1208.1072185162557</v>
      </c>
      <c r="L230" s="4">
        <v>1091.4859411897166</v>
      </c>
      <c r="M230" s="4">
        <v>1124.6721103719115</v>
      </c>
      <c r="N230" s="4">
        <v>1215.0445216830856</v>
      </c>
      <c r="O230" s="4">
        <v>2</v>
      </c>
      <c r="P230" s="4">
        <v>0</v>
      </c>
      <c r="Q230" s="4">
        <v>19</v>
      </c>
      <c r="R230" s="4">
        <v>0</v>
      </c>
      <c r="S230" s="4"/>
      <c r="T230" s="4"/>
      <c r="U230" s="4"/>
      <c r="V230" s="4"/>
      <c r="W230" s="4"/>
    </row>
    <row r="231" spans="1:23" x14ac:dyDescent="0.55000000000000004">
      <c r="A231" s="3" t="s">
        <v>17</v>
      </c>
      <c r="B231" s="3">
        <v>2038</v>
      </c>
      <c r="C231" s="6">
        <v>3528.8765957616997</v>
      </c>
      <c r="D231" s="6">
        <v>3608.9034829933598</v>
      </c>
      <c r="E231" s="6">
        <v>3683.2019402818405</v>
      </c>
      <c r="F231" s="5">
        <v>3586.5589015116329</v>
      </c>
      <c r="G231" s="5">
        <v>3625.7262467002306</v>
      </c>
      <c r="H231" s="4">
        <v>3692.5338948792883</v>
      </c>
      <c r="I231" s="4">
        <v>1022.457573568641</v>
      </c>
      <c r="J231" s="4">
        <v>1063.5068203400601</v>
      </c>
      <c r="K231" s="4">
        <v>1208.4735152817268</v>
      </c>
      <c r="L231" s="4">
        <v>1092.8184121761153</v>
      </c>
      <c r="M231" s="4">
        <v>1125.691467163728</v>
      </c>
      <c r="N231" s="4">
        <v>1215.6087966856981</v>
      </c>
      <c r="O231" s="4">
        <v>3</v>
      </c>
      <c r="P231" s="4">
        <v>0</v>
      </c>
      <c r="Q231" s="4">
        <v>16</v>
      </c>
      <c r="R231" s="4">
        <v>0</v>
      </c>
      <c r="S231" s="4"/>
      <c r="T231" s="4"/>
      <c r="U231" s="4"/>
      <c r="V231" s="4"/>
      <c r="W231" s="4"/>
    </row>
    <row r="232" spans="1:23" x14ac:dyDescent="0.55000000000000004">
      <c r="A232" s="3" t="s">
        <v>6</v>
      </c>
      <c r="B232" s="3">
        <v>2039</v>
      </c>
      <c r="C232" s="6">
        <v>3523.8048800060124</v>
      </c>
      <c r="D232" s="6">
        <v>3605.3095209495777</v>
      </c>
      <c r="E232" s="6">
        <v>3679.4625576297699</v>
      </c>
      <c r="F232" s="5">
        <v>3581.9369969342497</v>
      </c>
      <c r="G232" s="5">
        <v>3623.0220842025324</v>
      </c>
      <c r="H232" s="4">
        <v>3690.1074585994661</v>
      </c>
      <c r="I232" s="4">
        <v>1025.4042703749062</v>
      </c>
      <c r="J232" s="4">
        <v>1067.1343866397203</v>
      </c>
      <c r="K232" s="4">
        <v>1208.1078334591816</v>
      </c>
      <c r="L232" s="4">
        <v>1095.9707484076926</v>
      </c>
      <c r="M232" s="4">
        <v>1126.8481164627765</v>
      </c>
      <c r="N232" s="4">
        <v>1216.1032409220538</v>
      </c>
      <c r="O232" s="4">
        <v>3</v>
      </c>
      <c r="P232" s="4">
        <v>0</v>
      </c>
      <c r="Q232" s="4">
        <v>11</v>
      </c>
      <c r="R232" s="4">
        <v>0</v>
      </c>
      <c r="S232" s="4"/>
      <c r="T232" s="4"/>
      <c r="U232" s="4"/>
      <c r="V232" s="4"/>
      <c r="W232" s="4"/>
    </row>
    <row r="233" spans="1:23" x14ac:dyDescent="0.55000000000000004">
      <c r="A233" s="3" t="s">
        <v>7</v>
      </c>
      <c r="B233" s="3">
        <v>2039</v>
      </c>
      <c r="C233" s="6">
        <v>3519.5774175109877</v>
      </c>
      <c r="D233" s="6">
        <v>3601.5999536825984</v>
      </c>
      <c r="E233" s="6">
        <v>3676.6538038066342</v>
      </c>
      <c r="F233" s="5">
        <v>3576.8988970798209</v>
      </c>
      <c r="G233" s="5">
        <v>3620.6129584388091</v>
      </c>
      <c r="H233" s="4">
        <v>3687.8259600102829</v>
      </c>
      <c r="I233" s="4">
        <v>1025.9316749984214</v>
      </c>
      <c r="J233" s="4">
        <v>1068.0076849710349</v>
      </c>
      <c r="K233" s="4">
        <v>1207.6641402694336</v>
      </c>
      <c r="L233" s="4">
        <v>1096.7736926302584</v>
      </c>
      <c r="M233" s="4">
        <v>1126.5708153949447</v>
      </c>
      <c r="N233" s="4">
        <v>1216.1847849052392</v>
      </c>
      <c r="O233" s="4">
        <v>3</v>
      </c>
      <c r="P233" s="4">
        <v>0</v>
      </c>
      <c r="Q233" s="4">
        <v>10</v>
      </c>
      <c r="R233" s="4">
        <v>0</v>
      </c>
      <c r="S233" s="4"/>
      <c r="T233" s="4"/>
      <c r="U233" s="4"/>
      <c r="V233" s="4"/>
      <c r="W233" s="4"/>
    </row>
    <row r="234" spans="1:23" x14ac:dyDescent="0.55000000000000004">
      <c r="A234" s="3" t="s">
        <v>8</v>
      </c>
      <c r="B234" s="3">
        <v>2039</v>
      </c>
      <c r="C234" s="6">
        <v>3516.7162738480206</v>
      </c>
      <c r="D234" s="6">
        <v>3599.3137735560608</v>
      </c>
      <c r="E234" s="6">
        <v>3675.8830113692607</v>
      </c>
      <c r="F234" s="5">
        <v>3574.4409405999904</v>
      </c>
      <c r="G234" s="5">
        <v>3619.2861957559021</v>
      </c>
      <c r="H234" s="4">
        <v>3687.5152792549411</v>
      </c>
      <c r="I234" s="4">
        <v>1023.9012962555438</v>
      </c>
      <c r="J234" s="4">
        <v>1066.8873199239454</v>
      </c>
      <c r="K234" s="4">
        <v>1206.3229212028991</v>
      </c>
      <c r="L234" s="4">
        <v>1096.2648627855201</v>
      </c>
      <c r="M234" s="4">
        <v>1127.7215064651527</v>
      </c>
      <c r="N234" s="4">
        <v>1215.8755522694605</v>
      </c>
      <c r="O234" s="4">
        <v>3</v>
      </c>
      <c r="P234" s="4">
        <v>0</v>
      </c>
      <c r="Q234" s="4">
        <v>14</v>
      </c>
      <c r="R234" s="4">
        <v>0</v>
      </c>
      <c r="S234" s="4"/>
      <c r="T234" s="4"/>
      <c r="U234" s="4"/>
      <c r="V234" s="4"/>
      <c r="W234" s="4"/>
    </row>
    <row r="235" spans="1:23" x14ac:dyDescent="0.55000000000000004">
      <c r="A235" s="3" t="s">
        <v>9</v>
      </c>
      <c r="B235" s="3">
        <v>2039</v>
      </c>
      <c r="C235" s="6">
        <v>3515.9007102751239</v>
      </c>
      <c r="D235" s="6">
        <v>3598.287960220382</v>
      </c>
      <c r="E235" s="6">
        <v>3678.485270179604</v>
      </c>
      <c r="F235" s="5">
        <v>3575.6091774477572</v>
      </c>
      <c r="G235" s="5">
        <v>3618.0391311172857</v>
      </c>
      <c r="H235" s="4">
        <v>3690.4077758029675</v>
      </c>
      <c r="I235" s="4">
        <v>1019.8676501994727</v>
      </c>
      <c r="J235" s="4">
        <v>1064.7093152403252</v>
      </c>
      <c r="K235" s="4">
        <v>1205.6539986851328</v>
      </c>
      <c r="L235" s="4">
        <v>1092.9894409467736</v>
      </c>
      <c r="M235" s="4">
        <v>1127.14572992029</v>
      </c>
      <c r="N235" s="4">
        <v>1213.6625867527127</v>
      </c>
      <c r="O235" s="4">
        <v>3</v>
      </c>
      <c r="P235" s="4">
        <v>0</v>
      </c>
      <c r="Q235" s="4">
        <v>20</v>
      </c>
      <c r="R235" s="4">
        <v>0</v>
      </c>
      <c r="S235" s="4"/>
      <c r="T235" s="4"/>
      <c r="U235" s="4"/>
      <c r="V235" s="4"/>
      <c r="W235" s="4"/>
    </row>
    <row r="236" spans="1:23" x14ac:dyDescent="0.55000000000000004">
      <c r="A236" s="3" t="s">
        <v>10</v>
      </c>
      <c r="B236" s="3">
        <v>2039</v>
      </c>
      <c r="C236" s="6">
        <v>3534.2350688227816</v>
      </c>
      <c r="D236" s="6">
        <v>3608.6203847057964</v>
      </c>
      <c r="E236" s="6">
        <v>3688.2239173051626</v>
      </c>
      <c r="F236" s="5">
        <v>3585.1521119671493</v>
      </c>
      <c r="G236" s="5">
        <v>3628.8380509400986</v>
      </c>
      <c r="H236" s="4">
        <v>3699.7234097521773</v>
      </c>
      <c r="I236" s="4">
        <v>1016.1602076841841</v>
      </c>
      <c r="J236" s="4">
        <v>1063.1173978031557</v>
      </c>
      <c r="K236" s="4">
        <v>1203.6618681710158</v>
      </c>
      <c r="L236" s="4">
        <v>1091.2528354298458</v>
      </c>
      <c r="M236" s="4">
        <v>1126.5094117564904</v>
      </c>
      <c r="N236" s="4">
        <v>1213.5525317958295</v>
      </c>
      <c r="O236" s="4">
        <v>1</v>
      </c>
      <c r="P236" s="4">
        <v>0</v>
      </c>
      <c r="Q236" s="4">
        <v>24</v>
      </c>
      <c r="R236" s="4">
        <v>0</v>
      </c>
      <c r="S236" s="4"/>
      <c r="T236" s="4"/>
      <c r="U236" s="4"/>
      <c r="V236" s="4"/>
      <c r="W236" s="4"/>
    </row>
    <row r="237" spans="1:23" x14ac:dyDescent="0.55000000000000004">
      <c r="A237" s="3" t="s">
        <v>11</v>
      </c>
      <c r="B237" s="3">
        <v>2039</v>
      </c>
      <c r="C237" s="6">
        <v>3545.7099546161462</v>
      </c>
      <c r="D237" s="6">
        <v>3617.1991688512503</v>
      </c>
      <c r="E237" s="6">
        <v>3695.7341174153175</v>
      </c>
      <c r="F237" s="5">
        <v>3596.0369975038006</v>
      </c>
      <c r="G237" s="5">
        <v>3639.0877384546061</v>
      </c>
      <c r="H237" s="4">
        <v>3700</v>
      </c>
      <c r="I237" s="4">
        <v>1010.7757068596516</v>
      </c>
      <c r="J237" s="4">
        <v>1062.1786246377073</v>
      </c>
      <c r="K237" s="4">
        <v>1200.2959256366742</v>
      </c>
      <c r="L237" s="4">
        <v>1090.1571360757887</v>
      </c>
      <c r="M237" s="4">
        <v>1126.4883000981492</v>
      </c>
      <c r="N237" s="4">
        <v>1219.1897204454447</v>
      </c>
      <c r="O237" s="4">
        <v>0</v>
      </c>
      <c r="P237" s="4">
        <v>0</v>
      </c>
      <c r="Q237" s="4">
        <v>27</v>
      </c>
      <c r="R237" s="4">
        <v>0</v>
      </c>
      <c r="S237" s="4"/>
      <c r="T237" s="4"/>
      <c r="U237" s="4"/>
      <c r="V237" s="4"/>
      <c r="W237" s="4"/>
    </row>
    <row r="238" spans="1:23" x14ac:dyDescent="0.55000000000000004">
      <c r="A238" s="3" t="s">
        <v>12</v>
      </c>
      <c r="B238" s="3">
        <v>2039</v>
      </c>
      <c r="C238" s="6">
        <v>3545.4147788731939</v>
      </c>
      <c r="D238" s="6">
        <v>3620.5809858230573</v>
      </c>
      <c r="E238" s="6">
        <v>3698.8421142695906</v>
      </c>
      <c r="F238" s="5">
        <v>3596.4813683367502</v>
      </c>
      <c r="G238" s="5">
        <v>3640.8011872325073</v>
      </c>
      <c r="H238" s="4">
        <v>3700</v>
      </c>
      <c r="I238" s="4">
        <v>1008.640203272888</v>
      </c>
      <c r="J238" s="4">
        <v>1063.2459425422803</v>
      </c>
      <c r="K238" s="4">
        <v>1201.662228372041</v>
      </c>
      <c r="L238" s="4">
        <v>1090.647463104026</v>
      </c>
      <c r="M238" s="4">
        <v>1125.9508466565601</v>
      </c>
      <c r="N238" s="4">
        <v>1219.1620694609865</v>
      </c>
      <c r="O238" s="4">
        <v>1</v>
      </c>
      <c r="P238" s="4">
        <v>0</v>
      </c>
      <c r="Q238" s="4">
        <v>28</v>
      </c>
      <c r="R238" s="4">
        <v>0</v>
      </c>
      <c r="S238" s="4"/>
      <c r="T238" s="4"/>
      <c r="U238" s="4"/>
      <c r="V238" s="4"/>
      <c r="W238" s="4"/>
    </row>
    <row r="239" spans="1:23" x14ac:dyDescent="0.55000000000000004">
      <c r="A239" s="3" t="s">
        <v>13</v>
      </c>
      <c r="B239" s="3">
        <v>2039</v>
      </c>
      <c r="C239" s="6">
        <v>3535.9766482290606</v>
      </c>
      <c r="D239" s="6">
        <v>3615.4730817228115</v>
      </c>
      <c r="E239" s="6">
        <v>3692.0805679225123</v>
      </c>
      <c r="F239" s="5">
        <v>3592.27550064658</v>
      </c>
      <c r="G239" s="5">
        <v>3637.8991612587997</v>
      </c>
      <c r="H239" s="4">
        <v>3697.7025954035958</v>
      </c>
      <c r="I239" s="4">
        <v>1011.5610349673797</v>
      </c>
      <c r="J239" s="4">
        <v>1064.0032725327758</v>
      </c>
      <c r="K239" s="4">
        <v>1202.3506170529447</v>
      </c>
      <c r="L239" s="4">
        <v>1091.6096236264336</v>
      </c>
      <c r="M239" s="4">
        <v>1128.9071852042614</v>
      </c>
      <c r="N239" s="4">
        <v>1218.202162097931</v>
      </c>
      <c r="O239" s="4">
        <v>1</v>
      </c>
      <c r="P239" s="4">
        <v>0</v>
      </c>
      <c r="Q239" s="4">
        <v>27</v>
      </c>
      <c r="R239" s="4">
        <v>0</v>
      </c>
      <c r="S239" s="4"/>
      <c r="T239" s="4"/>
      <c r="U239" s="4"/>
      <c r="V239" s="4"/>
      <c r="W239" s="4"/>
    </row>
    <row r="240" spans="1:23" x14ac:dyDescent="0.55000000000000004">
      <c r="A240" s="3" t="s">
        <v>14</v>
      </c>
      <c r="B240" s="3">
        <v>2039</v>
      </c>
      <c r="C240" s="6">
        <v>3529.188693129573</v>
      </c>
      <c r="D240" s="6">
        <v>3614.5774468531581</v>
      </c>
      <c r="E240" s="6">
        <v>3687.8573266904255</v>
      </c>
      <c r="F240" s="5">
        <v>3590.6258568706853</v>
      </c>
      <c r="G240" s="5">
        <v>3634.4192769710348</v>
      </c>
      <c r="H240" s="4">
        <v>3696.1773746437057</v>
      </c>
      <c r="I240" s="4">
        <v>1010.7036861162464</v>
      </c>
      <c r="J240" s="4">
        <v>1062.9206440287217</v>
      </c>
      <c r="K240" s="4">
        <v>1203.9130175568432</v>
      </c>
      <c r="L240" s="4">
        <v>1090.2317768632081</v>
      </c>
      <c r="M240" s="4">
        <v>1128.1244576122372</v>
      </c>
      <c r="N240" s="4">
        <v>1217.0028700233088</v>
      </c>
      <c r="O240" s="4">
        <v>1</v>
      </c>
      <c r="P240" s="4">
        <v>0</v>
      </c>
      <c r="Q240" s="4">
        <v>24</v>
      </c>
      <c r="R240" s="4">
        <v>0</v>
      </c>
      <c r="S240" s="4"/>
      <c r="T240" s="4"/>
      <c r="U240" s="4"/>
      <c r="V240" s="4"/>
      <c r="W240" s="4"/>
    </row>
    <row r="241" spans="1:23" x14ac:dyDescent="0.55000000000000004">
      <c r="A241" s="3" t="s">
        <v>15</v>
      </c>
      <c r="B241" s="3">
        <v>2039</v>
      </c>
      <c r="C241" s="6">
        <v>3530.8826481241863</v>
      </c>
      <c r="D241" s="6">
        <v>3615.2008082486409</v>
      </c>
      <c r="E241" s="6">
        <v>3687.0873388687605</v>
      </c>
      <c r="F241" s="5">
        <v>3590.7734767850097</v>
      </c>
      <c r="G241" s="5">
        <v>3633.0150121765892</v>
      </c>
      <c r="H241" s="4">
        <v>3695.0744785791444</v>
      </c>
      <c r="I241" s="4">
        <v>1014.1948748417585</v>
      </c>
      <c r="J241" s="4">
        <v>1064.1002631317401</v>
      </c>
      <c r="K241" s="4">
        <v>1204.8553107519735</v>
      </c>
      <c r="L241" s="4">
        <v>1089.9359651677767</v>
      </c>
      <c r="M241" s="4">
        <v>1126.8541812839644</v>
      </c>
      <c r="N241" s="4">
        <v>1215.6793868732966</v>
      </c>
      <c r="O241" s="4">
        <v>1</v>
      </c>
      <c r="P241" s="4">
        <v>0</v>
      </c>
      <c r="Q241" s="4">
        <v>20</v>
      </c>
      <c r="R241" s="4">
        <v>0</v>
      </c>
      <c r="S241" s="4"/>
      <c r="T241" s="4"/>
      <c r="U241" s="4"/>
      <c r="V241" s="4"/>
      <c r="W241" s="4"/>
    </row>
    <row r="242" spans="1:23" x14ac:dyDescent="0.55000000000000004">
      <c r="A242" s="3" t="s">
        <v>16</v>
      </c>
      <c r="B242" s="3">
        <v>2039</v>
      </c>
      <c r="C242" s="6">
        <v>3530.701846958485</v>
      </c>
      <c r="D242" s="6">
        <v>3613.3539550234868</v>
      </c>
      <c r="E242" s="6">
        <v>3685.8662231690746</v>
      </c>
      <c r="F242" s="5">
        <v>3589.1058393394546</v>
      </c>
      <c r="G242" s="5">
        <v>3632.105296693197</v>
      </c>
      <c r="H242" s="4">
        <v>3694.0810442959041</v>
      </c>
      <c r="I242" s="4">
        <v>1017.0682394825358</v>
      </c>
      <c r="J242" s="4">
        <v>1064.0482579903517</v>
      </c>
      <c r="K242" s="4">
        <v>1203.9567045226395</v>
      </c>
      <c r="L242" s="4">
        <v>1091.7721663234197</v>
      </c>
      <c r="M242" s="4">
        <v>1125.9177693756405</v>
      </c>
      <c r="N242" s="4">
        <v>1215.5420523475439</v>
      </c>
      <c r="O242" s="4">
        <v>1</v>
      </c>
      <c r="P242" s="4">
        <v>0</v>
      </c>
      <c r="Q242" s="4">
        <v>18</v>
      </c>
      <c r="R242" s="4">
        <v>0</v>
      </c>
      <c r="S242" s="4"/>
      <c r="T242" s="4"/>
      <c r="U242" s="4"/>
      <c r="V242" s="4"/>
      <c r="W242" s="4"/>
    </row>
    <row r="243" spans="1:23" x14ac:dyDescent="0.55000000000000004">
      <c r="A243" s="3" t="s">
        <v>17</v>
      </c>
      <c r="B243" s="3">
        <v>2039</v>
      </c>
      <c r="C243" s="6">
        <v>3528.2317329398611</v>
      </c>
      <c r="D243" s="6">
        <v>3610.1252759538283</v>
      </c>
      <c r="E243" s="6">
        <v>3683.902547146683</v>
      </c>
      <c r="F243" s="5">
        <v>3586.4620240533773</v>
      </c>
      <c r="G243" s="5">
        <v>3629.265101402802</v>
      </c>
      <c r="H243" s="4">
        <v>3692.5858565805502</v>
      </c>
      <c r="I243" s="4">
        <v>1020.1199396137384</v>
      </c>
      <c r="J243" s="4">
        <v>1065.203009330982</v>
      </c>
      <c r="K243" s="4">
        <v>1203.7605981405259</v>
      </c>
      <c r="L243" s="4">
        <v>1093.4267204051685</v>
      </c>
      <c r="M243" s="4">
        <v>1126.9366942858708</v>
      </c>
      <c r="N243" s="4">
        <v>1215.8917019509358</v>
      </c>
      <c r="O243" s="4">
        <v>2</v>
      </c>
      <c r="P243" s="4">
        <v>0</v>
      </c>
      <c r="Q243" s="4">
        <v>16</v>
      </c>
      <c r="R243" s="4">
        <v>0</v>
      </c>
      <c r="S243" s="4"/>
      <c r="T243" s="4"/>
      <c r="U243" s="4"/>
      <c r="V243" s="4"/>
      <c r="W243" s="4"/>
    </row>
    <row r="244" spans="1:23" x14ac:dyDescent="0.55000000000000004">
      <c r="A244" s="3" t="s">
        <v>6</v>
      </c>
      <c r="B244" s="3">
        <v>2040</v>
      </c>
      <c r="C244" s="6">
        <v>3523.7288375426924</v>
      </c>
      <c r="D244" s="6">
        <v>3605.7577377336011</v>
      </c>
      <c r="E244" s="6">
        <v>3680.5792492368651</v>
      </c>
      <c r="F244" s="5">
        <v>3581.5233605251256</v>
      </c>
      <c r="G244" s="5">
        <v>3626.3794152261621</v>
      </c>
      <c r="H244" s="4">
        <v>3690.3160562038161</v>
      </c>
      <c r="I244" s="4">
        <v>1023.480258394623</v>
      </c>
      <c r="J244" s="4">
        <v>1067.4401029257349</v>
      </c>
      <c r="K244" s="4">
        <v>1204.3500283243006</v>
      </c>
      <c r="L244" s="4">
        <v>1096.1436685175634</v>
      </c>
      <c r="M244" s="4">
        <v>1127.8435683536022</v>
      </c>
      <c r="N244" s="4">
        <v>1216.5714839013397</v>
      </c>
      <c r="O244" s="4">
        <v>3</v>
      </c>
      <c r="P244" s="4">
        <v>0</v>
      </c>
      <c r="Q244" s="4">
        <v>13</v>
      </c>
      <c r="R244" s="4">
        <v>0</v>
      </c>
      <c r="S244" s="4"/>
      <c r="T244" s="4"/>
      <c r="U244" s="4"/>
      <c r="V244" s="4"/>
      <c r="W244" s="4"/>
    </row>
    <row r="245" spans="1:23" x14ac:dyDescent="0.55000000000000004">
      <c r="A245" s="3" t="s">
        <v>7</v>
      </c>
      <c r="B245" s="3">
        <v>2040</v>
      </c>
      <c r="C245" s="6">
        <v>3521.192376646035</v>
      </c>
      <c r="D245" s="6">
        <v>3602.8529039377172</v>
      </c>
      <c r="E245" s="6">
        <v>3678.1467715845229</v>
      </c>
      <c r="F245" s="5">
        <v>3578.40337287591</v>
      </c>
      <c r="G245" s="5">
        <v>3622.9364679064179</v>
      </c>
      <c r="H245" s="4">
        <v>3688.5156430832881</v>
      </c>
      <c r="I245" s="4">
        <v>1025.1171224958184</v>
      </c>
      <c r="J245" s="4">
        <v>1068.6525727078183</v>
      </c>
      <c r="K245" s="4">
        <v>1203.8308997918384</v>
      </c>
      <c r="L245" s="4">
        <v>1096.1624739159693</v>
      </c>
      <c r="M245" s="4">
        <v>1130.5863094457338</v>
      </c>
      <c r="N245" s="4">
        <v>1216.1506374906892</v>
      </c>
      <c r="O245" s="4">
        <v>4</v>
      </c>
      <c r="P245" s="4">
        <v>0</v>
      </c>
      <c r="Q245" s="4">
        <v>12</v>
      </c>
      <c r="R245" s="4">
        <v>0</v>
      </c>
      <c r="S245" s="4"/>
      <c r="T245" s="4"/>
      <c r="U245" s="4"/>
      <c r="V245" s="4"/>
      <c r="W245" s="4"/>
    </row>
    <row r="246" spans="1:23" x14ac:dyDescent="0.55000000000000004">
      <c r="A246" s="3" t="s">
        <v>8</v>
      </c>
      <c r="B246" s="3">
        <v>2040</v>
      </c>
      <c r="C246" s="6">
        <v>3519.7000725263542</v>
      </c>
      <c r="D246" s="6">
        <v>3598.8769740402454</v>
      </c>
      <c r="E246" s="6">
        <v>3675.8878055149316</v>
      </c>
      <c r="F246" s="5">
        <v>3575.0689644230461</v>
      </c>
      <c r="G246" s="5">
        <v>3620.222032911252</v>
      </c>
      <c r="H246" s="4">
        <v>3687.4651981016159</v>
      </c>
      <c r="I246" s="4">
        <v>1022.4459397848984</v>
      </c>
      <c r="J246" s="4">
        <v>1069.0597979058721</v>
      </c>
      <c r="K246" s="4">
        <v>1202.3086130079421</v>
      </c>
      <c r="L246" s="4">
        <v>1095.8153534878491</v>
      </c>
      <c r="M246" s="4">
        <v>1131.2923819263456</v>
      </c>
      <c r="N246" s="4">
        <v>1216.6759043436396</v>
      </c>
      <c r="O246" s="4">
        <v>4</v>
      </c>
      <c r="P246" s="4">
        <v>0</v>
      </c>
      <c r="Q246" s="4">
        <v>14</v>
      </c>
      <c r="R246" s="4">
        <v>0</v>
      </c>
      <c r="S246" s="4"/>
      <c r="T246" s="4"/>
      <c r="U246" s="4"/>
      <c r="V246" s="4"/>
      <c r="W246" s="4"/>
    </row>
    <row r="247" spans="1:23" x14ac:dyDescent="0.55000000000000004">
      <c r="A247" s="3" t="s">
        <v>9</v>
      </c>
      <c r="B247" s="3">
        <v>2040</v>
      </c>
      <c r="C247" s="6">
        <v>3523.6277666130768</v>
      </c>
      <c r="D247" s="6">
        <v>3597.9709063990035</v>
      </c>
      <c r="E247" s="6">
        <v>3678.0063957887387</v>
      </c>
      <c r="F247" s="5">
        <v>3575.3809846856761</v>
      </c>
      <c r="G247" s="5">
        <v>3618.5028262584624</v>
      </c>
      <c r="H247" s="4">
        <v>3689.9061092337556</v>
      </c>
      <c r="I247" s="4">
        <v>1019.4404758336929</v>
      </c>
      <c r="J247" s="4">
        <v>1067.2757617945022</v>
      </c>
      <c r="K247" s="4">
        <v>1200.2893692392233</v>
      </c>
      <c r="L247" s="4">
        <v>1092.4718198089204</v>
      </c>
      <c r="M247" s="4">
        <v>1129.8501560099103</v>
      </c>
      <c r="N247" s="4">
        <v>1214.1950774765669</v>
      </c>
      <c r="O247" s="4">
        <v>3</v>
      </c>
      <c r="P247" s="4">
        <v>0</v>
      </c>
      <c r="Q247" s="4">
        <v>22</v>
      </c>
      <c r="R247" s="4">
        <v>0</v>
      </c>
      <c r="S247" s="4"/>
      <c r="T247" s="4"/>
      <c r="U247" s="4"/>
      <c r="V247" s="4"/>
      <c r="W247" s="4"/>
    </row>
    <row r="248" spans="1:23" x14ac:dyDescent="0.55000000000000004">
      <c r="A248" s="3" t="s">
        <v>10</v>
      </c>
      <c r="B248" s="3">
        <v>2040</v>
      </c>
      <c r="C248" s="6">
        <v>3536.3731166439293</v>
      </c>
      <c r="D248" s="6">
        <v>3607.4972574089616</v>
      </c>
      <c r="E248" s="6">
        <v>3686.6054507882045</v>
      </c>
      <c r="F248" s="5">
        <v>3584.8621726444471</v>
      </c>
      <c r="G248" s="5">
        <v>3627.6645215686522</v>
      </c>
      <c r="H248" s="4">
        <v>3699.8700701018911</v>
      </c>
      <c r="I248" s="4">
        <v>1016.4056097298323</v>
      </c>
      <c r="J248" s="4">
        <v>1065.2399413800288</v>
      </c>
      <c r="K248" s="4">
        <v>1198.4314359280968</v>
      </c>
      <c r="L248" s="4">
        <v>1090.7663486745823</v>
      </c>
      <c r="M248" s="4">
        <v>1126.8770320146721</v>
      </c>
      <c r="N248" s="4">
        <v>1213.6844911428616</v>
      </c>
      <c r="O248" s="4">
        <v>1</v>
      </c>
      <c r="P248" s="4">
        <v>0</v>
      </c>
      <c r="Q248" s="4">
        <v>25</v>
      </c>
      <c r="R248" s="4">
        <v>0</v>
      </c>
      <c r="S248" s="4"/>
      <c r="T248" s="4"/>
      <c r="U248" s="4"/>
      <c r="V248" s="4"/>
      <c r="W248" s="4"/>
    </row>
    <row r="249" spans="1:23" x14ac:dyDescent="0.55000000000000004">
      <c r="A249" s="3" t="s">
        <v>11</v>
      </c>
      <c r="B249" s="3">
        <v>2040</v>
      </c>
      <c r="C249" s="6">
        <v>3544.1973892672218</v>
      </c>
      <c r="D249" s="6">
        <v>3615.2103919218666</v>
      </c>
      <c r="E249" s="6">
        <v>3696.8320651729305</v>
      </c>
      <c r="F249" s="5">
        <v>3592.6933656101605</v>
      </c>
      <c r="G249" s="5">
        <v>3639.4270622483832</v>
      </c>
      <c r="H249" s="4">
        <v>3700</v>
      </c>
      <c r="I249" s="4">
        <v>1010.7565884190054</v>
      </c>
      <c r="J249" s="4">
        <v>1063.4242787412416</v>
      </c>
      <c r="K249" s="4">
        <v>1197.2780017489363</v>
      </c>
      <c r="L249" s="4">
        <v>1089.7544424120963</v>
      </c>
      <c r="M249" s="4">
        <v>1127.3839198757132</v>
      </c>
      <c r="N249" s="4">
        <v>1217.3479587653262</v>
      </c>
      <c r="O249" s="4">
        <v>0</v>
      </c>
      <c r="P249" s="4">
        <v>0</v>
      </c>
      <c r="Q249" s="4">
        <v>28</v>
      </c>
      <c r="R249" s="4">
        <v>0</v>
      </c>
      <c r="S249" s="4"/>
      <c r="T249" s="4"/>
      <c r="U249" s="4"/>
      <c r="V249" s="4"/>
      <c r="W249" s="4"/>
    </row>
    <row r="250" spans="1:23" x14ac:dyDescent="0.55000000000000004">
      <c r="A250" s="3" t="s">
        <v>12</v>
      </c>
      <c r="B250" s="3">
        <v>2040</v>
      </c>
      <c r="C250" s="6">
        <v>3543.7611680517507</v>
      </c>
      <c r="D250" s="6">
        <v>3615.5794048830253</v>
      </c>
      <c r="E250" s="6">
        <v>3699.0119246999807</v>
      </c>
      <c r="F250" s="5">
        <v>3594.5784530937112</v>
      </c>
      <c r="G250" s="5">
        <v>3641.719779645885</v>
      </c>
      <c r="H250" s="4">
        <v>3700</v>
      </c>
      <c r="I250" s="4">
        <v>1008.6245206254597</v>
      </c>
      <c r="J250" s="4">
        <v>1063.7921991341298</v>
      </c>
      <c r="K250" s="4">
        <v>1197.5503829582799</v>
      </c>
      <c r="L250" s="4">
        <v>1089.7160244748616</v>
      </c>
      <c r="M250" s="4">
        <v>1127.5833130223609</v>
      </c>
      <c r="N250" s="4">
        <v>1218.9736314816187</v>
      </c>
      <c r="O250" s="4">
        <v>0</v>
      </c>
      <c r="P250" s="4">
        <v>0</v>
      </c>
      <c r="Q250" s="4">
        <v>28</v>
      </c>
      <c r="R250" s="4">
        <v>0</v>
      </c>
      <c r="S250" s="4"/>
      <c r="T250" s="4"/>
      <c r="U250" s="4"/>
      <c r="V250" s="4"/>
      <c r="W250" s="4"/>
    </row>
    <row r="251" spans="1:23" x14ac:dyDescent="0.55000000000000004">
      <c r="A251" s="3" t="s">
        <v>13</v>
      </c>
      <c r="B251" s="3">
        <v>2040</v>
      </c>
      <c r="C251" s="6">
        <v>3536.6975927079375</v>
      </c>
      <c r="D251" s="6">
        <v>3616.8689482602931</v>
      </c>
      <c r="E251" s="6">
        <v>3692.0119571487357</v>
      </c>
      <c r="F251" s="5">
        <v>3590.8714333870485</v>
      </c>
      <c r="G251" s="5">
        <v>3638.6146169963463</v>
      </c>
      <c r="H251" s="4">
        <v>3697.8022903670299</v>
      </c>
      <c r="I251" s="4">
        <v>1010.1411709508652</v>
      </c>
      <c r="J251" s="4">
        <v>1064.4326696974194</v>
      </c>
      <c r="K251" s="4">
        <v>1200.5532346142068</v>
      </c>
      <c r="L251" s="4">
        <v>1091.0063449713996</v>
      </c>
      <c r="M251" s="4">
        <v>1126.79107752452</v>
      </c>
      <c r="N251" s="4">
        <v>1218.2006646761274</v>
      </c>
      <c r="O251" s="4">
        <v>0</v>
      </c>
      <c r="P251" s="4">
        <v>0</v>
      </c>
      <c r="Q251" s="4">
        <v>27</v>
      </c>
      <c r="R251" s="4">
        <v>0</v>
      </c>
      <c r="S251" s="4"/>
      <c r="T251" s="4"/>
      <c r="U251" s="4"/>
      <c r="V251" s="4"/>
      <c r="W251" s="4"/>
    </row>
    <row r="252" spans="1:23" x14ac:dyDescent="0.55000000000000004">
      <c r="A252" s="3" t="s">
        <v>14</v>
      </c>
      <c r="B252" s="3">
        <v>2040</v>
      </c>
      <c r="C252" s="6">
        <v>3530.8717829276247</v>
      </c>
      <c r="D252" s="6">
        <v>3615.3343716868326</v>
      </c>
      <c r="E252" s="6">
        <v>3688.1229602219746</v>
      </c>
      <c r="F252" s="5">
        <v>3589.4092757764097</v>
      </c>
      <c r="G252" s="5">
        <v>3635.9883378115242</v>
      </c>
      <c r="H252" s="4">
        <v>3696.7654128388845</v>
      </c>
      <c r="I252" s="4">
        <v>1011.6992126607894</v>
      </c>
      <c r="J252" s="4">
        <v>1064.1478659297336</v>
      </c>
      <c r="K252" s="4">
        <v>1202.4118819996527</v>
      </c>
      <c r="L252" s="4">
        <v>1089.7820939158969</v>
      </c>
      <c r="M252" s="4">
        <v>1126.1734240880187</v>
      </c>
      <c r="N252" s="4">
        <v>1217.0006196076095</v>
      </c>
      <c r="O252" s="4">
        <v>1</v>
      </c>
      <c r="P252" s="4">
        <v>0</v>
      </c>
      <c r="Q252" s="4">
        <v>26</v>
      </c>
      <c r="R252" s="4">
        <v>0</v>
      </c>
      <c r="S252" s="4"/>
      <c r="T252" s="4"/>
      <c r="U252" s="4"/>
      <c r="V252" s="4"/>
      <c r="W252" s="4"/>
    </row>
    <row r="253" spans="1:23" x14ac:dyDescent="0.55000000000000004">
      <c r="A253" s="3" t="s">
        <v>15</v>
      </c>
      <c r="B253" s="3">
        <v>2040</v>
      </c>
      <c r="C253" s="6">
        <v>3530.437960220298</v>
      </c>
      <c r="D253" s="6">
        <v>3613.5261286157042</v>
      </c>
      <c r="E253" s="6">
        <v>3686.8198983273546</v>
      </c>
      <c r="F253" s="5">
        <v>3590.6516818781183</v>
      </c>
      <c r="G253" s="5">
        <v>3634.8291953488156</v>
      </c>
      <c r="H253" s="4">
        <v>3695.7112147160151</v>
      </c>
      <c r="I253" s="4">
        <v>1015.9568195085753</v>
      </c>
      <c r="J253" s="4">
        <v>1065.3050001844324</v>
      </c>
      <c r="K253" s="4">
        <v>1202.882720090297</v>
      </c>
      <c r="L253" s="4">
        <v>1090.4911697864532</v>
      </c>
      <c r="M253" s="4">
        <v>1125.4026563582745</v>
      </c>
      <c r="N253" s="4">
        <v>1215.6323735072622</v>
      </c>
      <c r="O253" s="4">
        <v>1</v>
      </c>
      <c r="P253" s="4">
        <v>0</v>
      </c>
      <c r="Q253" s="4">
        <v>22</v>
      </c>
      <c r="R253" s="4">
        <v>0</v>
      </c>
      <c r="S253" s="4"/>
      <c r="T253" s="4"/>
      <c r="U253" s="4"/>
      <c r="V253" s="4"/>
      <c r="W253" s="4"/>
    </row>
    <row r="254" spans="1:23" x14ac:dyDescent="0.55000000000000004">
      <c r="A254" s="3" t="s">
        <v>16</v>
      </c>
      <c r="B254" s="3">
        <v>2040</v>
      </c>
      <c r="C254" s="6">
        <v>3528.1022001289507</v>
      </c>
      <c r="D254" s="6">
        <v>3610.8647800475255</v>
      </c>
      <c r="E254" s="6">
        <v>3685.9787912025326</v>
      </c>
      <c r="F254" s="5">
        <v>3588.877759564642</v>
      </c>
      <c r="G254" s="5">
        <v>3632.9762834424178</v>
      </c>
      <c r="H254" s="4">
        <v>3694.1074400569723</v>
      </c>
      <c r="I254" s="4">
        <v>1017.7498311011142</v>
      </c>
      <c r="J254" s="4">
        <v>1065.8193708854951</v>
      </c>
      <c r="K254" s="4">
        <v>1201.9243826386596</v>
      </c>
      <c r="L254" s="4">
        <v>1091.302948037227</v>
      </c>
      <c r="M254" s="4">
        <v>1125.8265041865964</v>
      </c>
      <c r="N254" s="4">
        <v>1215.0413268705054</v>
      </c>
      <c r="O254" s="4">
        <v>2</v>
      </c>
      <c r="P254" s="4">
        <v>0</v>
      </c>
      <c r="Q254" s="4">
        <v>22</v>
      </c>
      <c r="R254" s="4">
        <v>0</v>
      </c>
      <c r="S254" s="4"/>
      <c r="T254" s="4"/>
      <c r="U254" s="4"/>
      <c r="V254" s="4"/>
      <c r="W254" s="4"/>
    </row>
    <row r="255" spans="1:23" x14ac:dyDescent="0.55000000000000004">
      <c r="A255" s="3" t="s">
        <v>17</v>
      </c>
      <c r="B255" s="3">
        <v>2040</v>
      </c>
      <c r="C255" s="6">
        <v>3524.7226788153034</v>
      </c>
      <c r="D255" s="6">
        <v>3607.4811844366955</v>
      </c>
      <c r="E255" s="6">
        <v>3684.0631356525064</v>
      </c>
      <c r="F255" s="5">
        <v>3586.7252733581076</v>
      </c>
      <c r="G255" s="5">
        <v>3629.9628320596134</v>
      </c>
      <c r="H255" s="4">
        <v>3692.582637713585</v>
      </c>
      <c r="I255" s="4">
        <v>1020.815232749955</v>
      </c>
      <c r="J255" s="4">
        <v>1066.7350289646242</v>
      </c>
      <c r="K255" s="4">
        <v>1201.5068313845004</v>
      </c>
      <c r="L255" s="4">
        <v>1092.8006528109656</v>
      </c>
      <c r="M255" s="4">
        <v>1127.1671615113555</v>
      </c>
      <c r="N255" s="4">
        <v>1215.6054658865246</v>
      </c>
      <c r="O255" s="4">
        <v>2</v>
      </c>
      <c r="P255" s="4">
        <v>0</v>
      </c>
      <c r="Q255" s="4">
        <v>20</v>
      </c>
      <c r="R255" s="4">
        <v>0</v>
      </c>
      <c r="S255" s="4"/>
      <c r="T255" s="4"/>
      <c r="U255" s="4"/>
      <c r="V255" s="4"/>
      <c r="W255" s="4"/>
    </row>
    <row r="256" spans="1:23" x14ac:dyDescent="0.55000000000000004">
      <c r="A256" s="3" t="s">
        <v>6</v>
      </c>
      <c r="B256" s="3">
        <v>2041</v>
      </c>
      <c r="C256" s="6">
        <v>3519.3312781422119</v>
      </c>
      <c r="D256" s="6">
        <v>3603.3971483175796</v>
      </c>
      <c r="E256" s="6">
        <v>3681.0128848563272</v>
      </c>
      <c r="F256" s="5">
        <v>3581.4998306699154</v>
      </c>
      <c r="G256" s="5">
        <v>3626.5066445705907</v>
      </c>
      <c r="H256" s="4">
        <v>3690.0371322383094</v>
      </c>
      <c r="I256" s="4">
        <v>1024.6634060473611</v>
      </c>
      <c r="J256" s="4">
        <v>1068.8460097672216</v>
      </c>
      <c r="K256" s="4">
        <v>1201.9085142414592</v>
      </c>
      <c r="L256" s="4">
        <v>1095.8756746560327</v>
      </c>
      <c r="M256" s="4">
        <v>1129.4223670119361</v>
      </c>
      <c r="N256" s="4">
        <v>1216.0999396893003</v>
      </c>
      <c r="O256" s="4">
        <v>2</v>
      </c>
      <c r="P256" s="4">
        <v>0</v>
      </c>
      <c r="Q256" s="4">
        <v>14</v>
      </c>
      <c r="R256" s="4">
        <v>0</v>
      </c>
      <c r="S256" s="4">
        <f>SUM(O256:O375)</f>
        <v>126</v>
      </c>
      <c r="T256" s="4">
        <f t="shared" ref="T256" si="7">SUM(P256:P375)</f>
        <v>0</v>
      </c>
      <c r="U256" s="4">
        <f t="shared" ref="U256" si="8">SUM(Q256:Q375)</f>
        <v>2372</v>
      </c>
      <c r="V256" s="4">
        <f>SUM(R256:R375)</f>
        <v>0</v>
      </c>
      <c r="W256" s="4"/>
    </row>
    <row r="257" spans="1:23" x14ac:dyDescent="0.55000000000000004">
      <c r="A257" s="3" t="s">
        <v>7</v>
      </c>
      <c r="B257" s="3">
        <v>2041</v>
      </c>
      <c r="C257" s="6">
        <v>3516.0332685057992</v>
      </c>
      <c r="D257" s="6">
        <v>3600.24328774676</v>
      </c>
      <c r="E257" s="6">
        <v>3678.4230590931556</v>
      </c>
      <c r="F257" s="5">
        <v>3578.3041068366533</v>
      </c>
      <c r="G257" s="5">
        <v>3623.5380376524345</v>
      </c>
      <c r="H257" s="4">
        <v>3687.7269868000749</v>
      </c>
      <c r="I257" s="4">
        <v>1025.5240722286578</v>
      </c>
      <c r="J257" s="4">
        <v>1069.6552655177275</v>
      </c>
      <c r="K257" s="4">
        <v>1201.9186581668559</v>
      </c>
      <c r="L257" s="4">
        <v>1096.413495174563</v>
      </c>
      <c r="M257" s="4">
        <v>1129.861416122558</v>
      </c>
      <c r="N257" s="4">
        <v>1216.0284689566222</v>
      </c>
      <c r="O257" s="4">
        <v>3</v>
      </c>
      <c r="P257" s="4">
        <v>0</v>
      </c>
      <c r="Q257" s="4">
        <v>11</v>
      </c>
      <c r="R257" s="4">
        <v>0</v>
      </c>
      <c r="S257" s="12">
        <f>S256/113/12/10</f>
        <v>9.2920353982300884E-3</v>
      </c>
      <c r="T257" s="12">
        <f t="shared" ref="T257" si="9">T256/113/12/10</f>
        <v>0</v>
      </c>
      <c r="U257" s="12">
        <f t="shared" ref="U257" si="10">U256/113/12/10</f>
        <v>0.17492625368731565</v>
      </c>
      <c r="V257" s="12">
        <f t="shared" ref="V257" si="11">V256/113/12/10</f>
        <v>0</v>
      </c>
      <c r="W257" s="4"/>
    </row>
    <row r="258" spans="1:23" x14ac:dyDescent="0.55000000000000004">
      <c r="A258" s="3" t="s">
        <v>8</v>
      </c>
      <c r="B258" s="3">
        <v>2041</v>
      </c>
      <c r="C258" s="6">
        <v>3514.929202235679</v>
      </c>
      <c r="D258" s="6">
        <v>3595.7364794150362</v>
      </c>
      <c r="E258" s="6">
        <v>3677.2239921840328</v>
      </c>
      <c r="F258" s="5">
        <v>3576.034801881618</v>
      </c>
      <c r="G258" s="5">
        <v>3620.0622212041521</v>
      </c>
      <c r="H258" s="4">
        <v>3687.273282830522</v>
      </c>
      <c r="I258" s="4">
        <v>1023.9515874322694</v>
      </c>
      <c r="J258" s="4">
        <v>1069.6853482092408</v>
      </c>
      <c r="K258" s="4">
        <v>1201.6101475198648</v>
      </c>
      <c r="L258" s="4">
        <v>1095.4284745574237</v>
      </c>
      <c r="M258" s="4">
        <v>1129.7573959086662</v>
      </c>
      <c r="N258" s="4">
        <v>1216.4552333448357</v>
      </c>
      <c r="O258" s="4">
        <v>5</v>
      </c>
      <c r="P258" s="4">
        <v>0</v>
      </c>
      <c r="Q258" s="4">
        <v>14</v>
      </c>
      <c r="R258" s="4">
        <v>0</v>
      </c>
      <c r="S258" s="4"/>
      <c r="T258" s="4"/>
      <c r="U258" s="4"/>
      <c r="V258" s="4"/>
      <c r="W258" s="4"/>
    </row>
    <row r="259" spans="1:23" x14ac:dyDescent="0.55000000000000004">
      <c r="A259" s="3" t="s">
        <v>9</v>
      </c>
      <c r="B259" s="3">
        <v>2041</v>
      </c>
      <c r="C259" s="6">
        <v>3520.4195787249946</v>
      </c>
      <c r="D259" s="6">
        <v>3592.2563522793521</v>
      </c>
      <c r="E259" s="6">
        <v>3679.8207155249993</v>
      </c>
      <c r="F259" s="5">
        <v>3576.134163204737</v>
      </c>
      <c r="G259" s="5">
        <v>3619.3991739239409</v>
      </c>
      <c r="H259" s="4">
        <v>3689.5104805398842</v>
      </c>
      <c r="I259" s="4">
        <v>1020.3605099874502</v>
      </c>
      <c r="J259" s="4">
        <v>1066.8281136407184</v>
      </c>
      <c r="K259" s="4">
        <v>1200.63363124377</v>
      </c>
      <c r="L259" s="4">
        <v>1092.1294282105671</v>
      </c>
      <c r="M259" s="4">
        <v>1128.9985014034226</v>
      </c>
      <c r="N259" s="4">
        <v>1213.0949726509832</v>
      </c>
      <c r="O259" s="4">
        <v>3</v>
      </c>
      <c r="P259" s="4">
        <v>0</v>
      </c>
      <c r="Q259" s="4">
        <v>18</v>
      </c>
      <c r="R259" s="4">
        <v>0</v>
      </c>
      <c r="S259" s="4"/>
      <c r="T259" s="4"/>
      <c r="U259" s="4"/>
      <c r="V259" s="4"/>
      <c r="W259" s="4"/>
    </row>
    <row r="260" spans="1:23" x14ac:dyDescent="0.55000000000000004">
      <c r="A260" s="3" t="s">
        <v>10</v>
      </c>
      <c r="B260" s="3">
        <v>2041</v>
      </c>
      <c r="C260" s="6">
        <v>3537.550986440076</v>
      </c>
      <c r="D260" s="6">
        <v>3603.8146547887086</v>
      </c>
      <c r="E260" s="6">
        <v>3687.0323868628966</v>
      </c>
      <c r="F260" s="5">
        <v>3585.6640668821492</v>
      </c>
      <c r="G260" s="5">
        <v>3629.008354012316</v>
      </c>
      <c r="H260" s="4">
        <v>3699.924393845632</v>
      </c>
      <c r="I260" s="4">
        <v>1017.4857846860657</v>
      </c>
      <c r="J260" s="4">
        <v>1065.8796528987659</v>
      </c>
      <c r="K260" s="4">
        <v>1198.4126174427527</v>
      </c>
      <c r="L260" s="4">
        <v>1090.9157286232846</v>
      </c>
      <c r="M260" s="4">
        <v>1128.8989950799219</v>
      </c>
      <c r="N260" s="4">
        <v>1213.174516833802</v>
      </c>
      <c r="O260" s="4">
        <v>1</v>
      </c>
      <c r="P260" s="4">
        <v>0</v>
      </c>
      <c r="Q260" s="4">
        <v>21</v>
      </c>
      <c r="R260" s="4">
        <v>0</v>
      </c>
      <c r="S260" s="4"/>
      <c r="T260" s="4"/>
      <c r="U260" s="4"/>
      <c r="V260" s="4"/>
      <c r="W260" s="4"/>
    </row>
    <row r="261" spans="1:23" x14ac:dyDescent="0.55000000000000004">
      <c r="A261" s="3" t="s">
        <v>11</v>
      </c>
      <c r="B261" s="3">
        <v>2041</v>
      </c>
      <c r="C261" s="6">
        <v>3549.6489102142464</v>
      </c>
      <c r="D261" s="6">
        <v>3616.5190432435966</v>
      </c>
      <c r="E261" s="6">
        <v>3698.1696163121201</v>
      </c>
      <c r="F261" s="5">
        <v>3595.1550168272724</v>
      </c>
      <c r="G261" s="5">
        <v>3639.6375615753805</v>
      </c>
      <c r="H261" s="4">
        <v>3700</v>
      </c>
      <c r="I261" s="4">
        <v>1012.9550802413038</v>
      </c>
      <c r="J261" s="4">
        <v>1064.108952545301</v>
      </c>
      <c r="K261" s="4">
        <v>1196.6082192766639</v>
      </c>
      <c r="L261" s="4">
        <v>1089.4758146881643</v>
      </c>
      <c r="M261" s="4">
        <v>1129.6369164638813</v>
      </c>
      <c r="N261" s="4">
        <v>1216.9144721111381</v>
      </c>
      <c r="O261" s="4">
        <v>0</v>
      </c>
      <c r="P261" s="4">
        <v>0</v>
      </c>
      <c r="Q261" s="4">
        <v>27</v>
      </c>
      <c r="R261" s="4">
        <v>0</v>
      </c>
      <c r="S261" s="4"/>
      <c r="T261" s="4"/>
      <c r="U261" s="4"/>
      <c r="V261" s="4"/>
      <c r="W261" s="4"/>
    </row>
    <row r="262" spans="1:23" x14ac:dyDescent="0.55000000000000004">
      <c r="A262" s="3" t="s">
        <v>12</v>
      </c>
      <c r="B262" s="3">
        <v>2041</v>
      </c>
      <c r="C262" s="6">
        <v>3550.2461721916325</v>
      </c>
      <c r="D262" s="6">
        <v>3619.5908346389538</v>
      </c>
      <c r="E262" s="6">
        <v>3699.576015542742</v>
      </c>
      <c r="F262" s="5">
        <v>3595.8279308679002</v>
      </c>
      <c r="G262" s="5">
        <v>3641.8700091532446</v>
      </c>
      <c r="H262" s="4">
        <v>3700</v>
      </c>
      <c r="I262" s="4">
        <v>1010.4118824953258</v>
      </c>
      <c r="J262" s="4">
        <v>1064.14416648529</v>
      </c>
      <c r="K262" s="4">
        <v>1196.9943271709144</v>
      </c>
      <c r="L262" s="4">
        <v>1090.5001380910285</v>
      </c>
      <c r="M262" s="4">
        <v>1131.0350861917429</v>
      </c>
      <c r="N262" s="4">
        <v>1217.8942816613269</v>
      </c>
      <c r="O262" s="4">
        <v>0</v>
      </c>
      <c r="P262" s="4">
        <v>0</v>
      </c>
      <c r="Q262" s="4">
        <v>29</v>
      </c>
      <c r="R262" s="4">
        <v>0</v>
      </c>
      <c r="S262" s="4"/>
      <c r="T262" s="4"/>
      <c r="U262" s="4"/>
      <c r="V262" s="4"/>
      <c r="W262" s="4"/>
    </row>
    <row r="263" spans="1:23" x14ac:dyDescent="0.55000000000000004">
      <c r="A263" s="3" t="s">
        <v>13</v>
      </c>
      <c r="B263" s="3">
        <v>2041</v>
      </c>
      <c r="C263" s="6">
        <v>3538.7468074269946</v>
      </c>
      <c r="D263" s="6">
        <v>3614.8033038189019</v>
      </c>
      <c r="E263" s="6">
        <v>3692.4136413120714</v>
      </c>
      <c r="F263" s="5">
        <v>3591.8711083740682</v>
      </c>
      <c r="G263" s="5">
        <v>3638.8623553996049</v>
      </c>
      <c r="H263" s="4">
        <v>3697.6858483287706</v>
      </c>
      <c r="I263" s="4">
        <v>1012.1695388625479</v>
      </c>
      <c r="J263" s="4">
        <v>1066.0504307862004</v>
      </c>
      <c r="K263" s="4">
        <v>1200.8472362147313</v>
      </c>
      <c r="L263" s="4">
        <v>1091.2444345644246</v>
      </c>
      <c r="M263" s="4">
        <v>1133.4815404418132</v>
      </c>
      <c r="N263" s="4">
        <v>1217.7928538757442</v>
      </c>
      <c r="O263" s="4">
        <v>0</v>
      </c>
      <c r="P263" s="4">
        <v>0</v>
      </c>
      <c r="Q263" s="4">
        <v>27</v>
      </c>
      <c r="R263" s="4">
        <v>0</v>
      </c>
      <c r="S263" s="4"/>
      <c r="T263" s="4"/>
      <c r="U263" s="4"/>
      <c r="V263" s="4"/>
      <c r="W263" s="4"/>
    </row>
    <row r="264" spans="1:23" x14ac:dyDescent="0.55000000000000004">
      <c r="A264" s="3" t="s">
        <v>14</v>
      </c>
      <c r="B264" s="3">
        <v>2041</v>
      </c>
      <c r="C264" s="6">
        <v>3533.6126560714947</v>
      </c>
      <c r="D264" s="6">
        <v>3613.5100188081933</v>
      </c>
      <c r="E264" s="6">
        <v>3687.619073860842</v>
      </c>
      <c r="F264" s="5">
        <v>3590.6521800741812</v>
      </c>
      <c r="G264" s="5">
        <v>3637.1700308355134</v>
      </c>
      <c r="H264" s="4">
        <v>3696.1752853144521</v>
      </c>
      <c r="I264" s="4">
        <v>1014.7283187437396</v>
      </c>
      <c r="J264" s="4">
        <v>1064.6528553066144</v>
      </c>
      <c r="K264" s="4">
        <v>1203.2501164105734</v>
      </c>
      <c r="L264" s="4">
        <v>1090.7379765817807</v>
      </c>
      <c r="M264" s="4">
        <v>1133.6484811746516</v>
      </c>
      <c r="N264" s="4">
        <v>1216.4155796422262</v>
      </c>
      <c r="O264" s="4">
        <v>0</v>
      </c>
      <c r="P264" s="4">
        <v>0</v>
      </c>
      <c r="Q264" s="4">
        <v>25</v>
      </c>
      <c r="R264" s="4">
        <v>0</v>
      </c>
      <c r="S264" s="4"/>
      <c r="T264" s="4"/>
      <c r="U264" s="4"/>
      <c r="V264" s="4"/>
      <c r="W264" s="4"/>
    </row>
    <row r="265" spans="1:23" x14ac:dyDescent="0.55000000000000004">
      <c r="A265" s="3" t="s">
        <v>15</v>
      </c>
      <c r="B265" s="3">
        <v>2041</v>
      </c>
      <c r="C265" s="6">
        <v>3533.1427426741025</v>
      </c>
      <c r="D265" s="6">
        <v>3611.826441980877</v>
      </c>
      <c r="E265" s="6">
        <v>3686.6476483922943</v>
      </c>
      <c r="F265" s="5">
        <v>3590.3087991619309</v>
      </c>
      <c r="G265" s="5">
        <v>3634.6994512847159</v>
      </c>
      <c r="H265" s="4">
        <v>3695.0307048363852</v>
      </c>
      <c r="I265" s="4">
        <v>1017.5115277356369</v>
      </c>
      <c r="J265" s="4">
        <v>1065.8846552900661</v>
      </c>
      <c r="K265" s="4">
        <v>1204.3181906753139</v>
      </c>
      <c r="L265" s="4">
        <v>1090.6362590038457</v>
      </c>
      <c r="M265" s="4">
        <v>1131.9634174467449</v>
      </c>
      <c r="N265" s="4">
        <v>1215.1446642164144</v>
      </c>
      <c r="O265" s="4">
        <v>0</v>
      </c>
      <c r="P265" s="4">
        <v>0</v>
      </c>
      <c r="Q265" s="4">
        <v>21</v>
      </c>
      <c r="R265" s="4">
        <v>0</v>
      </c>
      <c r="S265" s="4"/>
      <c r="T265" s="4"/>
      <c r="U265" s="4"/>
      <c r="V265" s="4"/>
      <c r="W265" s="4"/>
    </row>
    <row r="266" spans="1:23" x14ac:dyDescent="0.55000000000000004">
      <c r="A266" s="3" t="s">
        <v>16</v>
      </c>
      <c r="B266" s="3">
        <v>2041</v>
      </c>
      <c r="C266" s="6">
        <v>3532.2030733626189</v>
      </c>
      <c r="D266" s="6">
        <v>3609.5121996440171</v>
      </c>
      <c r="E266" s="6">
        <v>3685.7838947888981</v>
      </c>
      <c r="F266" s="5">
        <v>3589.1622360195579</v>
      </c>
      <c r="G266" s="5">
        <v>3632.1017542993995</v>
      </c>
      <c r="H266" s="4">
        <v>3694.155459890183</v>
      </c>
      <c r="I266" s="4">
        <v>1019.1025826023742</v>
      </c>
      <c r="J266" s="4">
        <v>1066.7105178497934</v>
      </c>
      <c r="K266" s="4">
        <v>1204.0006637564904</v>
      </c>
      <c r="L266" s="4">
        <v>1091.9245700177794</v>
      </c>
      <c r="M266" s="4">
        <v>1131.9180927744974</v>
      </c>
      <c r="N266" s="4">
        <v>1214.6037851756973</v>
      </c>
      <c r="O266" s="4">
        <v>1</v>
      </c>
      <c r="P266" s="4">
        <v>0</v>
      </c>
      <c r="Q266" s="4">
        <v>18</v>
      </c>
      <c r="R266" s="4">
        <v>0</v>
      </c>
      <c r="S266" s="4"/>
      <c r="T266" s="4"/>
      <c r="U266" s="4"/>
      <c r="V266" s="4"/>
      <c r="W266" s="4"/>
    </row>
    <row r="267" spans="1:23" x14ac:dyDescent="0.55000000000000004">
      <c r="A267" s="3" t="s">
        <v>17</v>
      </c>
      <c r="B267" s="3">
        <v>2041</v>
      </c>
      <c r="C267" s="6">
        <v>3529.2283671210848</v>
      </c>
      <c r="D267" s="6">
        <v>3605.8068159567329</v>
      </c>
      <c r="E267" s="6">
        <v>3683.5606928133739</v>
      </c>
      <c r="F267" s="5">
        <v>3587.2160344999861</v>
      </c>
      <c r="G267" s="5">
        <v>3628.7400317425941</v>
      </c>
      <c r="H267" s="4">
        <v>3692.5560650464631</v>
      </c>
      <c r="I267" s="4">
        <v>1022.5205418632391</v>
      </c>
      <c r="J267" s="4">
        <v>1068.7237097010443</v>
      </c>
      <c r="K267" s="4">
        <v>1204.1728080887215</v>
      </c>
      <c r="L267" s="4">
        <v>1093.1023778459421</v>
      </c>
      <c r="M267" s="4">
        <v>1132.2045538111272</v>
      </c>
      <c r="N267" s="4">
        <v>1214.9168337735055</v>
      </c>
      <c r="O267" s="4">
        <v>2</v>
      </c>
      <c r="P267" s="4">
        <v>0</v>
      </c>
      <c r="Q267" s="4">
        <v>15</v>
      </c>
      <c r="R267" s="4">
        <v>0</v>
      </c>
      <c r="S267" s="4"/>
      <c r="T267" s="4"/>
      <c r="U267" s="4"/>
      <c r="V267" s="4"/>
      <c r="W267" s="4"/>
    </row>
    <row r="268" spans="1:23" x14ac:dyDescent="0.55000000000000004">
      <c r="A268" s="3" t="s">
        <v>6</v>
      </c>
      <c r="B268" s="3">
        <v>2042</v>
      </c>
      <c r="C268" s="6">
        <v>3524.5759216195124</v>
      </c>
      <c r="D268" s="6">
        <v>3602.1553656406259</v>
      </c>
      <c r="E268" s="6">
        <v>3681.6257088852917</v>
      </c>
      <c r="F268" s="5">
        <v>3583.0423719246965</v>
      </c>
      <c r="G268" s="5">
        <v>3625.2583506000396</v>
      </c>
      <c r="H268" s="4">
        <v>3690.623624880755</v>
      </c>
      <c r="I268" s="4">
        <v>1025.9574450583582</v>
      </c>
      <c r="J268" s="4">
        <v>1070.8964240509511</v>
      </c>
      <c r="K268" s="4">
        <v>1203.809390157794</v>
      </c>
      <c r="L268" s="4">
        <v>1096.5087417954264</v>
      </c>
      <c r="M268" s="4">
        <v>1132.9911802866509</v>
      </c>
      <c r="N268" s="4">
        <v>1215.8477171656659</v>
      </c>
      <c r="O268" s="4">
        <v>2</v>
      </c>
      <c r="P268" s="4">
        <v>0</v>
      </c>
      <c r="Q268" s="4">
        <v>11</v>
      </c>
      <c r="R268" s="4">
        <v>0</v>
      </c>
      <c r="S268" s="4"/>
      <c r="T268" s="4"/>
      <c r="U268" s="4"/>
      <c r="V268" s="4"/>
      <c r="W268" s="4"/>
    </row>
    <row r="269" spans="1:23" x14ac:dyDescent="0.55000000000000004">
      <c r="A269" s="3" t="s">
        <v>7</v>
      </c>
      <c r="B269" s="3">
        <v>2042</v>
      </c>
      <c r="C269" s="6">
        <v>3522.8882086450967</v>
      </c>
      <c r="D269" s="6">
        <v>3598.7450502902966</v>
      </c>
      <c r="E269" s="6">
        <v>3679.5100391163082</v>
      </c>
      <c r="F269" s="5">
        <v>3578.9746558561278</v>
      </c>
      <c r="G269" s="5">
        <v>3622.2666652672792</v>
      </c>
      <c r="H269" s="4">
        <v>3687.7184581117008</v>
      </c>
      <c r="I269" s="4">
        <v>1026.2237374514846</v>
      </c>
      <c r="J269" s="4">
        <v>1071.6014956502463</v>
      </c>
      <c r="K269" s="4">
        <v>1203.2325414928046</v>
      </c>
      <c r="L269" s="4">
        <v>1096.8501136770144</v>
      </c>
      <c r="M269" s="4">
        <v>1132.1045382390323</v>
      </c>
      <c r="N269" s="4">
        <v>1215.3897991251129</v>
      </c>
      <c r="O269" s="4">
        <v>2</v>
      </c>
      <c r="P269" s="4">
        <v>0</v>
      </c>
      <c r="Q269" s="4">
        <v>9</v>
      </c>
      <c r="R269" s="4">
        <v>0</v>
      </c>
      <c r="S269" s="4"/>
      <c r="T269" s="4"/>
      <c r="U269" s="4"/>
      <c r="V269" s="4"/>
      <c r="W269" s="4"/>
    </row>
    <row r="270" spans="1:23" x14ac:dyDescent="0.55000000000000004">
      <c r="A270" s="3" t="s">
        <v>8</v>
      </c>
      <c r="B270" s="3">
        <v>2042</v>
      </c>
      <c r="C270" s="6">
        <v>3519.8158408231116</v>
      </c>
      <c r="D270" s="6">
        <v>3596.5491971555607</v>
      </c>
      <c r="E270" s="6">
        <v>3678.9055577086765</v>
      </c>
      <c r="F270" s="5">
        <v>3574.7999425335606</v>
      </c>
      <c r="G270" s="5">
        <v>3619.3069244240723</v>
      </c>
      <c r="H270" s="4">
        <v>3687.3776609942156</v>
      </c>
      <c r="I270" s="4">
        <v>1024.8866970285312</v>
      </c>
      <c r="J270" s="4">
        <v>1071.7230471563341</v>
      </c>
      <c r="K270" s="4">
        <v>1201.4269367658378</v>
      </c>
      <c r="L270" s="4">
        <v>1095.0013391491357</v>
      </c>
      <c r="M270" s="4">
        <v>1131.2949453357196</v>
      </c>
      <c r="N270" s="4">
        <v>1216.0284641433527</v>
      </c>
      <c r="O270" s="4">
        <v>2</v>
      </c>
      <c r="P270" s="4">
        <v>0</v>
      </c>
      <c r="Q270" s="4">
        <v>12</v>
      </c>
      <c r="R270" s="4">
        <v>0</v>
      </c>
      <c r="S270" s="4"/>
      <c r="T270" s="4"/>
      <c r="U270" s="4"/>
      <c r="V270" s="4"/>
      <c r="W270" s="4"/>
    </row>
    <row r="271" spans="1:23" x14ac:dyDescent="0.55000000000000004">
      <c r="A271" s="3" t="s">
        <v>9</v>
      </c>
      <c r="B271" s="3">
        <v>2042</v>
      </c>
      <c r="C271" s="6">
        <v>3523.1364340327186</v>
      </c>
      <c r="D271" s="6">
        <v>3594.0023544904179</v>
      </c>
      <c r="E271" s="6">
        <v>3680.389757405711</v>
      </c>
      <c r="F271" s="5">
        <v>3576.8247253410873</v>
      </c>
      <c r="G271" s="5">
        <v>3619.724553700763</v>
      </c>
      <c r="H271" s="4">
        <v>3689.2126977625207</v>
      </c>
      <c r="I271" s="4">
        <v>1020.3741143828923</v>
      </c>
      <c r="J271" s="4">
        <v>1068.3004924338964</v>
      </c>
      <c r="K271" s="4">
        <v>1198.6617598900111</v>
      </c>
      <c r="L271" s="4">
        <v>1092.4323346143954</v>
      </c>
      <c r="M271" s="4">
        <v>1129.0477533766996</v>
      </c>
      <c r="N271" s="4">
        <v>1213.42917232215</v>
      </c>
      <c r="O271" s="4">
        <v>2</v>
      </c>
      <c r="P271" s="4">
        <v>0</v>
      </c>
      <c r="Q271" s="4">
        <v>17</v>
      </c>
      <c r="R271" s="4">
        <v>0</v>
      </c>
      <c r="S271" s="4"/>
      <c r="T271" s="4"/>
      <c r="U271" s="4"/>
      <c r="V271" s="4"/>
      <c r="W271" s="4"/>
    </row>
    <row r="272" spans="1:23" x14ac:dyDescent="0.55000000000000004">
      <c r="A272" s="3" t="s">
        <v>10</v>
      </c>
      <c r="B272" s="3">
        <v>2042</v>
      </c>
      <c r="C272" s="6">
        <v>3536.080428222308</v>
      </c>
      <c r="D272" s="6">
        <v>3606.5825821628637</v>
      </c>
      <c r="E272" s="6">
        <v>3689.3030367029028</v>
      </c>
      <c r="F272" s="5">
        <v>3582.4582089836563</v>
      </c>
      <c r="G272" s="5">
        <v>3628.342078272316</v>
      </c>
      <c r="H272" s="4">
        <v>3699.6988564269245</v>
      </c>
      <c r="I272" s="4">
        <v>1018.2961084825318</v>
      </c>
      <c r="J272" s="4">
        <v>1066.7610318784248</v>
      </c>
      <c r="K272" s="4">
        <v>1196.2436402429005</v>
      </c>
      <c r="L272" s="4">
        <v>1090.9692841531414</v>
      </c>
      <c r="M272" s="4">
        <v>1128.4110796759785</v>
      </c>
      <c r="N272" s="4">
        <v>1213.5710833813025</v>
      </c>
      <c r="O272" s="4">
        <v>1</v>
      </c>
      <c r="P272" s="4">
        <v>0</v>
      </c>
      <c r="Q272" s="4">
        <v>20</v>
      </c>
      <c r="R272" s="4">
        <v>0</v>
      </c>
      <c r="S272" s="4"/>
      <c r="T272" s="4"/>
      <c r="U272" s="4"/>
      <c r="V272" s="4"/>
      <c r="W272" s="4"/>
    </row>
    <row r="273" spans="1:23" x14ac:dyDescent="0.55000000000000004">
      <c r="A273" s="3" t="s">
        <v>11</v>
      </c>
      <c r="B273" s="3">
        <v>2042</v>
      </c>
      <c r="C273" s="6">
        <v>3548.1551622360207</v>
      </c>
      <c r="D273" s="6">
        <v>3615.1190730456146</v>
      </c>
      <c r="E273" s="6">
        <v>3698.5768344713942</v>
      </c>
      <c r="F273" s="5">
        <v>3594.9276894584505</v>
      </c>
      <c r="G273" s="5">
        <v>3640.9454447281209</v>
      </c>
      <c r="H273" s="4">
        <v>3700</v>
      </c>
      <c r="I273" s="4">
        <v>1013.3864519237236</v>
      </c>
      <c r="J273" s="4">
        <v>1067.2698753771426</v>
      </c>
      <c r="K273" s="4">
        <v>1194.826873537002</v>
      </c>
      <c r="L273" s="4">
        <v>1089.880896952048</v>
      </c>
      <c r="M273" s="4">
        <v>1129.2193642005411</v>
      </c>
      <c r="N273" s="4">
        <v>1216.9227540308136</v>
      </c>
      <c r="O273" s="4">
        <v>0</v>
      </c>
      <c r="P273" s="4">
        <v>0</v>
      </c>
      <c r="Q273" s="4">
        <v>26</v>
      </c>
      <c r="R273" s="4">
        <v>0</v>
      </c>
      <c r="S273" s="4"/>
      <c r="T273" s="4"/>
      <c r="U273" s="4"/>
      <c r="V273" s="4"/>
      <c r="W273" s="4"/>
    </row>
    <row r="274" spans="1:23" x14ac:dyDescent="0.55000000000000004">
      <c r="A274" s="3" t="s">
        <v>12</v>
      </c>
      <c r="B274" s="3">
        <v>2042</v>
      </c>
      <c r="C274" s="6">
        <v>3545.8196922566813</v>
      </c>
      <c r="D274" s="6">
        <v>3616.9249043949326</v>
      </c>
      <c r="E274" s="6">
        <v>3699.8354967886489</v>
      </c>
      <c r="F274" s="5">
        <v>3594.5278523052957</v>
      </c>
      <c r="G274" s="5">
        <v>3641.5185882061933</v>
      </c>
      <c r="H274" s="4">
        <v>3700</v>
      </c>
      <c r="I274" s="4">
        <v>1010.4291525556173</v>
      </c>
      <c r="J274" s="4">
        <v>1066.8761213759949</v>
      </c>
      <c r="K274" s="4">
        <v>1196.2471554764779</v>
      </c>
      <c r="L274" s="4">
        <v>1089.7176829802072</v>
      </c>
      <c r="M274" s="4">
        <v>1133.2088176713858</v>
      </c>
      <c r="N274" s="4">
        <v>1217.7974786495558</v>
      </c>
      <c r="O274" s="4">
        <v>0</v>
      </c>
      <c r="P274" s="4">
        <v>0</v>
      </c>
      <c r="Q274" s="4">
        <v>29</v>
      </c>
      <c r="R274" s="4">
        <v>0</v>
      </c>
      <c r="S274" s="4"/>
      <c r="T274" s="4"/>
      <c r="U274" s="4"/>
      <c r="V274" s="4"/>
      <c r="W274" s="4"/>
    </row>
    <row r="275" spans="1:23" x14ac:dyDescent="0.55000000000000004">
      <c r="A275" s="3" t="s">
        <v>13</v>
      </c>
      <c r="B275" s="3">
        <v>2042</v>
      </c>
      <c r="C275" s="6">
        <v>3537.8663426424146</v>
      </c>
      <c r="D275" s="6">
        <v>3613.5553041944518</v>
      </c>
      <c r="E275" s="6">
        <v>3691.7357283739984</v>
      </c>
      <c r="F275" s="5">
        <v>3590.9460596887611</v>
      </c>
      <c r="G275" s="5">
        <v>3638.4591854913137</v>
      </c>
      <c r="H275" s="4">
        <v>3697.802805166712</v>
      </c>
      <c r="I275" s="4">
        <v>1012.1111750552398</v>
      </c>
      <c r="J275" s="4">
        <v>1067.6410634290942</v>
      </c>
      <c r="K275" s="4">
        <v>1200.3292470975207</v>
      </c>
      <c r="L275" s="4">
        <v>1090.8147726423495</v>
      </c>
      <c r="M275" s="4">
        <v>1135.7934623915451</v>
      </c>
      <c r="N275" s="4">
        <v>1217.4722256465291</v>
      </c>
      <c r="O275" s="4">
        <v>0</v>
      </c>
      <c r="P275" s="4">
        <v>0</v>
      </c>
      <c r="Q275" s="4">
        <v>27</v>
      </c>
      <c r="R275" s="4">
        <v>0</v>
      </c>
      <c r="S275" s="4"/>
      <c r="T275" s="4"/>
      <c r="U275" s="4"/>
      <c r="V275" s="4"/>
      <c r="W275" s="4"/>
    </row>
    <row r="276" spans="1:23" x14ac:dyDescent="0.55000000000000004">
      <c r="A276" s="3" t="s">
        <v>14</v>
      </c>
      <c r="B276" s="3">
        <v>2042</v>
      </c>
      <c r="C276" s="6">
        <v>3532.0885909222779</v>
      </c>
      <c r="D276" s="6">
        <v>3609.7634170642741</v>
      </c>
      <c r="E276" s="6">
        <v>3688.018857640855</v>
      </c>
      <c r="F276" s="5">
        <v>3589.1381318222816</v>
      </c>
      <c r="G276" s="5">
        <v>3636.6599472608141</v>
      </c>
      <c r="H276" s="4">
        <v>3696.1362066128518</v>
      </c>
      <c r="I276" s="4">
        <v>1013.7442354228421</v>
      </c>
      <c r="J276" s="4">
        <v>1067.0534195612333</v>
      </c>
      <c r="K276" s="4">
        <v>1201.9306012763491</v>
      </c>
      <c r="L276" s="4">
        <v>1090.2289713361308</v>
      </c>
      <c r="M276" s="4">
        <v>1135.5647604306514</v>
      </c>
      <c r="N276" s="4">
        <v>1216.4154081150489</v>
      </c>
      <c r="O276" s="4">
        <v>0</v>
      </c>
      <c r="P276" s="4">
        <v>0</v>
      </c>
      <c r="Q276" s="4">
        <v>24</v>
      </c>
      <c r="R276" s="4">
        <v>0</v>
      </c>
      <c r="S276" s="4"/>
      <c r="T276" s="4"/>
      <c r="U276" s="4"/>
      <c r="V276" s="4"/>
      <c r="W276" s="4"/>
    </row>
    <row r="277" spans="1:23" x14ac:dyDescent="0.55000000000000004">
      <c r="A277" s="3" t="s">
        <v>15</v>
      </c>
      <c r="B277" s="3">
        <v>2042</v>
      </c>
      <c r="C277" s="6">
        <v>3532.6665905871178</v>
      </c>
      <c r="D277" s="6">
        <v>3607.875098633408</v>
      </c>
      <c r="E277" s="6">
        <v>3686.7208154957671</v>
      </c>
      <c r="F277" s="5">
        <v>3592.4924324117546</v>
      </c>
      <c r="G277" s="5">
        <v>3635.2449999415676</v>
      </c>
      <c r="H277" s="4">
        <v>3695.0014862851071</v>
      </c>
      <c r="I277" s="4">
        <v>1017.9312227861838</v>
      </c>
      <c r="J277" s="4">
        <v>1067.8924536371862</v>
      </c>
      <c r="K277" s="4">
        <v>1202.7575656038696</v>
      </c>
      <c r="L277" s="4">
        <v>1090.0440719817079</v>
      </c>
      <c r="M277" s="4">
        <v>1134.5501459781547</v>
      </c>
      <c r="N277" s="4">
        <v>1215.144541981796</v>
      </c>
      <c r="O277" s="4">
        <v>0</v>
      </c>
      <c r="P277" s="4">
        <v>0</v>
      </c>
      <c r="Q277" s="4">
        <v>20</v>
      </c>
      <c r="R277" s="4">
        <v>0</v>
      </c>
      <c r="S277" s="4"/>
      <c r="T277" s="4"/>
      <c r="U277" s="4"/>
      <c r="V277" s="4"/>
      <c r="W277" s="4"/>
    </row>
    <row r="278" spans="1:23" x14ac:dyDescent="0.55000000000000004">
      <c r="A278" s="3" t="s">
        <v>16</v>
      </c>
      <c r="B278" s="3">
        <v>2042</v>
      </c>
      <c r="C278" s="6">
        <v>3532.1603333435851</v>
      </c>
      <c r="D278" s="6">
        <v>3608.3661410531781</v>
      </c>
      <c r="E278" s="6">
        <v>3685.499368616353</v>
      </c>
      <c r="F278" s="5">
        <v>3591.1628772389236</v>
      </c>
      <c r="G278" s="5">
        <v>3633.6403723628869</v>
      </c>
      <c r="H278" s="4">
        <v>3694.1054856520336</v>
      </c>
      <c r="I278" s="4">
        <v>1019.2528448150611</v>
      </c>
      <c r="J278" s="4">
        <v>1067.3949536106179</v>
      </c>
      <c r="K278" s="4">
        <v>1202.0197997324835</v>
      </c>
      <c r="L278" s="4">
        <v>1090.750638050923</v>
      </c>
      <c r="M278" s="4">
        <v>1134.128702598983</v>
      </c>
      <c r="N278" s="4">
        <v>1214.6037117979092</v>
      </c>
      <c r="O278" s="4">
        <v>1</v>
      </c>
      <c r="P278" s="4">
        <v>0</v>
      </c>
      <c r="Q278" s="4">
        <v>19</v>
      </c>
      <c r="R278" s="4">
        <v>0</v>
      </c>
      <c r="S278" s="4"/>
      <c r="T278" s="4"/>
      <c r="U278" s="4"/>
      <c r="V278" s="4"/>
      <c r="W278" s="4"/>
    </row>
    <row r="279" spans="1:23" x14ac:dyDescent="0.55000000000000004">
      <c r="A279" s="3" t="s">
        <v>17</v>
      </c>
      <c r="B279" s="3">
        <v>2042</v>
      </c>
      <c r="C279" s="6">
        <v>3529.9584292579098</v>
      </c>
      <c r="D279" s="6">
        <v>3604.638072876885</v>
      </c>
      <c r="E279" s="6">
        <v>3683.5585425946124</v>
      </c>
      <c r="F279" s="5">
        <v>3587.6260515488261</v>
      </c>
      <c r="G279" s="5">
        <v>3630.9963519494063</v>
      </c>
      <c r="H279" s="4">
        <v>3692.5958201973422</v>
      </c>
      <c r="I279" s="4">
        <v>1024.2519602249254</v>
      </c>
      <c r="J279" s="4">
        <v>1068.6310807711413</v>
      </c>
      <c r="K279" s="4">
        <v>1202.1640056254791</v>
      </c>
      <c r="L279" s="4">
        <v>1092.5790367543764</v>
      </c>
      <c r="M279" s="4">
        <v>1135.4147283587754</v>
      </c>
      <c r="N279" s="4">
        <v>1214.9168148840586</v>
      </c>
      <c r="O279" s="4">
        <v>2</v>
      </c>
      <c r="P279" s="4">
        <v>0</v>
      </c>
      <c r="Q279" s="4">
        <v>12</v>
      </c>
      <c r="R279" s="4">
        <v>0</v>
      </c>
      <c r="S279" s="4"/>
      <c r="T279" s="4"/>
      <c r="U279" s="4"/>
      <c r="V279" s="4"/>
      <c r="W279" s="4"/>
    </row>
    <row r="280" spans="1:23" x14ac:dyDescent="0.55000000000000004">
      <c r="A280" s="3" t="s">
        <v>6</v>
      </c>
      <c r="B280" s="3">
        <v>2043</v>
      </c>
      <c r="C280" s="6">
        <v>3524.9002854771406</v>
      </c>
      <c r="D280" s="6">
        <v>3600.9610107866342</v>
      </c>
      <c r="E280" s="6">
        <v>3680.9620909375681</v>
      </c>
      <c r="F280" s="5">
        <v>3583.0954411569387</v>
      </c>
      <c r="G280" s="5">
        <v>3627.6391430150543</v>
      </c>
      <c r="H280" s="4">
        <v>3690.6364361735396</v>
      </c>
      <c r="I280" s="4">
        <v>1027.219391152619</v>
      </c>
      <c r="J280" s="4">
        <v>1071.7375308130445</v>
      </c>
      <c r="K280" s="4">
        <v>1202.1981713653272</v>
      </c>
      <c r="L280" s="4">
        <v>1095.9160092056698</v>
      </c>
      <c r="M280" s="4">
        <v>1136.0948800135563</v>
      </c>
      <c r="N280" s="4">
        <v>1215.8475816705529</v>
      </c>
      <c r="O280" s="4">
        <v>3</v>
      </c>
      <c r="P280" s="4">
        <v>0</v>
      </c>
      <c r="Q280" s="4">
        <v>9</v>
      </c>
      <c r="R280" s="4">
        <v>0</v>
      </c>
      <c r="S280" s="4"/>
      <c r="T280" s="4"/>
      <c r="U280" s="4"/>
      <c r="V280" s="4"/>
      <c r="W280" s="4"/>
    </row>
    <row r="281" spans="1:23" x14ac:dyDescent="0.55000000000000004">
      <c r="A281" s="3" t="s">
        <v>7</v>
      </c>
      <c r="B281" s="3">
        <v>2043</v>
      </c>
      <c r="C281" s="6">
        <v>3520.8736204649795</v>
      </c>
      <c r="D281" s="6">
        <v>3597.5266355282247</v>
      </c>
      <c r="E281" s="6">
        <v>3678.9448005093673</v>
      </c>
      <c r="F281" s="5">
        <v>3580.0794360666728</v>
      </c>
      <c r="G281" s="5">
        <v>3625.3074457976331</v>
      </c>
      <c r="H281" s="4">
        <v>3687.6713882063195</v>
      </c>
      <c r="I281" s="4">
        <v>1027.0389937702107</v>
      </c>
      <c r="J281" s="4">
        <v>1072.3017310606192</v>
      </c>
      <c r="K281" s="4">
        <v>1201.5115621297223</v>
      </c>
      <c r="L281" s="4">
        <v>1096.0753998202322</v>
      </c>
      <c r="M281" s="4">
        <v>1134.8019441378437</v>
      </c>
      <c r="N281" s="4">
        <v>1215.3894214592115</v>
      </c>
      <c r="O281" s="4">
        <v>3</v>
      </c>
      <c r="P281" s="4">
        <v>0</v>
      </c>
      <c r="Q281" s="4">
        <v>9</v>
      </c>
      <c r="R281" s="4">
        <v>0</v>
      </c>
      <c r="S281" s="4"/>
      <c r="T281" s="4"/>
      <c r="U281" s="4"/>
      <c r="V281" s="4"/>
      <c r="W281" s="4"/>
    </row>
    <row r="282" spans="1:23" x14ac:dyDescent="0.55000000000000004">
      <c r="A282" s="3" t="s">
        <v>8</v>
      </c>
      <c r="B282" s="3">
        <v>2043</v>
      </c>
      <c r="C282" s="6">
        <v>3518.1775381997654</v>
      </c>
      <c r="D282" s="6">
        <v>3593.0624364109854</v>
      </c>
      <c r="E282" s="6">
        <v>3677.4396812309537</v>
      </c>
      <c r="F282" s="5">
        <v>3576.2506208890554</v>
      </c>
      <c r="G282" s="5">
        <v>3623.1040014083319</v>
      </c>
      <c r="H282" s="4">
        <v>3687.2644471800218</v>
      </c>
      <c r="I282" s="4">
        <v>1024.8306745170346</v>
      </c>
      <c r="J282" s="4">
        <v>1071.9436976237068</v>
      </c>
      <c r="K282" s="4">
        <v>1199.4965197045397</v>
      </c>
      <c r="L282" s="4">
        <v>1094.2208168501638</v>
      </c>
      <c r="M282" s="4">
        <v>1132.9334615610239</v>
      </c>
      <c r="N282" s="4">
        <v>1214.9117397889909</v>
      </c>
      <c r="O282" s="4">
        <v>3</v>
      </c>
      <c r="P282" s="4">
        <v>0</v>
      </c>
      <c r="Q282" s="4">
        <v>12</v>
      </c>
      <c r="R282" s="4">
        <v>0</v>
      </c>
      <c r="S282" s="4"/>
      <c r="T282" s="4"/>
      <c r="U282" s="4"/>
      <c r="V282" s="4"/>
      <c r="W282" s="4"/>
    </row>
    <row r="283" spans="1:23" x14ac:dyDescent="0.55000000000000004">
      <c r="A283" s="3" t="s">
        <v>9</v>
      </c>
      <c r="B283" s="3">
        <v>2043</v>
      </c>
      <c r="C283" s="6">
        <v>3520.4725227958211</v>
      </c>
      <c r="D283" s="6">
        <v>3589.2591761800104</v>
      </c>
      <c r="E283" s="6">
        <v>3679.6831140916834</v>
      </c>
      <c r="F283" s="5">
        <v>3575.5510635426222</v>
      </c>
      <c r="G283" s="5">
        <v>3621.817034059663</v>
      </c>
      <c r="H283" s="4">
        <v>3689.7357991810763</v>
      </c>
      <c r="I283" s="4">
        <v>1021.7274410277379</v>
      </c>
      <c r="J283" s="4">
        <v>1070.6112750401273</v>
      </c>
      <c r="K283" s="4">
        <v>1197.799725499887</v>
      </c>
      <c r="L283" s="4">
        <v>1091.7597745780324</v>
      </c>
      <c r="M283" s="4">
        <v>1130.2526812324184</v>
      </c>
      <c r="N283" s="4">
        <v>1213.3531152697194</v>
      </c>
      <c r="O283" s="4">
        <v>3</v>
      </c>
      <c r="P283" s="4">
        <v>0</v>
      </c>
      <c r="Q283" s="4">
        <v>21</v>
      </c>
      <c r="R283" s="4">
        <v>0</v>
      </c>
      <c r="S283" s="4"/>
      <c r="T283" s="4"/>
      <c r="U283" s="4"/>
      <c r="V283" s="4"/>
      <c r="W283" s="4"/>
    </row>
    <row r="284" spans="1:23" x14ac:dyDescent="0.55000000000000004">
      <c r="A284" s="3" t="s">
        <v>10</v>
      </c>
      <c r="B284" s="3">
        <v>2043</v>
      </c>
      <c r="C284" s="6">
        <v>3536.0207852827748</v>
      </c>
      <c r="D284" s="6">
        <v>3605.4119427542132</v>
      </c>
      <c r="E284" s="6">
        <v>3688.9707951543196</v>
      </c>
      <c r="F284" s="5">
        <v>3583.8202891852338</v>
      </c>
      <c r="G284" s="5">
        <v>3631.0095889792078</v>
      </c>
      <c r="H284" s="4">
        <v>3699.6542153559103</v>
      </c>
      <c r="I284" s="4">
        <v>1018.572391736193</v>
      </c>
      <c r="J284" s="4">
        <v>1069.0772735212563</v>
      </c>
      <c r="K284" s="4">
        <v>1196.6612350105997</v>
      </c>
      <c r="L284" s="4">
        <v>1090.2322041116499</v>
      </c>
      <c r="M284" s="4">
        <v>1133.99844912514</v>
      </c>
      <c r="N284" s="4">
        <v>1213.229585106068</v>
      </c>
      <c r="O284" s="4">
        <v>0</v>
      </c>
      <c r="P284" s="4">
        <v>0</v>
      </c>
      <c r="Q284" s="4">
        <v>23</v>
      </c>
      <c r="R284" s="4">
        <v>0</v>
      </c>
      <c r="S284" s="4"/>
      <c r="T284" s="4"/>
      <c r="U284" s="4"/>
      <c r="V284" s="4"/>
      <c r="W284" s="4"/>
    </row>
    <row r="285" spans="1:23" x14ac:dyDescent="0.55000000000000004">
      <c r="A285" s="3" t="s">
        <v>11</v>
      </c>
      <c r="B285" s="3">
        <v>2043</v>
      </c>
      <c r="C285" s="6">
        <v>3546.1649930745289</v>
      </c>
      <c r="D285" s="6">
        <v>3614.9326615277419</v>
      </c>
      <c r="E285" s="6">
        <v>3699.6174709834768</v>
      </c>
      <c r="F285" s="5">
        <v>3593.4550539119509</v>
      </c>
      <c r="G285" s="5">
        <v>3641.4269982290389</v>
      </c>
      <c r="H285" s="4">
        <v>3700</v>
      </c>
      <c r="I285" s="4">
        <v>1013.166496667032</v>
      </c>
      <c r="J285" s="4">
        <v>1068.5840822196662</v>
      </c>
      <c r="K285" s="4">
        <v>1196.6310408755749</v>
      </c>
      <c r="L285" s="4">
        <v>1089.3205153432432</v>
      </c>
      <c r="M285" s="4">
        <v>1135.5902538913779</v>
      </c>
      <c r="N285" s="4">
        <v>1216.5341813009331</v>
      </c>
      <c r="O285" s="4">
        <v>0</v>
      </c>
      <c r="P285" s="4">
        <v>0</v>
      </c>
      <c r="Q285" s="4">
        <v>27</v>
      </c>
      <c r="R285" s="4">
        <v>0</v>
      </c>
      <c r="S285" s="4"/>
      <c r="T285" s="4"/>
      <c r="U285" s="4"/>
      <c r="V285" s="4"/>
      <c r="W285" s="4"/>
    </row>
    <row r="286" spans="1:23" x14ac:dyDescent="0.55000000000000004">
      <c r="A286" s="3" t="s">
        <v>12</v>
      </c>
      <c r="B286" s="3">
        <v>2043</v>
      </c>
      <c r="C286" s="6">
        <v>3544.606307672183</v>
      </c>
      <c r="D286" s="6">
        <v>3617.1808012013926</v>
      </c>
      <c r="E286" s="6">
        <v>3700</v>
      </c>
      <c r="F286" s="5">
        <v>3595.6069412461584</v>
      </c>
      <c r="G286" s="5">
        <v>3644.3945371108193</v>
      </c>
      <c r="H286" s="4">
        <v>3700</v>
      </c>
      <c r="I286" s="4">
        <v>1010.2588443294254</v>
      </c>
      <c r="J286" s="4">
        <v>1068.6210227829329</v>
      </c>
      <c r="K286" s="4">
        <v>1196.9995434437974</v>
      </c>
      <c r="L286" s="4">
        <v>1090.458952153275</v>
      </c>
      <c r="M286" s="4">
        <v>1135.5686953533123</v>
      </c>
      <c r="N286" s="4">
        <v>1217.7755235312386</v>
      </c>
      <c r="O286" s="4">
        <v>0</v>
      </c>
      <c r="P286" s="4">
        <v>0</v>
      </c>
      <c r="Q286" s="4">
        <v>29</v>
      </c>
      <c r="R286" s="4">
        <v>0</v>
      </c>
      <c r="S286" s="4"/>
      <c r="T286" s="4"/>
      <c r="U286" s="4"/>
      <c r="V286" s="4"/>
      <c r="W286" s="4"/>
    </row>
    <row r="287" spans="1:23" x14ac:dyDescent="0.55000000000000004">
      <c r="A287" s="3" t="s">
        <v>13</v>
      </c>
      <c r="B287" s="3">
        <v>2043</v>
      </c>
      <c r="C287" s="6">
        <v>3536.5105825768769</v>
      </c>
      <c r="D287" s="6">
        <v>3612.6794428304424</v>
      </c>
      <c r="E287" s="6">
        <v>3693.5978884218284</v>
      </c>
      <c r="F287" s="5">
        <v>3593.8051169520436</v>
      </c>
      <c r="G287" s="5">
        <v>3639.8539332075825</v>
      </c>
      <c r="H287" s="4">
        <v>3697.8092456907389</v>
      </c>
      <c r="I287" s="4">
        <v>1012.6146906000015</v>
      </c>
      <c r="J287" s="4">
        <v>1068.5483071870083</v>
      </c>
      <c r="K287" s="4">
        <v>1198.1727682101175</v>
      </c>
      <c r="L287" s="4">
        <v>1090.6479853496896</v>
      </c>
      <c r="M287" s="4">
        <v>1134.5173515529825</v>
      </c>
      <c r="N287" s="4">
        <v>1217.5472834354669</v>
      </c>
      <c r="O287" s="4">
        <v>0</v>
      </c>
      <c r="P287" s="4">
        <v>0</v>
      </c>
      <c r="Q287" s="4">
        <v>30</v>
      </c>
      <c r="R287" s="4">
        <v>0</v>
      </c>
      <c r="S287" s="4"/>
      <c r="T287" s="4"/>
      <c r="U287" s="4"/>
      <c r="V287" s="4"/>
      <c r="W287" s="4"/>
    </row>
    <row r="288" spans="1:23" x14ac:dyDescent="0.55000000000000004">
      <c r="A288" s="3" t="s">
        <v>14</v>
      </c>
      <c r="B288" s="3">
        <v>2043</v>
      </c>
      <c r="C288" s="6">
        <v>3531.3638470822389</v>
      </c>
      <c r="D288" s="6">
        <v>3610.3063083214406</v>
      </c>
      <c r="E288" s="6">
        <v>3688.0914856202226</v>
      </c>
      <c r="F288" s="5">
        <v>3591.2238402362245</v>
      </c>
      <c r="G288" s="5">
        <v>3637.9375206834807</v>
      </c>
      <c r="H288" s="4">
        <v>3695.7161649718114</v>
      </c>
      <c r="I288" s="4">
        <v>1013.2245853663493</v>
      </c>
      <c r="J288" s="4">
        <v>1066.7695087652176</v>
      </c>
      <c r="K288" s="4">
        <v>1198.1305346936315</v>
      </c>
      <c r="L288" s="4">
        <v>1089.7334598200855</v>
      </c>
      <c r="M288" s="4">
        <v>1134.1385237254553</v>
      </c>
      <c r="N288" s="4">
        <v>1216.4138388158478</v>
      </c>
      <c r="O288" s="4">
        <v>0</v>
      </c>
      <c r="P288" s="4">
        <v>0</v>
      </c>
      <c r="Q288" s="4">
        <v>25</v>
      </c>
      <c r="R288" s="4">
        <v>0</v>
      </c>
      <c r="S288" s="4"/>
      <c r="T288" s="4"/>
      <c r="U288" s="4"/>
      <c r="V288" s="4"/>
      <c r="W288" s="4"/>
    </row>
    <row r="289" spans="1:23" x14ac:dyDescent="0.55000000000000004">
      <c r="A289" s="3" t="s">
        <v>15</v>
      </c>
      <c r="B289" s="3">
        <v>2043</v>
      </c>
      <c r="C289" s="6">
        <v>3532.9250620624971</v>
      </c>
      <c r="D289" s="6">
        <v>3608.1982178152089</v>
      </c>
      <c r="E289" s="6">
        <v>3688.0665724579117</v>
      </c>
      <c r="F289" s="5">
        <v>3590.4990162179211</v>
      </c>
      <c r="G289" s="5">
        <v>3636.2199931375508</v>
      </c>
      <c r="H289" s="4">
        <v>3695.0012009202733</v>
      </c>
      <c r="I289" s="4">
        <v>1017.2995347272121</v>
      </c>
      <c r="J289" s="4">
        <v>1067.636431856751</v>
      </c>
      <c r="K289" s="4">
        <v>1200.6778667082804</v>
      </c>
      <c r="L289" s="4">
        <v>1089.8527203534593</v>
      </c>
      <c r="M289" s="4">
        <v>1133.4933247165638</v>
      </c>
      <c r="N289" s="4">
        <v>1215.142418280135</v>
      </c>
      <c r="O289" s="4">
        <v>0</v>
      </c>
      <c r="P289" s="4">
        <v>0</v>
      </c>
      <c r="Q289" s="4">
        <v>21</v>
      </c>
      <c r="R289" s="4">
        <v>0</v>
      </c>
      <c r="S289" s="4"/>
      <c r="T289" s="4"/>
      <c r="U289" s="4"/>
      <c r="V289" s="4"/>
      <c r="W289" s="4"/>
    </row>
    <row r="290" spans="1:23" x14ac:dyDescent="0.55000000000000004">
      <c r="A290" s="3" t="s">
        <v>16</v>
      </c>
      <c r="B290" s="3">
        <v>2043</v>
      </c>
      <c r="C290" s="6">
        <v>3533.0536547460729</v>
      </c>
      <c r="D290" s="6">
        <v>3607.4666625613486</v>
      </c>
      <c r="E290" s="6">
        <v>3686.5016310714</v>
      </c>
      <c r="F290" s="5">
        <v>3590.7878902086259</v>
      </c>
      <c r="G290" s="5">
        <v>3634.6239713949067</v>
      </c>
      <c r="H290" s="4">
        <v>3694.1242465920777</v>
      </c>
      <c r="I290" s="4">
        <v>1019.0386245238955</v>
      </c>
      <c r="J290" s="4">
        <v>1067.3520370707095</v>
      </c>
      <c r="K290" s="4">
        <v>1201.4834242913773</v>
      </c>
      <c r="L290" s="4">
        <v>1091.5948123537969</v>
      </c>
      <c r="M290" s="4">
        <v>1134.7332728913709</v>
      </c>
      <c r="N290" s="4">
        <v>1214.6007127204848</v>
      </c>
      <c r="O290" s="4">
        <v>0</v>
      </c>
      <c r="P290" s="4">
        <v>0</v>
      </c>
      <c r="Q290" s="4">
        <v>19</v>
      </c>
      <c r="R290" s="4">
        <v>0</v>
      </c>
      <c r="S290" s="4"/>
      <c r="T290" s="4"/>
      <c r="U290" s="4"/>
      <c r="V290" s="4"/>
      <c r="W290" s="4"/>
    </row>
    <row r="291" spans="1:23" x14ac:dyDescent="0.55000000000000004">
      <c r="A291" s="3" t="s">
        <v>17</v>
      </c>
      <c r="B291" s="3">
        <v>2043</v>
      </c>
      <c r="C291" s="6">
        <v>3531.3832994972972</v>
      </c>
      <c r="D291" s="6">
        <v>3603.7186360234928</v>
      </c>
      <c r="E291" s="6">
        <v>3684.3022811900219</v>
      </c>
      <c r="F291" s="5">
        <v>3587.8406276652768</v>
      </c>
      <c r="G291" s="5">
        <v>3631.9964098976229</v>
      </c>
      <c r="H291" s="4">
        <v>3692.6022763253122</v>
      </c>
      <c r="I291" s="4">
        <v>1021.8900326897822</v>
      </c>
      <c r="J291" s="4">
        <v>1068.4923434860748</v>
      </c>
      <c r="K291" s="4">
        <v>1201.7180910266238</v>
      </c>
      <c r="L291" s="4">
        <v>1092.812528414569</v>
      </c>
      <c r="M291" s="4">
        <v>1136.6722246594488</v>
      </c>
      <c r="N291" s="4">
        <v>1214.913513714961</v>
      </c>
      <c r="O291" s="4">
        <v>1</v>
      </c>
      <c r="P291" s="4">
        <v>0</v>
      </c>
      <c r="Q291" s="4">
        <v>17</v>
      </c>
      <c r="R291" s="4">
        <v>0</v>
      </c>
      <c r="S291" s="4"/>
      <c r="T291" s="4"/>
      <c r="U291" s="4"/>
      <c r="V291" s="4"/>
      <c r="W291" s="4"/>
    </row>
    <row r="292" spans="1:23" x14ac:dyDescent="0.55000000000000004">
      <c r="A292" s="3" t="s">
        <v>6</v>
      </c>
      <c r="B292" s="3">
        <v>2044</v>
      </c>
      <c r="C292" s="6">
        <v>3526.9298998988838</v>
      </c>
      <c r="D292" s="6">
        <v>3600.0205440002733</v>
      </c>
      <c r="E292" s="6">
        <v>3681.8675309165351</v>
      </c>
      <c r="F292" s="5">
        <v>3583.825956402563</v>
      </c>
      <c r="G292" s="5">
        <v>3629.1409085697287</v>
      </c>
      <c r="H292" s="4">
        <v>3690.7002566549177</v>
      </c>
      <c r="I292" s="4">
        <v>1024.3036333996279</v>
      </c>
      <c r="J292" s="4">
        <v>1070.8570301523878</v>
      </c>
      <c r="K292" s="4">
        <v>1202.7343959993932</v>
      </c>
      <c r="L292" s="4">
        <v>1096.2201919393551</v>
      </c>
      <c r="M292" s="4">
        <v>1139.4371103107144</v>
      </c>
      <c r="N292" s="4">
        <v>1215.8448596666694</v>
      </c>
      <c r="O292" s="4">
        <v>3</v>
      </c>
      <c r="P292" s="4">
        <v>0</v>
      </c>
      <c r="Q292" s="4">
        <v>13</v>
      </c>
      <c r="R292" s="4">
        <v>0</v>
      </c>
      <c r="S292" s="4"/>
      <c r="T292" s="4"/>
      <c r="U292" s="4"/>
      <c r="V292" s="4"/>
      <c r="W292" s="4"/>
    </row>
    <row r="293" spans="1:23" x14ac:dyDescent="0.55000000000000004">
      <c r="A293" s="3" t="s">
        <v>7</v>
      </c>
      <c r="B293" s="3">
        <v>2044</v>
      </c>
      <c r="C293" s="6">
        <v>3523.0799216583937</v>
      </c>
      <c r="D293" s="6">
        <v>3596.6023118241287</v>
      </c>
      <c r="E293" s="6">
        <v>3679.9111630058001</v>
      </c>
      <c r="F293" s="5">
        <v>3580.2675471209286</v>
      </c>
      <c r="G293" s="5">
        <v>3625.8116372230875</v>
      </c>
      <c r="H293" s="4">
        <v>3687.6821112268913</v>
      </c>
      <c r="I293" s="4">
        <v>1024.3584878806057</v>
      </c>
      <c r="J293" s="4">
        <v>1072.2519739454556</v>
      </c>
      <c r="K293" s="4">
        <v>1202.1813226306874</v>
      </c>
      <c r="L293" s="4">
        <v>1096.4939707309402</v>
      </c>
      <c r="M293" s="4">
        <v>1139.6477880318814</v>
      </c>
      <c r="N293" s="4">
        <v>1215.3767919783188</v>
      </c>
      <c r="O293" s="4">
        <v>3</v>
      </c>
      <c r="P293" s="4">
        <v>0</v>
      </c>
      <c r="Q293" s="4">
        <v>12</v>
      </c>
      <c r="R293" s="4">
        <v>0</v>
      </c>
      <c r="S293" s="4"/>
      <c r="T293" s="4"/>
      <c r="U293" s="4"/>
      <c r="V293" s="4"/>
      <c r="W293" s="4"/>
    </row>
    <row r="294" spans="1:23" x14ac:dyDescent="0.55000000000000004">
      <c r="A294" s="3" t="s">
        <v>8</v>
      </c>
      <c r="B294" s="3">
        <v>2044</v>
      </c>
      <c r="C294" s="6">
        <v>3520.456509396799</v>
      </c>
      <c r="D294" s="6">
        <v>3592.2455499987391</v>
      </c>
      <c r="E294" s="6">
        <v>3677.9502043867192</v>
      </c>
      <c r="F294" s="5">
        <v>3576.9587753812366</v>
      </c>
      <c r="G294" s="5">
        <v>3623.0906861916696</v>
      </c>
      <c r="H294" s="4">
        <v>3687.3299731835505</v>
      </c>
      <c r="I294" s="4">
        <v>1024.4744663447268</v>
      </c>
      <c r="J294" s="4">
        <v>1072.616479956728</v>
      </c>
      <c r="K294" s="4">
        <v>1201.4307147299508</v>
      </c>
      <c r="L294" s="4">
        <v>1095.1689106929766</v>
      </c>
      <c r="M294" s="4">
        <v>1138.0557336424272</v>
      </c>
      <c r="N294" s="4">
        <v>1214.2772882092038</v>
      </c>
      <c r="O294" s="4">
        <v>3</v>
      </c>
      <c r="P294" s="4">
        <v>0</v>
      </c>
      <c r="Q294" s="4">
        <v>14</v>
      </c>
      <c r="R294" s="4">
        <v>0</v>
      </c>
      <c r="S294" s="4"/>
      <c r="T294" s="4"/>
      <c r="U294" s="4"/>
      <c r="V294" s="4"/>
      <c r="W294" s="4"/>
    </row>
    <row r="295" spans="1:23" x14ac:dyDescent="0.55000000000000004">
      <c r="A295" s="3" t="s">
        <v>9</v>
      </c>
      <c r="B295" s="3">
        <v>2044</v>
      </c>
      <c r="C295" s="6">
        <v>3522.4446105585826</v>
      </c>
      <c r="D295" s="6">
        <v>3588.661642922697</v>
      </c>
      <c r="E295" s="6">
        <v>3679.3881817689225</v>
      </c>
      <c r="F295" s="5">
        <v>3576.8533724692097</v>
      </c>
      <c r="G295" s="5">
        <v>3621.9903227215818</v>
      </c>
      <c r="H295" s="4">
        <v>3689.0231509506243</v>
      </c>
      <c r="I295" s="4">
        <v>1021.3988375400285</v>
      </c>
      <c r="J295" s="4">
        <v>1069.8039703845373</v>
      </c>
      <c r="K295" s="4">
        <v>1199.3685446450793</v>
      </c>
      <c r="L295" s="4">
        <v>1092.6012182837705</v>
      </c>
      <c r="M295" s="4">
        <v>1134.5612847605043</v>
      </c>
      <c r="N295" s="4">
        <v>1213.0223368218954</v>
      </c>
      <c r="O295" s="4">
        <v>3</v>
      </c>
      <c r="P295" s="4">
        <v>0</v>
      </c>
      <c r="Q295" s="4">
        <v>20</v>
      </c>
      <c r="R295" s="4">
        <v>0</v>
      </c>
      <c r="S295" s="4"/>
      <c r="T295" s="4"/>
      <c r="U295" s="4"/>
      <c r="V295" s="4"/>
      <c r="W295" s="4"/>
    </row>
    <row r="296" spans="1:23" x14ac:dyDescent="0.55000000000000004">
      <c r="A296" s="3" t="s">
        <v>10</v>
      </c>
      <c r="B296" s="3">
        <v>2044</v>
      </c>
      <c r="C296" s="6">
        <v>3534.3356314308257</v>
      </c>
      <c r="D296" s="6">
        <v>3606.1761753993451</v>
      </c>
      <c r="E296" s="6">
        <v>3688.0528523065777</v>
      </c>
      <c r="F296" s="5">
        <v>3585.4599396152153</v>
      </c>
      <c r="G296" s="5">
        <v>3630.833592466493</v>
      </c>
      <c r="H296" s="4">
        <v>3699.6658126779698</v>
      </c>
      <c r="I296" s="4">
        <v>1018.2219153383915</v>
      </c>
      <c r="J296" s="4">
        <v>1069.2072724085911</v>
      </c>
      <c r="K296" s="4">
        <v>1196.9458487352074</v>
      </c>
      <c r="L296" s="4">
        <v>1090.8116119072874</v>
      </c>
      <c r="M296" s="4">
        <v>1133.2007477599288</v>
      </c>
      <c r="N296" s="4">
        <v>1213.5950141005774</v>
      </c>
      <c r="O296" s="4">
        <v>1</v>
      </c>
      <c r="P296" s="4">
        <v>0</v>
      </c>
      <c r="Q296" s="4">
        <v>24</v>
      </c>
      <c r="R296" s="4">
        <v>0</v>
      </c>
      <c r="S296" s="4"/>
      <c r="T296" s="4"/>
      <c r="U296" s="4"/>
      <c r="V296" s="4"/>
      <c r="W296" s="4"/>
    </row>
    <row r="297" spans="1:23" x14ac:dyDescent="0.55000000000000004">
      <c r="A297" s="3" t="s">
        <v>11</v>
      </c>
      <c r="B297" s="3">
        <v>2044</v>
      </c>
      <c r="C297" s="6">
        <v>3548.8622066733637</v>
      </c>
      <c r="D297" s="6">
        <v>3616.658614093682</v>
      </c>
      <c r="E297" s="6">
        <v>3698.153665561766</v>
      </c>
      <c r="F297" s="5">
        <v>3595.1423737513237</v>
      </c>
      <c r="G297" s="5">
        <v>3643.2958257937053</v>
      </c>
      <c r="H297" s="4">
        <v>3700</v>
      </c>
      <c r="I297" s="4">
        <v>1013.6060876542609</v>
      </c>
      <c r="J297" s="4">
        <v>1067.7010687358309</v>
      </c>
      <c r="K297" s="4">
        <v>1194.7983836641054</v>
      </c>
      <c r="L297" s="4">
        <v>1090.1065733457469</v>
      </c>
      <c r="M297" s="4">
        <v>1133.1688527177789</v>
      </c>
      <c r="N297" s="4">
        <v>1216.852042040925</v>
      </c>
      <c r="O297" s="4">
        <v>0</v>
      </c>
      <c r="P297" s="4">
        <v>0</v>
      </c>
      <c r="Q297" s="4">
        <v>29</v>
      </c>
      <c r="R297" s="4">
        <v>0</v>
      </c>
      <c r="S297" s="4"/>
      <c r="T297" s="4"/>
      <c r="U297" s="4"/>
      <c r="V297" s="4"/>
      <c r="W297" s="4"/>
    </row>
    <row r="298" spans="1:23" x14ac:dyDescent="0.55000000000000004">
      <c r="A298" s="3" t="s">
        <v>12</v>
      </c>
      <c r="B298" s="3">
        <v>2044</v>
      </c>
      <c r="C298" s="6">
        <v>3547.6147075690455</v>
      </c>
      <c r="D298" s="6">
        <v>3616.4911777982725</v>
      </c>
      <c r="E298" s="6">
        <v>3699.6449597081996</v>
      </c>
      <c r="F298" s="5">
        <v>3596.8455359491527</v>
      </c>
      <c r="G298" s="5">
        <v>3643.6493344762071</v>
      </c>
      <c r="H298" s="4">
        <v>3700</v>
      </c>
      <c r="I298" s="4">
        <v>1010.614726408551</v>
      </c>
      <c r="J298" s="4">
        <v>1068.0175889808486</v>
      </c>
      <c r="K298" s="4">
        <v>1193.9313151919421</v>
      </c>
      <c r="L298" s="4">
        <v>1089.3450102723502</v>
      </c>
      <c r="M298" s="4">
        <v>1134.783106665416</v>
      </c>
      <c r="N298" s="4">
        <v>1217.2402187358648</v>
      </c>
      <c r="O298" s="4">
        <v>0</v>
      </c>
      <c r="P298" s="4">
        <v>0</v>
      </c>
      <c r="Q298" s="4">
        <v>31</v>
      </c>
      <c r="R298" s="4">
        <v>0</v>
      </c>
      <c r="S298" s="4"/>
      <c r="T298" s="4"/>
      <c r="U298" s="4"/>
      <c r="V298" s="4"/>
      <c r="W298" s="4"/>
    </row>
    <row r="299" spans="1:23" x14ac:dyDescent="0.55000000000000004">
      <c r="A299" s="3" t="s">
        <v>13</v>
      </c>
      <c r="B299" s="3">
        <v>2044</v>
      </c>
      <c r="C299" s="6">
        <v>3538.9785302064847</v>
      </c>
      <c r="D299" s="6">
        <v>3612.4002948459547</v>
      </c>
      <c r="E299" s="6">
        <v>3693.4362993337368</v>
      </c>
      <c r="F299" s="5">
        <v>3594.3401599050012</v>
      </c>
      <c r="G299" s="5">
        <v>3639.1401343634652</v>
      </c>
      <c r="H299" s="4">
        <v>3697.6857296577286</v>
      </c>
      <c r="I299" s="4">
        <v>1012.3946019214866</v>
      </c>
      <c r="J299" s="4">
        <v>1068.7796559572555</v>
      </c>
      <c r="K299" s="4">
        <v>1195.267076336379</v>
      </c>
      <c r="L299" s="4">
        <v>1091.2191998955252</v>
      </c>
      <c r="M299" s="4">
        <v>1136.4059727270351</v>
      </c>
      <c r="N299" s="4">
        <v>1217.4583448909668</v>
      </c>
      <c r="O299" s="4">
        <v>0</v>
      </c>
      <c r="P299" s="4">
        <v>0</v>
      </c>
      <c r="Q299" s="4">
        <v>29</v>
      </c>
      <c r="R299" s="4">
        <v>0</v>
      </c>
      <c r="S299" s="4"/>
      <c r="T299" s="4"/>
      <c r="U299" s="4"/>
      <c r="V299" s="4"/>
      <c r="W299" s="4"/>
    </row>
    <row r="300" spans="1:23" x14ac:dyDescent="0.55000000000000004">
      <c r="A300" s="3" t="s">
        <v>14</v>
      </c>
      <c r="B300" s="3">
        <v>2044</v>
      </c>
      <c r="C300" s="6">
        <v>3535.0741766445599</v>
      </c>
      <c r="D300" s="6">
        <v>3613.1453730666699</v>
      </c>
      <c r="E300" s="6">
        <v>3688.5529543638099</v>
      </c>
      <c r="F300" s="5">
        <v>3591.9006125475812</v>
      </c>
      <c r="G300" s="5">
        <v>3637.8498605734376</v>
      </c>
      <c r="H300" s="4">
        <v>3695.744790590843</v>
      </c>
      <c r="I300" s="4">
        <v>1012.5223316016979</v>
      </c>
      <c r="J300" s="4">
        <v>1068.0211376545358</v>
      </c>
      <c r="K300" s="4">
        <v>1196.6354931397909</v>
      </c>
      <c r="L300" s="4">
        <v>1090.0450143927344</v>
      </c>
      <c r="M300" s="4">
        <v>1135.7195336047509</v>
      </c>
      <c r="N300" s="4">
        <v>1216.4136660949412</v>
      </c>
      <c r="O300" s="4">
        <v>0</v>
      </c>
      <c r="P300" s="4">
        <v>0</v>
      </c>
      <c r="Q300" s="4">
        <v>25</v>
      </c>
      <c r="R300" s="4">
        <v>0</v>
      </c>
      <c r="S300" s="4"/>
      <c r="T300" s="4"/>
      <c r="U300" s="4"/>
      <c r="V300" s="4"/>
      <c r="W300" s="4"/>
    </row>
    <row r="301" spans="1:23" x14ac:dyDescent="0.55000000000000004">
      <c r="A301" s="3" t="s">
        <v>15</v>
      </c>
      <c r="B301" s="3">
        <v>2044</v>
      </c>
      <c r="C301" s="6">
        <v>3535.7801037998834</v>
      </c>
      <c r="D301" s="6">
        <v>3612.6437693816488</v>
      </c>
      <c r="E301" s="6">
        <v>3687.8395468409326</v>
      </c>
      <c r="F301" s="5">
        <v>3591.4317840376934</v>
      </c>
      <c r="G301" s="5">
        <v>3636.8845068876676</v>
      </c>
      <c r="H301" s="4">
        <v>3694.9867118018756</v>
      </c>
      <c r="I301" s="4">
        <v>1016.0371842392643</v>
      </c>
      <c r="J301" s="4">
        <v>1068.6953939466621</v>
      </c>
      <c r="K301" s="4">
        <v>1198.6543600001971</v>
      </c>
      <c r="L301" s="4">
        <v>1090.1008242368373</v>
      </c>
      <c r="M301" s="4">
        <v>1135.6388815262897</v>
      </c>
      <c r="N301" s="4">
        <v>1215.142304527714</v>
      </c>
      <c r="O301" s="4">
        <v>0</v>
      </c>
      <c r="P301" s="4">
        <v>0</v>
      </c>
      <c r="Q301" s="4">
        <v>23</v>
      </c>
      <c r="R301" s="4">
        <v>0</v>
      </c>
      <c r="S301" s="4"/>
      <c r="T301" s="4"/>
      <c r="U301" s="4"/>
      <c r="V301" s="4"/>
      <c r="W301" s="4"/>
    </row>
    <row r="302" spans="1:23" x14ac:dyDescent="0.55000000000000004">
      <c r="A302" s="3" t="s">
        <v>16</v>
      </c>
      <c r="B302" s="3">
        <v>2044</v>
      </c>
      <c r="C302" s="6">
        <v>3535.1523383665958</v>
      </c>
      <c r="D302" s="6">
        <v>3610.7677762085118</v>
      </c>
      <c r="E302" s="6">
        <v>3686.5165256326727</v>
      </c>
      <c r="F302" s="5">
        <v>3590.7780123054536</v>
      </c>
      <c r="G302" s="5">
        <v>3635.2805659322598</v>
      </c>
      <c r="H302" s="4">
        <v>3694.0391742337856</v>
      </c>
      <c r="I302" s="4">
        <v>1018.0908292507173</v>
      </c>
      <c r="J302" s="4">
        <v>1068.6593329809145</v>
      </c>
      <c r="K302" s="4">
        <v>1198.8689717492698</v>
      </c>
      <c r="L302" s="4">
        <v>1091.3037220668173</v>
      </c>
      <c r="M302" s="4">
        <v>1136.405516450161</v>
      </c>
      <c r="N302" s="4">
        <v>1214.6006369842721</v>
      </c>
      <c r="O302" s="4">
        <v>0</v>
      </c>
      <c r="P302" s="4">
        <v>0</v>
      </c>
      <c r="Q302" s="4">
        <v>20</v>
      </c>
      <c r="R302" s="4">
        <v>0</v>
      </c>
      <c r="S302" s="4"/>
      <c r="T302" s="4"/>
      <c r="U302" s="4"/>
      <c r="V302" s="4"/>
      <c r="W302" s="4"/>
    </row>
    <row r="303" spans="1:23" x14ac:dyDescent="0.55000000000000004">
      <c r="A303" s="3" t="s">
        <v>17</v>
      </c>
      <c r="B303" s="3">
        <v>2044</v>
      </c>
      <c r="C303" s="6">
        <v>3532.4203890765707</v>
      </c>
      <c r="D303" s="6">
        <v>3606.9416361242561</v>
      </c>
      <c r="E303" s="6">
        <v>3683.9850786793204</v>
      </c>
      <c r="F303" s="5">
        <v>3587.9530785737143</v>
      </c>
      <c r="G303" s="5">
        <v>3632.6513431736985</v>
      </c>
      <c r="H303" s="4">
        <v>3692.5366695899529</v>
      </c>
      <c r="I303" s="4">
        <v>1021.6715408653836</v>
      </c>
      <c r="J303" s="4">
        <v>1069.7332799256121</v>
      </c>
      <c r="K303" s="4">
        <v>1199.6487895841015</v>
      </c>
      <c r="L303" s="4">
        <v>1092.9527860292751</v>
      </c>
      <c r="M303" s="4">
        <v>1138.0974931951794</v>
      </c>
      <c r="N303" s="4">
        <v>1214.9134924663581</v>
      </c>
      <c r="O303" s="4">
        <v>0</v>
      </c>
      <c r="P303" s="4">
        <v>0</v>
      </c>
      <c r="Q303" s="4">
        <v>18</v>
      </c>
      <c r="R303" s="4">
        <v>0</v>
      </c>
      <c r="S303" s="4"/>
      <c r="T303" s="4"/>
      <c r="U303" s="4"/>
      <c r="V303" s="4"/>
      <c r="W303" s="4"/>
    </row>
    <row r="304" spans="1:23" x14ac:dyDescent="0.55000000000000004">
      <c r="A304" s="3" t="s">
        <v>6</v>
      </c>
      <c r="B304" s="3">
        <v>2045</v>
      </c>
      <c r="C304" s="6">
        <v>3529.5273926911309</v>
      </c>
      <c r="D304" s="6">
        <v>3601.6020667121011</v>
      </c>
      <c r="E304" s="6">
        <v>3681.1144659664219</v>
      </c>
      <c r="F304" s="5">
        <v>3584.2232543327282</v>
      </c>
      <c r="G304" s="5">
        <v>3629.8025294493764</v>
      </c>
      <c r="H304" s="4">
        <v>3689.6800435589284</v>
      </c>
      <c r="I304" s="4">
        <v>1025.0997391797187</v>
      </c>
      <c r="J304" s="4">
        <v>1071.8107195422751</v>
      </c>
      <c r="K304" s="4">
        <v>1200.5213136176189</v>
      </c>
      <c r="L304" s="4">
        <v>1096.1119820934973</v>
      </c>
      <c r="M304" s="4">
        <v>1140.6363616937854</v>
      </c>
      <c r="N304" s="4">
        <v>1215.8447326036282</v>
      </c>
      <c r="O304" s="4">
        <v>1</v>
      </c>
      <c r="P304" s="4">
        <v>0</v>
      </c>
      <c r="Q304" s="4">
        <v>12</v>
      </c>
      <c r="R304" s="4">
        <v>0</v>
      </c>
      <c r="S304" s="4"/>
      <c r="T304" s="4"/>
      <c r="U304" s="4"/>
      <c r="V304" s="4"/>
      <c r="W304" s="4"/>
    </row>
    <row r="305" spans="1:23" x14ac:dyDescent="0.55000000000000004">
      <c r="A305" s="3" t="s">
        <v>7</v>
      </c>
      <c r="B305" s="3">
        <v>2045</v>
      </c>
      <c r="C305" s="6">
        <v>3526.0541928816656</v>
      </c>
      <c r="D305" s="6">
        <v>3597.7191877338119</v>
      </c>
      <c r="E305" s="6">
        <v>3679.8195934929463</v>
      </c>
      <c r="F305" s="5">
        <v>3580.4452795272091</v>
      </c>
      <c r="G305" s="5">
        <v>3626.5575359767049</v>
      </c>
      <c r="H305" s="4">
        <v>3687.6835074024693</v>
      </c>
      <c r="I305" s="4">
        <v>1027.1752955044772</v>
      </c>
      <c r="J305" s="4">
        <v>1072.9216455938986</v>
      </c>
      <c r="K305" s="4">
        <v>1200.3040249541648</v>
      </c>
      <c r="L305" s="4">
        <v>1096.0176154348183</v>
      </c>
      <c r="M305" s="4">
        <v>1139.9759102904088</v>
      </c>
      <c r="N305" s="4">
        <v>1215.3863804469968</v>
      </c>
      <c r="O305" s="4">
        <v>1</v>
      </c>
      <c r="P305" s="4">
        <v>0</v>
      </c>
      <c r="Q305" s="4">
        <v>8</v>
      </c>
      <c r="R305" s="4">
        <v>0</v>
      </c>
      <c r="S305" s="4"/>
      <c r="T305" s="4"/>
      <c r="U305" s="4"/>
      <c r="V305" s="4"/>
      <c r="W305" s="4"/>
    </row>
    <row r="306" spans="1:23" x14ac:dyDescent="0.55000000000000004">
      <c r="A306" s="3" t="s">
        <v>8</v>
      </c>
      <c r="B306" s="3">
        <v>2045</v>
      </c>
      <c r="C306" s="6">
        <v>3522.3560600053474</v>
      </c>
      <c r="D306" s="6">
        <v>3594.7261227332456</v>
      </c>
      <c r="E306" s="6">
        <v>3678.7750529908858</v>
      </c>
      <c r="F306" s="5">
        <v>3578.482576178023</v>
      </c>
      <c r="G306" s="5">
        <v>3623.7856390349148</v>
      </c>
      <c r="H306" s="4">
        <v>3687.0949993662739</v>
      </c>
      <c r="I306" s="4">
        <v>1025.2393048868005</v>
      </c>
      <c r="J306" s="4">
        <v>1072.6982239503166</v>
      </c>
      <c r="K306" s="4">
        <v>1199.4392758393737</v>
      </c>
      <c r="L306" s="4">
        <v>1094.3684979430607</v>
      </c>
      <c r="M306" s="4">
        <v>1140.3589813878937</v>
      </c>
      <c r="N306" s="4">
        <v>1214.6633090256089</v>
      </c>
      <c r="O306" s="4">
        <v>3</v>
      </c>
      <c r="P306" s="4">
        <v>0</v>
      </c>
      <c r="Q306" s="4">
        <v>10</v>
      </c>
      <c r="R306" s="4">
        <v>0</v>
      </c>
      <c r="S306" s="4"/>
      <c r="T306" s="4"/>
      <c r="U306" s="4"/>
      <c r="V306" s="4"/>
      <c r="W306" s="4"/>
    </row>
    <row r="307" spans="1:23" x14ac:dyDescent="0.55000000000000004">
      <c r="A307" s="3" t="s">
        <v>9</v>
      </c>
      <c r="B307" s="3">
        <v>2045</v>
      </c>
      <c r="C307" s="6">
        <v>3525.5000838000337</v>
      </c>
      <c r="D307" s="6">
        <v>3593.6820783531748</v>
      </c>
      <c r="E307" s="6">
        <v>3678.7804524174439</v>
      </c>
      <c r="F307" s="5">
        <v>3578.7414946078461</v>
      </c>
      <c r="G307" s="5">
        <v>3621.4638877749062</v>
      </c>
      <c r="H307" s="4">
        <v>3688.204457711704</v>
      </c>
      <c r="I307" s="4">
        <v>1021.2288938559121</v>
      </c>
      <c r="J307" s="4">
        <v>1070.1003176013014</v>
      </c>
      <c r="K307" s="4">
        <v>1197.3809247479621</v>
      </c>
      <c r="L307" s="4">
        <v>1091.0133082482569</v>
      </c>
      <c r="M307" s="4">
        <v>1139.0850641678674</v>
      </c>
      <c r="N307" s="4">
        <v>1213.031393896752</v>
      </c>
      <c r="O307" s="4">
        <v>2</v>
      </c>
      <c r="P307" s="4">
        <v>0</v>
      </c>
      <c r="Q307" s="4">
        <v>21</v>
      </c>
      <c r="R307" s="4">
        <v>0</v>
      </c>
      <c r="S307" s="4"/>
      <c r="T307" s="4"/>
      <c r="U307" s="4"/>
      <c r="V307" s="4"/>
      <c r="W307" s="4"/>
    </row>
    <row r="308" spans="1:23" x14ac:dyDescent="0.55000000000000004">
      <c r="A308" s="3" t="s">
        <v>10</v>
      </c>
      <c r="B308" s="3">
        <v>2045</v>
      </c>
      <c r="C308" s="6">
        <v>3533.6757178728667</v>
      </c>
      <c r="D308" s="6">
        <v>3604.6008429482054</v>
      </c>
      <c r="E308" s="6">
        <v>3688.727579966207</v>
      </c>
      <c r="F308" s="5">
        <v>3586.247980901227</v>
      </c>
      <c r="G308" s="5">
        <v>3630.2902741935941</v>
      </c>
      <c r="H308" s="4">
        <v>3699.5976887719012</v>
      </c>
      <c r="I308" s="4">
        <v>1018.3471146092614</v>
      </c>
      <c r="J308" s="4">
        <v>1068.3971212915117</v>
      </c>
      <c r="K308" s="4">
        <v>1195.2764919132806</v>
      </c>
      <c r="L308" s="4">
        <v>1090.9749035726693</v>
      </c>
      <c r="M308" s="4">
        <v>1137.9631937125125</v>
      </c>
      <c r="N308" s="4">
        <v>1213.1623602378372</v>
      </c>
      <c r="O308" s="4">
        <v>1</v>
      </c>
      <c r="P308" s="4">
        <v>0</v>
      </c>
      <c r="Q308" s="4">
        <v>23</v>
      </c>
      <c r="R308" s="4">
        <v>0</v>
      </c>
      <c r="S308" s="4"/>
      <c r="T308" s="4"/>
      <c r="U308" s="4"/>
      <c r="V308" s="4"/>
      <c r="W308" s="4"/>
    </row>
    <row r="309" spans="1:23" x14ac:dyDescent="0.55000000000000004">
      <c r="A309" s="3" t="s">
        <v>11</v>
      </c>
      <c r="B309" s="3">
        <v>2045</v>
      </c>
      <c r="C309" s="6">
        <v>3546.6914655665018</v>
      </c>
      <c r="D309" s="6">
        <v>3614.2616131225404</v>
      </c>
      <c r="E309" s="6">
        <v>3699.9287869740056</v>
      </c>
      <c r="F309" s="5">
        <v>3596.5598636714603</v>
      </c>
      <c r="G309" s="5">
        <v>3644.2722732931197</v>
      </c>
      <c r="H309" s="4">
        <v>3700</v>
      </c>
      <c r="I309" s="4">
        <v>1014.4936079750314</v>
      </c>
      <c r="J309" s="4">
        <v>1066.6376714370103</v>
      </c>
      <c r="K309" s="4">
        <v>1194.019172413243</v>
      </c>
      <c r="L309" s="4">
        <v>1089.8130764890509</v>
      </c>
      <c r="M309" s="4">
        <v>1137.2099545387775</v>
      </c>
      <c r="N309" s="4">
        <v>1216.6762720562042</v>
      </c>
      <c r="O309" s="4">
        <v>0</v>
      </c>
      <c r="P309" s="4">
        <v>0</v>
      </c>
      <c r="Q309" s="4">
        <v>27</v>
      </c>
      <c r="R309" s="4">
        <v>0</v>
      </c>
      <c r="S309" s="4"/>
      <c r="T309" s="4"/>
      <c r="U309" s="4"/>
      <c r="V309" s="4"/>
      <c r="W309" s="4"/>
    </row>
    <row r="310" spans="1:23" x14ac:dyDescent="0.55000000000000004">
      <c r="A310" s="3" t="s">
        <v>12</v>
      </c>
      <c r="B310" s="3">
        <v>2045</v>
      </c>
      <c r="C310" s="6">
        <v>3548.1323566502465</v>
      </c>
      <c r="D310" s="6">
        <v>3614.1995948953022</v>
      </c>
      <c r="E310" s="6">
        <v>3700</v>
      </c>
      <c r="F310" s="5">
        <v>3598.1546804517448</v>
      </c>
      <c r="G310" s="5">
        <v>3645.110104615092</v>
      </c>
      <c r="H310" s="4">
        <v>3700</v>
      </c>
      <c r="I310" s="4">
        <v>1011.7504998164262</v>
      </c>
      <c r="J310" s="4">
        <v>1067.4870752329941</v>
      </c>
      <c r="K310" s="4">
        <v>1193.6825939963746</v>
      </c>
      <c r="L310" s="4">
        <v>1090.4980642759033</v>
      </c>
      <c r="M310" s="4">
        <v>1138.6773172544092</v>
      </c>
      <c r="N310" s="4">
        <v>1217.7342122496545</v>
      </c>
      <c r="O310" s="4">
        <v>0</v>
      </c>
      <c r="P310" s="4">
        <v>0</v>
      </c>
      <c r="Q310" s="4">
        <v>27</v>
      </c>
      <c r="R310" s="4">
        <v>0</v>
      </c>
      <c r="S310" s="4"/>
      <c r="T310" s="4"/>
      <c r="U310" s="4"/>
      <c r="V310" s="4"/>
      <c r="W310" s="4"/>
    </row>
    <row r="311" spans="1:23" x14ac:dyDescent="0.55000000000000004">
      <c r="A311" s="3" t="s">
        <v>13</v>
      </c>
      <c r="B311" s="3">
        <v>2045</v>
      </c>
      <c r="C311" s="6">
        <v>3539.9343002936594</v>
      </c>
      <c r="D311" s="6">
        <v>3608.7154257130278</v>
      </c>
      <c r="E311" s="6">
        <v>3694.0321702166998</v>
      </c>
      <c r="F311" s="5">
        <v>3594.5002887207452</v>
      </c>
      <c r="G311" s="5">
        <v>3640.6421763382687</v>
      </c>
      <c r="H311" s="4">
        <v>3697.601652464602</v>
      </c>
      <c r="I311" s="4">
        <v>1012.1910070889023</v>
      </c>
      <c r="J311" s="4">
        <v>1068.3966686270876</v>
      </c>
      <c r="K311" s="4">
        <v>1195.697087806074</v>
      </c>
      <c r="L311" s="4">
        <v>1090.899086893462</v>
      </c>
      <c r="M311" s="4">
        <v>1138.4966156249072</v>
      </c>
      <c r="N311" s="4">
        <v>1217.4149089467862</v>
      </c>
      <c r="O311" s="4">
        <v>0</v>
      </c>
      <c r="P311" s="4">
        <v>0</v>
      </c>
      <c r="Q311" s="4">
        <v>25</v>
      </c>
      <c r="R311" s="4">
        <v>0</v>
      </c>
      <c r="S311" s="4"/>
      <c r="T311" s="4"/>
      <c r="U311" s="4"/>
      <c r="V311" s="4"/>
      <c r="W311" s="4"/>
    </row>
    <row r="312" spans="1:23" x14ac:dyDescent="0.55000000000000004">
      <c r="A312" s="3" t="s">
        <v>14</v>
      </c>
      <c r="B312" s="3">
        <v>2045</v>
      </c>
      <c r="C312" s="6">
        <v>3533.2834018503495</v>
      </c>
      <c r="D312" s="6">
        <v>3605.8172700877476</v>
      </c>
      <c r="E312" s="6">
        <v>3690.1642660855764</v>
      </c>
      <c r="F312" s="5">
        <v>3591.8489844943424</v>
      </c>
      <c r="G312" s="5">
        <v>3638.8538489215216</v>
      </c>
      <c r="H312" s="4">
        <v>3695.6036846048883</v>
      </c>
      <c r="I312" s="4">
        <v>1012.8299202095874</v>
      </c>
      <c r="J312" s="4">
        <v>1067.9161944159878</v>
      </c>
      <c r="K312" s="4">
        <v>1197.6003192844805</v>
      </c>
      <c r="L312" s="4">
        <v>1089.7731939603327</v>
      </c>
      <c r="M312" s="4">
        <v>1138.7086305697349</v>
      </c>
      <c r="N312" s="4">
        <v>1216.0859093062656</v>
      </c>
      <c r="O312" s="4">
        <v>0</v>
      </c>
      <c r="P312" s="4">
        <v>0</v>
      </c>
      <c r="Q312" s="4">
        <v>23</v>
      </c>
      <c r="R312" s="4">
        <v>0</v>
      </c>
      <c r="S312" s="4"/>
      <c r="T312" s="4"/>
      <c r="U312" s="4"/>
      <c r="V312" s="4"/>
      <c r="W312" s="4"/>
    </row>
    <row r="313" spans="1:23" x14ac:dyDescent="0.55000000000000004">
      <c r="A313" s="3" t="s">
        <v>15</v>
      </c>
      <c r="B313" s="3">
        <v>2045</v>
      </c>
      <c r="C313" s="6">
        <v>3532.0402513691256</v>
      </c>
      <c r="D313" s="6">
        <v>3604.0645557696262</v>
      </c>
      <c r="E313" s="6">
        <v>3688.9090622372405</v>
      </c>
      <c r="F313" s="5">
        <v>3591.2348665412219</v>
      </c>
      <c r="G313" s="5">
        <v>3637.3839327558667</v>
      </c>
      <c r="H313" s="4">
        <v>3694.9735405375109</v>
      </c>
      <c r="I313" s="4">
        <v>1016.8163193593618</v>
      </c>
      <c r="J313" s="4">
        <v>1069.5494346445673</v>
      </c>
      <c r="K313" s="4">
        <v>1199.8327042446949</v>
      </c>
      <c r="L313" s="4">
        <v>1090.1500575125542</v>
      </c>
      <c r="M313" s="4">
        <v>1138.4717349325265</v>
      </c>
      <c r="N313" s="4">
        <v>1215.1401771957119</v>
      </c>
      <c r="O313" s="4">
        <v>0</v>
      </c>
      <c r="P313" s="4">
        <v>0</v>
      </c>
      <c r="Q313" s="4">
        <v>21</v>
      </c>
      <c r="R313" s="4">
        <v>0</v>
      </c>
      <c r="S313" s="4"/>
      <c r="T313" s="4"/>
      <c r="U313" s="4"/>
      <c r="V313" s="4"/>
      <c r="W313" s="4"/>
    </row>
    <row r="314" spans="1:23" x14ac:dyDescent="0.55000000000000004">
      <c r="A314" s="3" t="s">
        <v>16</v>
      </c>
      <c r="B314" s="3">
        <v>2045</v>
      </c>
      <c r="C314" s="6">
        <v>3531.115794428863</v>
      </c>
      <c r="D314" s="6">
        <v>3602.9552144306258</v>
      </c>
      <c r="E314" s="6">
        <v>3687.0593232217575</v>
      </c>
      <c r="F314" s="5">
        <v>3589.6230873509953</v>
      </c>
      <c r="G314" s="5">
        <v>3636.428392478228</v>
      </c>
      <c r="H314" s="4">
        <v>3694.0191741613635</v>
      </c>
      <c r="I314" s="4">
        <v>1018.8541148347342</v>
      </c>
      <c r="J314" s="4">
        <v>1069.3478885954116</v>
      </c>
      <c r="K314" s="4">
        <v>1200.3213227247977</v>
      </c>
      <c r="L314" s="4">
        <v>1091.4222420247429</v>
      </c>
      <c r="M314" s="4">
        <v>1138.1688151332953</v>
      </c>
      <c r="N314" s="4">
        <v>1214.5976403164516</v>
      </c>
      <c r="O314" s="4">
        <v>1</v>
      </c>
      <c r="P314" s="4">
        <v>0</v>
      </c>
      <c r="Q314" s="4">
        <v>19</v>
      </c>
      <c r="R314" s="4">
        <v>0</v>
      </c>
      <c r="S314" s="4"/>
      <c r="T314" s="4"/>
      <c r="U314" s="4"/>
      <c r="V314" s="4"/>
      <c r="W314" s="4"/>
    </row>
    <row r="315" spans="1:23" x14ac:dyDescent="0.55000000000000004">
      <c r="A315" s="3" t="s">
        <v>17</v>
      </c>
      <c r="B315" s="3">
        <v>2045</v>
      </c>
      <c r="C315" s="6">
        <v>3527.7546402017852</v>
      </c>
      <c r="D315" s="6">
        <v>3599.2364083005527</v>
      </c>
      <c r="E315" s="6">
        <v>3684.7083194761403</v>
      </c>
      <c r="F315" s="5">
        <v>3586.0953592928331</v>
      </c>
      <c r="G315" s="5">
        <v>3634.1415599321576</v>
      </c>
      <c r="H315" s="4">
        <v>3692.5075295913125</v>
      </c>
      <c r="I315" s="4">
        <v>1022.5757344927898</v>
      </c>
      <c r="J315" s="4">
        <v>1070.859872052175</v>
      </c>
      <c r="K315" s="4">
        <v>1201.4841269396952</v>
      </c>
      <c r="L315" s="4">
        <v>1093.3019100171052</v>
      </c>
      <c r="M315" s="4">
        <v>1139.2162229032051</v>
      </c>
      <c r="N315" s="4">
        <v>1214.9101924404044</v>
      </c>
      <c r="O315" s="4">
        <v>2</v>
      </c>
      <c r="P315" s="4">
        <v>0</v>
      </c>
      <c r="Q315" s="4">
        <v>16</v>
      </c>
      <c r="R315" s="4">
        <v>0</v>
      </c>
      <c r="S315" s="4"/>
      <c r="T315" s="4"/>
      <c r="U315" s="4"/>
      <c r="V315" s="4"/>
      <c r="W315" s="4"/>
    </row>
    <row r="316" spans="1:23" x14ac:dyDescent="0.55000000000000004">
      <c r="A316" s="3" t="s">
        <v>6</v>
      </c>
      <c r="B316" s="3">
        <v>2046</v>
      </c>
      <c r="C316" s="6">
        <v>3522.6937550370485</v>
      </c>
      <c r="D316" s="6">
        <v>3593.8362001731912</v>
      </c>
      <c r="E316" s="6">
        <v>3682.27197562426</v>
      </c>
      <c r="F316" s="5">
        <v>3581.7159992888774</v>
      </c>
      <c r="G316" s="5">
        <v>3630.1468585192661</v>
      </c>
      <c r="H316" s="4">
        <v>3689.5999772599753</v>
      </c>
      <c r="I316" s="4">
        <v>1026.0189787101408</v>
      </c>
      <c r="J316" s="4">
        <v>1073.2937090306395</v>
      </c>
      <c r="K316" s="4">
        <v>1202.1656141446765</v>
      </c>
      <c r="L316" s="4">
        <v>1096.2656953691794</v>
      </c>
      <c r="M316" s="4">
        <v>1144.2210946379016</v>
      </c>
      <c r="N316" s="4">
        <v>1215.8419924969544</v>
      </c>
      <c r="O316" s="4">
        <v>3</v>
      </c>
      <c r="P316" s="4">
        <v>0</v>
      </c>
      <c r="Q316" s="4">
        <v>10</v>
      </c>
      <c r="R316" s="4">
        <v>0</v>
      </c>
      <c r="S316" s="4"/>
      <c r="T316" s="4"/>
      <c r="U316" s="4"/>
      <c r="V316" s="4"/>
      <c r="W316" s="4"/>
    </row>
    <row r="317" spans="1:23" x14ac:dyDescent="0.55000000000000004">
      <c r="A317" s="3" t="s">
        <v>7</v>
      </c>
      <c r="B317" s="3">
        <v>2046</v>
      </c>
      <c r="C317" s="6">
        <v>3518.6367398902521</v>
      </c>
      <c r="D317" s="6">
        <v>3589.8968073993328</v>
      </c>
      <c r="E317" s="6">
        <v>3680.243136600744</v>
      </c>
      <c r="F317" s="5">
        <v>3579.8062635285451</v>
      </c>
      <c r="G317" s="5">
        <v>3626.4206089032864</v>
      </c>
      <c r="H317" s="4">
        <v>3687.6787876328262</v>
      </c>
      <c r="I317" s="4">
        <v>1026.8951330728426</v>
      </c>
      <c r="J317" s="4">
        <v>1073.6860837950478</v>
      </c>
      <c r="K317" s="4">
        <v>1200.8995843998746</v>
      </c>
      <c r="L317" s="4">
        <v>1096.3911645340881</v>
      </c>
      <c r="M317" s="4">
        <v>1144.4303424376342</v>
      </c>
      <c r="N317" s="4">
        <v>1215.3836918310815</v>
      </c>
      <c r="O317" s="4">
        <v>4</v>
      </c>
      <c r="P317" s="4">
        <v>0</v>
      </c>
      <c r="Q317" s="4">
        <v>9</v>
      </c>
      <c r="R317" s="4">
        <v>0</v>
      </c>
      <c r="S317" s="4"/>
      <c r="T317" s="4"/>
      <c r="U317" s="4"/>
      <c r="V317" s="4"/>
      <c r="W317" s="4"/>
    </row>
    <row r="318" spans="1:23" x14ac:dyDescent="0.55000000000000004">
      <c r="A318" s="3" t="s">
        <v>8</v>
      </c>
      <c r="B318" s="3">
        <v>2046</v>
      </c>
      <c r="C318" s="6">
        <v>3515.1940192290749</v>
      </c>
      <c r="D318" s="6">
        <v>3587.2752983566379</v>
      </c>
      <c r="E318" s="6">
        <v>3679.1686145978397</v>
      </c>
      <c r="F318" s="5">
        <v>3576.2470309235991</v>
      </c>
      <c r="G318" s="5">
        <v>3624.5659656546773</v>
      </c>
      <c r="H318" s="4">
        <v>3687.2250012229983</v>
      </c>
      <c r="I318" s="4">
        <v>1025.88356610699</v>
      </c>
      <c r="J318" s="4">
        <v>1074.1024515266054</v>
      </c>
      <c r="K318" s="4">
        <v>1198.5183424337013</v>
      </c>
      <c r="L318" s="4">
        <v>1094.9224558335129</v>
      </c>
      <c r="M318" s="4">
        <v>1143.8472914604999</v>
      </c>
      <c r="N318" s="4">
        <v>1214.5854681008902</v>
      </c>
      <c r="O318" s="4">
        <v>5</v>
      </c>
      <c r="P318" s="4">
        <v>0</v>
      </c>
      <c r="Q318" s="4">
        <v>11</v>
      </c>
      <c r="R318" s="4">
        <v>0</v>
      </c>
      <c r="S318" s="4"/>
      <c r="T318" s="4"/>
      <c r="U318" s="4"/>
      <c r="V318" s="4"/>
      <c r="W318" s="4"/>
    </row>
    <row r="319" spans="1:23" x14ac:dyDescent="0.55000000000000004">
      <c r="A319" s="3" t="s">
        <v>9</v>
      </c>
      <c r="B319" s="3">
        <v>2046</v>
      </c>
      <c r="C319" s="6">
        <v>3519.3849231511954</v>
      </c>
      <c r="D319" s="6">
        <v>3589.3658719204468</v>
      </c>
      <c r="E319" s="6">
        <v>3680.8088735846732</v>
      </c>
      <c r="F319" s="5">
        <v>3575.5343636760008</v>
      </c>
      <c r="G319" s="5">
        <v>3624.5896668880619</v>
      </c>
      <c r="H319" s="4">
        <v>3688.634186883492</v>
      </c>
      <c r="I319" s="4">
        <v>1022.2773636441869</v>
      </c>
      <c r="J319" s="4">
        <v>1071.4880031497792</v>
      </c>
      <c r="K319" s="4">
        <v>1197.5021791086474</v>
      </c>
      <c r="L319" s="4">
        <v>1092.2398856655568</v>
      </c>
      <c r="M319" s="4">
        <v>1142.1168617699243</v>
      </c>
      <c r="N319" s="4">
        <v>1213.0309664983006</v>
      </c>
      <c r="O319" s="4">
        <v>4</v>
      </c>
      <c r="P319" s="4">
        <v>0</v>
      </c>
      <c r="Q319" s="4">
        <v>19</v>
      </c>
      <c r="R319" s="4">
        <v>0</v>
      </c>
      <c r="S319" s="4"/>
      <c r="T319" s="4"/>
      <c r="U319" s="4"/>
      <c r="V319" s="4"/>
      <c r="W319" s="4"/>
    </row>
    <row r="320" spans="1:23" x14ac:dyDescent="0.55000000000000004">
      <c r="A320" s="3" t="s">
        <v>10</v>
      </c>
      <c r="B320" s="3">
        <v>2046</v>
      </c>
      <c r="C320" s="6">
        <v>3533.8889122630499</v>
      </c>
      <c r="D320" s="6">
        <v>3601.7034581065896</v>
      </c>
      <c r="E320" s="6">
        <v>3690.3177493354424</v>
      </c>
      <c r="F320" s="5">
        <v>3584.1546062738707</v>
      </c>
      <c r="G320" s="5">
        <v>3637.2812402070717</v>
      </c>
      <c r="H320" s="4">
        <v>3699.6523168323261</v>
      </c>
      <c r="I320" s="4">
        <v>1019.3803727888561</v>
      </c>
      <c r="J320" s="4">
        <v>1069.3657997620453</v>
      </c>
      <c r="K320" s="4">
        <v>1194.9577385580346</v>
      </c>
      <c r="L320" s="4">
        <v>1091.0992784876732</v>
      </c>
      <c r="M320" s="4">
        <v>1140.025220828004</v>
      </c>
      <c r="N320" s="4">
        <v>1213.1150215515731</v>
      </c>
      <c r="O320" s="4">
        <v>1</v>
      </c>
      <c r="P320" s="4">
        <v>0</v>
      </c>
      <c r="Q320" s="4">
        <v>23</v>
      </c>
      <c r="R320" s="4">
        <v>0</v>
      </c>
      <c r="S320" s="4"/>
      <c r="T320" s="4"/>
      <c r="U320" s="4"/>
      <c r="V320" s="4"/>
      <c r="W320" s="4"/>
    </row>
    <row r="321" spans="1:23" x14ac:dyDescent="0.55000000000000004">
      <c r="A321" s="3" t="s">
        <v>11</v>
      </c>
      <c r="B321" s="3">
        <v>2046</v>
      </c>
      <c r="C321" s="6">
        <v>3543.300552961543</v>
      </c>
      <c r="D321" s="6">
        <v>3618.5790282639177</v>
      </c>
      <c r="E321" s="6">
        <v>3699.3591394821401</v>
      </c>
      <c r="F321" s="5">
        <v>3594.4842397104871</v>
      </c>
      <c r="G321" s="5">
        <v>3645.1711040286145</v>
      </c>
      <c r="H321" s="4">
        <v>3700</v>
      </c>
      <c r="I321" s="4">
        <v>1013.5915091841061</v>
      </c>
      <c r="J321" s="4">
        <v>1067.7894536064114</v>
      </c>
      <c r="K321" s="4">
        <v>1192.9138177131952</v>
      </c>
      <c r="L321" s="4">
        <v>1089.763682805459</v>
      </c>
      <c r="M321" s="4">
        <v>1137.0596510335722</v>
      </c>
      <c r="N321" s="4">
        <v>1216.6548693089062</v>
      </c>
      <c r="O321" s="4">
        <v>0</v>
      </c>
      <c r="P321" s="4">
        <v>0</v>
      </c>
      <c r="Q321" s="4">
        <v>27</v>
      </c>
      <c r="R321" s="4">
        <v>0</v>
      </c>
      <c r="S321" s="4"/>
      <c r="T321" s="4"/>
      <c r="U321" s="4"/>
      <c r="V321" s="4"/>
      <c r="W321" s="4"/>
    </row>
    <row r="322" spans="1:23" x14ac:dyDescent="0.55000000000000004">
      <c r="A322" s="3" t="s">
        <v>12</v>
      </c>
      <c r="B322" s="3">
        <v>2046</v>
      </c>
      <c r="C322" s="6">
        <v>3542.4535352842454</v>
      </c>
      <c r="D322" s="6">
        <v>3620.3741769558851</v>
      </c>
      <c r="E322" s="6">
        <v>3700</v>
      </c>
      <c r="F322" s="5">
        <v>3594.6191484744286</v>
      </c>
      <c r="G322" s="5">
        <v>3647.4767775019573</v>
      </c>
      <c r="H322" s="4">
        <v>3699.9753759059813</v>
      </c>
      <c r="I322" s="4">
        <v>1009.9503609754582</v>
      </c>
      <c r="J322" s="4">
        <v>1067.8539289701214</v>
      </c>
      <c r="K322" s="4">
        <v>1192.9711914060927</v>
      </c>
      <c r="L322" s="4">
        <v>1090.2489213911344</v>
      </c>
      <c r="M322" s="4">
        <v>1138.1556212704786</v>
      </c>
      <c r="N322" s="4">
        <v>1217.733746691164</v>
      </c>
      <c r="O322" s="4">
        <v>0</v>
      </c>
      <c r="P322" s="4">
        <v>0</v>
      </c>
      <c r="Q322" s="4">
        <v>29</v>
      </c>
      <c r="R322" s="4">
        <v>0</v>
      </c>
      <c r="S322" s="4"/>
      <c r="T322" s="4"/>
      <c r="U322" s="4"/>
      <c r="V322" s="4"/>
      <c r="W322" s="4"/>
    </row>
    <row r="323" spans="1:23" x14ac:dyDescent="0.55000000000000004">
      <c r="A323" s="3" t="s">
        <v>13</v>
      </c>
      <c r="B323" s="3">
        <v>2046</v>
      </c>
      <c r="C323" s="6">
        <v>3535.5347366131509</v>
      </c>
      <c r="D323" s="6">
        <v>3617.284913716217</v>
      </c>
      <c r="E323" s="6">
        <v>3694.1776372682289</v>
      </c>
      <c r="F323" s="5">
        <v>3591.9741319184163</v>
      </c>
      <c r="G323" s="5">
        <v>3642.9339997135298</v>
      </c>
      <c r="H323" s="4">
        <v>3697.5950176307115</v>
      </c>
      <c r="I323" s="4">
        <v>1012.8653465299769</v>
      </c>
      <c r="J323" s="4">
        <v>1069.1551137176095</v>
      </c>
      <c r="K323" s="4">
        <v>1194.6028539718175</v>
      </c>
      <c r="L323" s="4">
        <v>1091.5344841415713</v>
      </c>
      <c r="M323" s="4">
        <v>1139.9092621369348</v>
      </c>
      <c r="N323" s="4">
        <v>1217.4139708345429</v>
      </c>
      <c r="O323" s="4">
        <v>0</v>
      </c>
      <c r="P323" s="4">
        <v>0</v>
      </c>
      <c r="Q323" s="4">
        <v>27</v>
      </c>
      <c r="R323" s="4">
        <v>0</v>
      </c>
      <c r="S323" s="4"/>
      <c r="T323" s="4"/>
      <c r="U323" s="4"/>
      <c r="V323" s="4"/>
      <c r="W323" s="4"/>
    </row>
    <row r="324" spans="1:23" x14ac:dyDescent="0.55000000000000004">
      <c r="A324" s="3" t="s">
        <v>14</v>
      </c>
      <c r="B324" s="3">
        <v>2046</v>
      </c>
      <c r="C324" s="6">
        <v>3531.8510170239474</v>
      </c>
      <c r="D324" s="6">
        <v>3614.6795777463667</v>
      </c>
      <c r="E324" s="6">
        <v>3689.5096586982631</v>
      </c>
      <c r="F324" s="5">
        <v>3590.7129704543354</v>
      </c>
      <c r="G324" s="5">
        <v>3639.6957450443024</v>
      </c>
      <c r="H324" s="4">
        <v>3695.5749897115652</v>
      </c>
      <c r="I324" s="4">
        <v>1012.7333245966015</v>
      </c>
      <c r="J324" s="4">
        <v>1068.6126170405257</v>
      </c>
      <c r="K324" s="4">
        <v>1199.4242166059819</v>
      </c>
      <c r="L324" s="4">
        <v>1090.0157847819098</v>
      </c>
      <c r="M324" s="4">
        <v>1139.3142293652177</v>
      </c>
      <c r="N324" s="4">
        <v>1215.997967765562</v>
      </c>
      <c r="O324" s="4">
        <v>1</v>
      </c>
      <c r="P324" s="4">
        <v>0</v>
      </c>
      <c r="Q324" s="4">
        <v>24</v>
      </c>
      <c r="R324" s="4">
        <v>0</v>
      </c>
      <c r="S324" s="4"/>
      <c r="T324" s="4"/>
      <c r="U324" s="4"/>
      <c r="V324" s="4"/>
      <c r="W324" s="4"/>
    </row>
    <row r="325" spans="1:23" x14ac:dyDescent="0.55000000000000004">
      <c r="A325" s="3" t="s">
        <v>15</v>
      </c>
      <c r="B325" s="3">
        <v>2046</v>
      </c>
      <c r="C325" s="6">
        <v>3529.111662763436</v>
      </c>
      <c r="D325" s="6">
        <v>3611.6140044062086</v>
      </c>
      <c r="E325" s="6">
        <v>3688.1636433143926</v>
      </c>
      <c r="F325" s="5">
        <v>3590.8787051302888</v>
      </c>
      <c r="G325" s="5">
        <v>3637.0284223869453</v>
      </c>
      <c r="H325" s="4">
        <v>3694.9655428684064</v>
      </c>
      <c r="I325" s="4">
        <v>1016.141618681564</v>
      </c>
      <c r="J325" s="4">
        <v>1069.8121582996484</v>
      </c>
      <c r="K325" s="4">
        <v>1201.7746610579147</v>
      </c>
      <c r="L325" s="4">
        <v>1090.4691858326585</v>
      </c>
      <c r="M325" s="4">
        <v>1138.7559923290773</v>
      </c>
      <c r="N325" s="4">
        <v>1214.6666809509393</v>
      </c>
      <c r="O325" s="4">
        <v>1</v>
      </c>
      <c r="P325" s="4">
        <v>0</v>
      </c>
      <c r="Q325" s="4">
        <v>21</v>
      </c>
      <c r="R325" s="4">
        <v>0</v>
      </c>
      <c r="S325" s="4"/>
      <c r="T325" s="4"/>
      <c r="U325" s="4"/>
      <c r="V325" s="4"/>
      <c r="W325" s="4"/>
    </row>
    <row r="326" spans="1:23" x14ac:dyDescent="0.55000000000000004">
      <c r="A326" s="3" t="s">
        <v>16</v>
      </c>
      <c r="B326" s="3">
        <v>2046</v>
      </c>
      <c r="C326" s="6">
        <v>3527.9335147630236</v>
      </c>
      <c r="D326" s="6">
        <v>3608.2360449633247</v>
      </c>
      <c r="E326" s="6">
        <v>3686.623594741131</v>
      </c>
      <c r="F326" s="5">
        <v>3590.2464238542111</v>
      </c>
      <c r="G326" s="5">
        <v>3636.622999653785</v>
      </c>
      <c r="H326" s="4">
        <v>3694.0127794542182</v>
      </c>
      <c r="I326" s="4">
        <v>1017.9995424519396</v>
      </c>
      <c r="J326" s="4">
        <v>1070.7978487890989</v>
      </c>
      <c r="K326" s="4">
        <v>1201.4482944480028</v>
      </c>
      <c r="L326" s="4">
        <v>1090.9684314230378</v>
      </c>
      <c r="M326" s="4">
        <v>1139.3006012465216</v>
      </c>
      <c r="N326" s="4">
        <v>1214.3309172695288</v>
      </c>
      <c r="O326" s="4">
        <v>1</v>
      </c>
      <c r="P326" s="4">
        <v>0</v>
      </c>
      <c r="Q326" s="4">
        <v>19</v>
      </c>
      <c r="R326" s="4">
        <v>0</v>
      </c>
      <c r="S326" s="4"/>
      <c r="T326" s="4"/>
      <c r="U326" s="4"/>
      <c r="V326" s="4"/>
      <c r="W326" s="4"/>
    </row>
    <row r="327" spans="1:23" x14ac:dyDescent="0.55000000000000004">
      <c r="A327" s="3" t="s">
        <v>17</v>
      </c>
      <c r="B327" s="3">
        <v>2046</v>
      </c>
      <c r="C327" s="6">
        <v>3523.6987661936096</v>
      </c>
      <c r="D327" s="6">
        <v>3603.9370392194883</v>
      </c>
      <c r="E327" s="6">
        <v>3684.6948605549387</v>
      </c>
      <c r="F327" s="5">
        <v>3587.9039810234444</v>
      </c>
      <c r="G327" s="5">
        <v>3635.0801491891821</v>
      </c>
      <c r="H327" s="4">
        <v>3692.4959520941006</v>
      </c>
      <c r="I327" s="4">
        <v>1021.743427226181</v>
      </c>
      <c r="J327" s="4">
        <v>1071.8993157108698</v>
      </c>
      <c r="K327" s="4">
        <v>1201.2766058874067</v>
      </c>
      <c r="L327" s="4">
        <v>1092.9351468496357</v>
      </c>
      <c r="M327" s="4">
        <v>1140.3816908069109</v>
      </c>
      <c r="N327" s="4">
        <v>1214.8835647642895</v>
      </c>
      <c r="O327" s="4">
        <v>1</v>
      </c>
      <c r="P327" s="4">
        <v>0</v>
      </c>
      <c r="Q327" s="4">
        <v>17</v>
      </c>
      <c r="R327" s="4">
        <v>0</v>
      </c>
      <c r="S327" s="4"/>
      <c r="T327" s="4"/>
      <c r="U327" s="4"/>
      <c r="V327" s="4"/>
      <c r="W327" s="4"/>
    </row>
    <row r="328" spans="1:23" x14ac:dyDescent="0.55000000000000004">
      <c r="A328" s="3" t="s">
        <v>6</v>
      </c>
      <c r="B328" s="3">
        <v>2047</v>
      </c>
      <c r="C328" s="6">
        <v>3519.8280993551766</v>
      </c>
      <c r="D328" s="6">
        <v>3599.4051381143381</v>
      </c>
      <c r="E328" s="6">
        <v>3682.1410236183738</v>
      </c>
      <c r="F328" s="5">
        <v>3583.4248073853792</v>
      </c>
      <c r="G328" s="5">
        <v>3630.7178483969128</v>
      </c>
      <c r="H328" s="4">
        <v>3689.5367955830689</v>
      </c>
      <c r="I328" s="4">
        <v>1025.0256478659408</v>
      </c>
      <c r="J328" s="4">
        <v>1074.0418318134152</v>
      </c>
      <c r="K328" s="4">
        <v>1201.5200576796576</v>
      </c>
      <c r="L328" s="4">
        <v>1095.8805964530825</v>
      </c>
      <c r="M328" s="4">
        <v>1144.0442982954958</v>
      </c>
      <c r="N328" s="4">
        <v>1215.8421225346542</v>
      </c>
      <c r="O328" s="4">
        <v>1</v>
      </c>
      <c r="P328" s="4">
        <v>0</v>
      </c>
      <c r="Q328" s="4">
        <v>12</v>
      </c>
      <c r="R328" s="4">
        <v>0</v>
      </c>
      <c r="S328" s="4"/>
      <c r="T328" s="4"/>
      <c r="U328" s="4"/>
      <c r="V328" s="4"/>
      <c r="W328" s="4"/>
    </row>
    <row r="329" spans="1:23" x14ac:dyDescent="0.55000000000000004">
      <c r="A329" s="3" t="s">
        <v>7</v>
      </c>
      <c r="B329" s="3">
        <v>2047</v>
      </c>
      <c r="C329" s="6">
        <v>3516.6599783607066</v>
      </c>
      <c r="D329" s="6">
        <v>3596.3314465206522</v>
      </c>
      <c r="E329" s="6">
        <v>3679.6421504586142</v>
      </c>
      <c r="F329" s="5">
        <v>3579.2862043989971</v>
      </c>
      <c r="G329" s="5">
        <v>3627.3532149070065</v>
      </c>
      <c r="H329" s="4">
        <v>3687.6060454263829</v>
      </c>
      <c r="I329" s="4">
        <v>1026.3965735177137</v>
      </c>
      <c r="J329" s="4">
        <v>1075.0273904563699</v>
      </c>
      <c r="K329" s="4">
        <v>1200.9264871626658</v>
      </c>
      <c r="L329" s="4">
        <v>1097.1272907202647</v>
      </c>
      <c r="M329" s="4">
        <v>1144.4589606531595</v>
      </c>
      <c r="N329" s="4">
        <v>1215.3838714894885</v>
      </c>
      <c r="O329" s="4">
        <v>2</v>
      </c>
      <c r="P329" s="4">
        <v>0</v>
      </c>
      <c r="Q329" s="4">
        <v>9</v>
      </c>
      <c r="R329" s="4">
        <v>0</v>
      </c>
      <c r="S329" s="4"/>
      <c r="T329" s="4"/>
      <c r="U329" s="4"/>
      <c r="V329" s="4"/>
      <c r="W329" s="4"/>
    </row>
    <row r="330" spans="1:23" x14ac:dyDescent="0.55000000000000004">
      <c r="A330" s="3" t="s">
        <v>8</v>
      </c>
      <c r="B330" s="3">
        <v>2047</v>
      </c>
      <c r="C330" s="6">
        <v>3513.7637417353931</v>
      </c>
      <c r="D330" s="6">
        <v>3592.2497899079103</v>
      </c>
      <c r="E330" s="6">
        <v>3678.6876640411651</v>
      </c>
      <c r="F330" s="5">
        <v>3575.8281669589906</v>
      </c>
      <c r="G330" s="5">
        <v>3625.1079608065847</v>
      </c>
      <c r="H330" s="4">
        <v>3686.9573806080475</v>
      </c>
      <c r="I330" s="4">
        <v>1024.1613558808062</v>
      </c>
      <c r="J330" s="4">
        <v>1074.2355297461695</v>
      </c>
      <c r="K330" s="4">
        <v>1198.8639607487473</v>
      </c>
      <c r="L330" s="4">
        <v>1096.5652692073556</v>
      </c>
      <c r="M330" s="4">
        <v>1143.8759694994426</v>
      </c>
      <c r="N330" s="4">
        <v>1214.5004937916431</v>
      </c>
      <c r="O330" s="4">
        <v>2</v>
      </c>
      <c r="P330" s="4">
        <v>0</v>
      </c>
      <c r="Q330" s="4">
        <v>12</v>
      </c>
      <c r="R330" s="4">
        <v>0</v>
      </c>
      <c r="S330" s="4"/>
      <c r="T330" s="4"/>
      <c r="U330" s="4"/>
      <c r="V330" s="4"/>
      <c r="W330" s="4"/>
    </row>
    <row r="331" spans="1:23" x14ac:dyDescent="0.55000000000000004">
      <c r="A331" s="3" t="s">
        <v>9</v>
      </c>
      <c r="B331" s="3">
        <v>2047</v>
      </c>
      <c r="C331" s="6">
        <v>3516.2591197841607</v>
      </c>
      <c r="D331" s="6">
        <v>3593.2593797777013</v>
      </c>
      <c r="E331" s="6">
        <v>3680.9272572885679</v>
      </c>
      <c r="F331" s="5">
        <v>3575.9261607824546</v>
      </c>
      <c r="G331" s="5">
        <v>3623.1536494373372</v>
      </c>
      <c r="H331" s="4">
        <v>3688.0492108767576</v>
      </c>
      <c r="I331" s="4">
        <v>1020.6723065706902</v>
      </c>
      <c r="J331" s="4">
        <v>1071.7909318507579</v>
      </c>
      <c r="K331" s="4">
        <v>1196.3395757970839</v>
      </c>
      <c r="L331" s="4">
        <v>1094.184324398756</v>
      </c>
      <c r="M331" s="4">
        <v>1142.1986437215128</v>
      </c>
      <c r="N331" s="4">
        <v>1212.9493006097612</v>
      </c>
      <c r="O331" s="4">
        <v>2</v>
      </c>
      <c r="P331" s="4">
        <v>0</v>
      </c>
      <c r="Q331" s="4">
        <v>19</v>
      </c>
      <c r="R331" s="4">
        <v>0</v>
      </c>
      <c r="S331" s="4"/>
      <c r="T331" s="4"/>
      <c r="U331" s="4"/>
      <c r="V331" s="4"/>
      <c r="W331" s="4"/>
    </row>
    <row r="332" spans="1:23" x14ac:dyDescent="0.55000000000000004">
      <c r="A332" s="3" t="s">
        <v>10</v>
      </c>
      <c r="B332" s="3">
        <v>2047</v>
      </c>
      <c r="C332" s="6">
        <v>3531.720012940968</v>
      </c>
      <c r="D332" s="6">
        <v>3605.8477793493844</v>
      </c>
      <c r="E332" s="6">
        <v>3688.9336770375589</v>
      </c>
      <c r="F332" s="5">
        <v>3586.6627098621761</v>
      </c>
      <c r="G332" s="5">
        <v>3636.872046001165</v>
      </c>
      <c r="H332" s="4">
        <v>3699.5014143792009</v>
      </c>
      <c r="I332" s="4">
        <v>1017.464489431762</v>
      </c>
      <c r="J332" s="4">
        <v>1069.2723434066113</v>
      </c>
      <c r="K332" s="4">
        <v>1193.9219330327549</v>
      </c>
      <c r="L332" s="4">
        <v>1091.826177759513</v>
      </c>
      <c r="M332" s="4">
        <v>1142.0460288485085</v>
      </c>
      <c r="N332" s="4">
        <v>1212.9358946542402</v>
      </c>
      <c r="O332" s="4">
        <v>0</v>
      </c>
      <c r="P332" s="4">
        <v>0</v>
      </c>
      <c r="Q332" s="4">
        <v>24</v>
      </c>
      <c r="R332" s="4">
        <v>0</v>
      </c>
      <c r="S332" s="4"/>
      <c r="T332" s="4"/>
      <c r="U332" s="4"/>
      <c r="V332" s="4"/>
      <c r="W332" s="4"/>
    </row>
    <row r="333" spans="1:23" x14ac:dyDescent="0.55000000000000004">
      <c r="A333" s="3" t="s">
        <v>11</v>
      </c>
      <c r="B333" s="3">
        <v>2047</v>
      </c>
      <c r="C333" s="6">
        <v>3545.0236730518786</v>
      </c>
      <c r="D333" s="6">
        <v>3616.4267479066652</v>
      </c>
      <c r="E333" s="6">
        <v>3700</v>
      </c>
      <c r="F333" s="5">
        <v>3597.4006034710519</v>
      </c>
      <c r="G333" s="5">
        <v>3648.1874197469833</v>
      </c>
      <c r="H333" s="4">
        <v>3700</v>
      </c>
      <c r="I333" s="4">
        <v>1012.660246226399</v>
      </c>
      <c r="J333" s="4">
        <v>1068.2714359803581</v>
      </c>
      <c r="K333" s="4">
        <v>1193.0775125877324</v>
      </c>
      <c r="L333" s="4">
        <v>1091.6618493257208</v>
      </c>
      <c r="M333" s="4">
        <v>1142.8145861506796</v>
      </c>
      <c r="N333" s="4">
        <v>1216.691142261225</v>
      </c>
      <c r="O333" s="4">
        <v>0</v>
      </c>
      <c r="P333" s="4">
        <v>0</v>
      </c>
      <c r="Q333" s="4">
        <v>28</v>
      </c>
      <c r="R333" s="4">
        <v>0</v>
      </c>
      <c r="S333" s="4"/>
      <c r="T333" s="4"/>
      <c r="U333" s="4"/>
      <c r="V333" s="4"/>
      <c r="W333" s="4"/>
    </row>
    <row r="334" spans="1:23" x14ac:dyDescent="0.55000000000000004">
      <c r="A334" s="3" t="s">
        <v>12</v>
      </c>
      <c r="B334" s="3">
        <v>2047</v>
      </c>
      <c r="C334" s="6">
        <v>3545.062821561603</v>
      </c>
      <c r="D334" s="6">
        <v>3619.6618763781194</v>
      </c>
      <c r="E334" s="6">
        <v>3700</v>
      </c>
      <c r="F334" s="5">
        <v>3598.7322636744047</v>
      </c>
      <c r="G334" s="5">
        <v>3647.4675488501348</v>
      </c>
      <c r="H334" s="4">
        <v>3699.9739129151385</v>
      </c>
      <c r="I334" s="4">
        <v>1009.0417989915522</v>
      </c>
      <c r="J334" s="4">
        <v>1069.2575438785952</v>
      </c>
      <c r="K334" s="4">
        <v>1194.7947503956641</v>
      </c>
      <c r="L334" s="4">
        <v>1090.4830667896497</v>
      </c>
      <c r="M334" s="4">
        <v>1142.1796105400135</v>
      </c>
      <c r="N334" s="4">
        <v>1217.6864739760374</v>
      </c>
      <c r="O334" s="4">
        <v>0</v>
      </c>
      <c r="P334" s="4">
        <v>0</v>
      </c>
      <c r="Q334" s="4">
        <v>28</v>
      </c>
      <c r="R334" s="4">
        <v>0</v>
      </c>
      <c r="S334" s="4"/>
      <c r="T334" s="4"/>
      <c r="U334" s="4"/>
      <c r="V334" s="4"/>
      <c r="W334" s="4"/>
    </row>
    <row r="335" spans="1:23" x14ac:dyDescent="0.55000000000000004">
      <c r="A335" s="3" t="s">
        <v>13</v>
      </c>
      <c r="B335" s="3">
        <v>2047</v>
      </c>
      <c r="C335" s="6">
        <v>3537.2225321409169</v>
      </c>
      <c r="D335" s="6">
        <v>3614.8923712532946</v>
      </c>
      <c r="E335" s="6">
        <v>3694.221584590538</v>
      </c>
      <c r="F335" s="5">
        <v>3594.9371678639855</v>
      </c>
      <c r="G335" s="5">
        <v>3643.5949764113348</v>
      </c>
      <c r="H335" s="4">
        <v>3697.5909326809342</v>
      </c>
      <c r="I335" s="4">
        <v>1013.0724652499</v>
      </c>
      <c r="J335" s="4">
        <v>1070.2256160805221</v>
      </c>
      <c r="K335" s="4">
        <v>1195.4703508861001</v>
      </c>
      <c r="L335" s="4">
        <v>1091.1888373478876</v>
      </c>
      <c r="M335" s="4">
        <v>1143.3360878911224</v>
      </c>
      <c r="N335" s="4">
        <v>1217.4166198881612</v>
      </c>
      <c r="O335" s="4">
        <v>0</v>
      </c>
      <c r="P335" s="4">
        <v>0</v>
      </c>
      <c r="Q335" s="4">
        <v>27</v>
      </c>
      <c r="R335" s="4">
        <v>0</v>
      </c>
      <c r="S335" s="4"/>
      <c r="T335" s="4"/>
      <c r="U335" s="4"/>
      <c r="V335" s="4"/>
      <c r="W335" s="4"/>
    </row>
    <row r="336" spans="1:23" x14ac:dyDescent="0.55000000000000004">
      <c r="A336" s="3" t="s">
        <v>14</v>
      </c>
      <c r="B336" s="3">
        <v>2047</v>
      </c>
      <c r="C336" s="6">
        <v>3529.3789269010949</v>
      </c>
      <c r="D336" s="6">
        <v>3612.6586177616318</v>
      </c>
      <c r="E336" s="6">
        <v>3690.492683568943</v>
      </c>
      <c r="F336" s="5">
        <v>3594.5407968595814</v>
      </c>
      <c r="G336" s="5">
        <v>3640.5638270741183</v>
      </c>
      <c r="H336" s="4">
        <v>3695.5930899020263</v>
      </c>
      <c r="I336" s="4">
        <v>1015.3326163789975</v>
      </c>
      <c r="J336" s="4">
        <v>1069.4885858689584</v>
      </c>
      <c r="K336" s="4">
        <v>1197.8291026248237</v>
      </c>
      <c r="L336" s="4">
        <v>1090.4769393663157</v>
      </c>
      <c r="M336" s="4">
        <v>1142.7590026950631</v>
      </c>
      <c r="N336" s="4">
        <v>1216.0005422790096</v>
      </c>
      <c r="O336" s="4">
        <v>0</v>
      </c>
      <c r="P336" s="4">
        <v>0</v>
      </c>
      <c r="Q336" s="4">
        <v>21</v>
      </c>
      <c r="R336" s="4">
        <v>0</v>
      </c>
      <c r="S336" s="4"/>
      <c r="T336" s="4"/>
      <c r="U336" s="4"/>
      <c r="V336" s="4"/>
      <c r="W336" s="4"/>
    </row>
    <row r="337" spans="1:23" x14ac:dyDescent="0.55000000000000004">
      <c r="A337" s="3" t="s">
        <v>15</v>
      </c>
      <c r="B337" s="3">
        <v>2047</v>
      </c>
      <c r="C337" s="6">
        <v>3531.1933942372079</v>
      </c>
      <c r="D337" s="6">
        <v>3611.1808068802084</v>
      </c>
      <c r="E337" s="6">
        <v>3688.8744424429451</v>
      </c>
      <c r="F337" s="5">
        <v>3592.8623801248077</v>
      </c>
      <c r="G337" s="5">
        <v>3639.5854574189871</v>
      </c>
      <c r="H337" s="4">
        <v>3694.9558590520296</v>
      </c>
      <c r="I337" s="4">
        <v>1018.6635359277545</v>
      </c>
      <c r="J337" s="4">
        <v>1072.5192303566148</v>
      </c>
      <c r="K337" s="4">
        <v>1200.4646487291557</v>
      </c>
      <c r="L337" s="4">
        <v>1090.8624980526845</v>
      </c>
      <c r="M337" s="4">
        <v>1141.4112968775291</v>
      </c>
      <c r="N337" s="4">
        <v>1214.6735237887895</v>
      </c>
      <c r="O337" s="4">
        <v>1</v>
      </c>
      <c r="P337" s="4">
        <v>0</v>
      </c>
      <c r="Q337" s="4">
        <v>19</v>
      </c>
      <c r="R337" s="4">
        <v>0</v>
      </c>
      <c r="S337" s="4"/>
      <c r="T337" s="4"/>
      <c r="U337" s="4"/>
      <c r="V337" s="4"/>
      <c r="W337" s="4"/>
    </row>
    <row r="338" spans="1:23" x14ac:dyDescent="0.55000000000000004">
      <c r="A338" s="3" t="s">
        <v>16</v>
      </c>
      <c r="B338" s="3">
        <v>2047</v>
      </c>
      <c r="C338" s="6">
        <v>3530.27782978503</v>
      </c>
      <c r="D338" s="6">
        <v>3609.3749770737259</v>
      </c>
      <c r="E338" s="6">
        <v>3687.0835346156587</v>
      </c>
      <c r="F338" s="5">
        <v>3591.6125705152272</v>
      </c>
      <c r="G338" s="5">
        <v>3638.3095736516366</v>
      </c>
      <c r="H338" s="4">
        <v>3693.9959174756978</v>
      </c>
      <c r="I338" s="4">
        <v>1021.1871695229593</v>
      </c>
      <c r="J338" s="4">
        <v>1071.8907901698246</v>
      </c>
      <c r="K338" s="4">
        <v>1201.8191772568971</v>
      </c>
      <c r="L338" s="4">
        <v>1091.5329357113387</v>
      </c>
      <c r="M338" s="4">
        <v>1141.3734679580673</v>
      </c>
      <c r="N338" s="4">
        <v>1214.4795553397751</v>
      </c>
      <c r="O338" s="4">
        <v>1</v>
      </c>
      <c r="P338" s="4">
        <v>0</v>
      </c>
      <c r="Q338" s="4">
        <v>17</v>
      </c>
      <c r="R338" s="4">
        <v>0</v>
      </c>
      <c r="S338" s="4"/>
      <c r="T338" s="4"/>
      <c r="U338" s="4"/>
      <c r="V338" s="4"/>
      <c r="W338" s="4"/>
    </row>
    <row r="339" spans="1:23" x14ac:dyDescent="0.55000000000000004">
      <c r="A339" s="3" t="s">
        <v>17</v>
      </c>
      <c r="B339" s="3">
        <v>2047</v>
      </c>
      <c r="C339" s="6">
        <v>3525.191807992247</v>
      </c>
      <c r="D339" s="6">
        <v>3605.0971122554024</v>
      </c>
      <c r="E339" s="6">
        <v>3684.9748735161706</v>
      </c>
      <c r="F339" s="5">
        <v>3588.8626935754319</v>
      </c>
      <c r="G339" s="5">
        <v>3636.2758803660549</v>
      </c>
      <c r="H339" s="4">
        <v>3692.4743662701226</v>
      </c>
      <c r="I339" s="4">
        <v>1024.5091656201864</v>
      </c>
      <c r="J339" s="4">
        <v>1071.8398499944074</v>
      </c>
      <c r="K339" s="4">
        <v>1203.4463992144317</v>
      </c>
      <c r="L339" s="4">
        <v>1093.8973980861856</v>
      </c>
      <c r="M339" s="4">
        <v>1142.4249586133933</v>
      </c>
      <c r="N339" s="4">
        <v>1214.9101524408397</v>
      </c>
      <c r="O339" s="4">
        <v>1</v>
      </c>
      <c r="P339" s="4">
        <v>0</v>
      </c>
      <c r="Q339" s="4">
        <v>13</v>
      </c>
      <c r="R339" s="4">
        <v>0</v>
      </c>
      <c r="S339" s="4"/>
      <c r="T339" s="4"/>
      <c r="U339" s="4"/>
      <c r="V339" s="4"/>
      <c r="W339" s="4"/>
    </row>
    <row r="340" spans="1:23" x14ac:dyDescent="0.55000000000000004">
      <c r="A340" s="3" t="s">
        <v>6</v>
      </c>
      <c r="B340" s="3">
        <v>2048</v>
      </c>
      <c r="C340" s="6">
        <v>3519.2520330827365</v>
      </c>
      <c r="D340" s="6">
        <v>3600.5901213770421</v>
      </c>
      <c r="E340" s="6">
        <v>3682.4950944821367</v>
      </c>
      <c r="F340" s="5">
        <v>3583.8239200256248</v>
      </c>
      <c r="G340" s="5">
        <v>3631.489272885573</v>
      </c>
      <c r="H340" s="4">
        <v>3689.6961426278294</v>
      </c>
      <c r="I340" s="4">
        <v>1026.5101048503745</v>
      </c>
      <c r="J340" s="4">
        <v>1074.9106020147237</v>
      </c>
      <c r="K340" s="4">
        <v>1202.8638667865653</v>
      </c>
      <c r="L340" s="4">
        <v>1097.263827682317</v>
      </c>
      <c r="M340" s="4">
        <v>1144.8749379600142</v>
      </c>
      <c r="N340" s="4">
        <v>1215.8419943202032</v>
      </c>
      <c r="O340" s="4">
        <v>1</v>
      </c>
      <c r="P340" s="4">
        <v>0</v>
      </c>
      <c r="Q340" s="4">
        <v>8</v>
      </c>
      <c r="R340" s="4">
        <v>0</v>
      </c>
      <c r="S340" s="4"/>
      <c r="T340" s="4"/>
      <c r="U340" s="4"/>
      <c r="V340" s="4"/>
      <c r="W340" s="4"/>
    </row>
    <row r="341" spans="1:23" x14ac:dyDescent="0.55000000000000004">
      <c r="A341" s="3" t="s">
        <v>7</v>
      </c>
      <c r="B341" s="3">
        <v>2048</v>
      </c>
      <c r="C341" s="6">
        <v>3516.5487682686853</v>
      </c>
      <c r="D341" s="6">
        <v>3597.5853962403321</v>
      </c>
      <c r="E341" s="6">
        <v>3680.2405536630195</v>
      </c>
      <c r="F341" s="5">
        <v>3579.1942349318142</v>
      </c>
      <c r="G341" s="5">
        <v>3629.9835526094689</v>
      </c>
      <c r="H341" s="4">
        <v>3687.5945378314482</v>
      </c>
      <c r="I341" s="4">
        <v>1027.1646246170312</v>
      </c>
      <c r="J341" s="4">
        <v>1075.9553518474479</v>
      </c>
      <c r="K341" s="4">
        <v>1202.1408948775479</v>
      </c>
      <c r="L341" s="4">
        <v>1096.7566768252846</v>
      </c>
      <c r="M341" s="4">
        <v>1145.4940355380149</v>
      </c>
      <c r="N341" s="4">
        <v>1215.3735421648146</v>
      </c>
      <c r="O341" s="4">
        <v>1</v>
      </c>
      <c r="P341" s="4">
        <v>0</v>
      </c>
      <c r="Q341" s="4">
        <v>7</v>
      </c>
      <c r="R341" s="4">
        <v>0</v>
      </c>
      <c r="S341" s="4"/>
      <c r="T341" s="4"/>
      <c r="U341" s="4"/>
      <c r="V341" s="4"/>
      <c r="W341" s="4"/>
    </row>
    <row r="342" spans="1:23" x14ac:dyDescent="0.55000000000000004">
      <c r="A342" s="3" t="s">
        <v>8</v>
      </c>
      <c r="B342" s="3">
        <v>2048</v>
      </c>
      <c r="C342" s="6">
        <v>3512.5803329064565</v>
      </c>
      <c r="D342" s="6">
        <v>3593.4696980336839</v>
      </c>
      <c r="E342" s="6">
        <v>3679.4609907724875</v>
      </c>
      <c r="F342" s="5">
        <v>3576.0931812968151</v>
      </c>
      <c r="G342" s="5">
        <v>3627.4018719815222</v>
      </c>
      <c r="H342" s="4">
        <v>3687.1081971171975</v>
      </c>
      <c r="I342" s="4">
        <v>1024.3957255015869</v>
      </c>
      <c r="J342" s="4">
        <v>1075.2911499428988</v>
      </c>
      <c r="K342" s="4">
        <v>1199.9148931459852</v>
      </c>
      <c r="L342" s="4">
        <v>1096.3877839659961</v>
      </c>
      <c r="M342" s="4">
        <v>1146.5648147902807</v>
      </c>
      <c r="N342" s="4">
        <v>1214.3786163095347</v>
      </c>
      <c r="O342" s="4">
        <v>1</v>
      </c>
      <c r="P342" s="4">
        <v>0</v>
      </c>
      <c r="Q342" s="4">
        <v>13</v>
      </c>
      <c r="R342" s="4">
        <v>0</v>
      </c>
      <c r="S342" s="4"/>
      <c r="T342" s="4"/>
      <c r="U342" s="4"/>
      <c r="V342" s="4"/>
      <c r="W342" s="4"/>
    </row>
    <row r="343" spans="1:23" x14ac:dyDescent="0.55000000000000004">
      <c r="A343" s="3" t="s">
        <v>9</v>
      </c>
      <c r="B343" s="3">
        <v>2048</v>
      </c>
      <c r="C343" s="6">
        <v>3513.9763814285025</v>
      </c>
      <c r="D343" s="6">
        <v>3593.6361443540877</v>
      </c>
      <c r="E343" s="6">
        <v>3681.0953998856471</v>
      </c>
      <c r="F343" s="5">
        <v>3578.2536038336061</v>
      </c>
      <c r="G343" s="5">
        <v>3627.4234230607531</v>
      </c>
      <c r="H343" s="4">
        <v>3688.1919558513255</v>
      </c>
      <c r="I343" s="4">
        <v>1020.4712097337895</v>
      </c>
      <c r="J343" s="4">
        <v>1073.1041790065776</v>
      </c>
      <c r="K343" s="4">
        <v>1197.1166921896038</v>
      </c>
      <c r="L343" s="4">
        <v>1093.1032080724287</v>
      </c>
      <c r="M343" s="4">
        <v>1145.5418254886176</v>
      </c>
      <c r="N343" s="4">
        <v>1212.8263847616799</v>
      </c>
      <c r="O343" s="4">
        <v>1</v>
      </c>
      <c r="P343" s="4">
        <v>0</v>
      </c>
      <c r="Q343" s="4">
        <v>20</v>
      </c>
      <c r="R343" s="4">
        <v>0</v>
      </c>
      <c r="S343" s="4"/>
      <c r="T343" s="4"/>
      <c r="U343" s="4"/>
      <c r="V343" s="4"/>
      <c r="W343" s="4"/>
    </row>
    <row r="344" spans="1:23" x14ac:dyDescent="0.55000000000000004">
      <c r="A344" s="3" t="s">
        <v>10</v>
      </c>
      <c r="B344" s="3">
        <v>2048</v>
      </c>
      <c r="C344" s="6">
        <v>3528.6976364172428</v>
      </c>
      <c r="D344" s="6">
        <v>3606.0512475718415</v>
      </c>
      <c r="E344" s="6">
        <v>3690.5371320164359</v>
      </c>
      <c r="F344" s="5">
        <v>3587.2113611670002</v>
      </c>
      <c r="G344" s="5">
        <v>3637.4456539519833</v>
      </c>
      <c r="H344" s="4">
        <v>3699.5203215592355</v>
      </c>
      <c r="I344" s="4">
        <v>1016.771514911864</v>
      </c>
      <c r="J344" s="4">
        <v>1071.9315930896971</v>
      </c>
      <c r="K344" s="4">
        <v>1194.5665142040818</v>
      </c>
      <c r="L344" s="4">
        <v>1091.1600514348609</v>
      </c>
      <c r="M344" s="4">
        <v>1145.6273026007805</v>
      </c>
      <c r="N344" s="4">
        <v>1212.0482818717646</v>
      </c>
      <c r="O344" s="4">
        <v>0</v>
      </c>
      <c r="P344" s="4">
        <v>0</v>
      </c>
      <c r="Q344" s="4">
        <v>24</v>
      </c>
      <c r="R344" s="4">
        <v>0</v>
      </c>
      <c r="S344" s="4"/>
      <c r="T344" s="4"/>
      <c r="U344" s="4"/>
      <c r="V344" s="4"/>
      <c r="W344" s="4"/>
    </row>
    <row r="345" spans="1:23" x14ac:dyDescent="0.55000000000000004">
      <c r="A345" s="3" t="s">
        <v>11</v>
      </c>
      <c r="B345" s="3">
        <v>2048</v>
      </c>
      <c r="C345" s="6">
        <v>3544.4136719995313</v>
      </c>
      <c r="D345" s="6">
        <v>3619.3443672810381</v>
      </c>
      <c r="E345" s="6">
        <v>3700</v>
      </c>
      <c r="F345" s="5">
        <v>3597.3070375062534</v>
      </c>
      <c r="G345" s="5">
        <v>3647.0004165224859</v>
      </c>
      <c r="H345" s="4">
        <v>3700</v>
      </c>
      <c r="I345" s="4">
        <v>1011.9999068124956</v>
      </c>
      <c r="J345" s="4">
        <v>1070.0749384317201</v>
      </c>
      <c r="K345" s="4">
        <v>1195.7263179055631</v>
      </c>
      <c r="L345" s="4">
        <v>1090.1247092022381</v>
      </c>
      <c r="M345" s="4">
        <v>1144.3319827264888</v>
      </c>
      <c r="N345" s="4">
        <v>1216.3230921786771</v>
      </c>
      <c r="O345" s="4">
        <v>0</v>
      </c>
      <c r="P345" s="4">
        <v>0</v>
      </c>
      <c r="Q345" s="4">
        <v>26</v>
      </c>
      <c r="R345" s="4">
        <v>0</v>
      </c>
      <c r="S345" s="4"/>
      <c r="T345" s="4"/>
      <c r="U345" s="4"/>
      <c r="V345" s="4"/>
      <c r="W345" s="4"/>
    </row>
    <row r="346" spans="1:23" x14ac:dyDescent="0.55000000000000004">
      <c r="A346" s="3" t="s">
        <v>12</v>
      </c>
      <c r="B346" s="3">
        <v>2048</v>
      </c>
      <c r="C346" s="6">
        <v>3546.3863954140465</v>
      </c>
      <c r="D346" s="6">
        <v>3618.924595540926</v>
      </c>
      <c r="E346" s="6">
        <v>3700</v>
      </c>
      <c r="F346" s="5">
        <v>3598.1931766987236</v>
      </c>
      <c r="G346" s="5">
        <v>3647.3513923710607</v>
      </c>
      <c r="H346" s="4">
        <v>3699.9724487723342</v>
      </c>
      <c r="I346" s="4">
        <v>1008.7399253919309</v>
      </c>
      <c r="J346" s="4">
        <v>1069.8383226075762</v>
      </c>
      <c r="K346" s="4">
        <v>1194.5113199711475</v>
      </c>
      <c r="L346" s="4">
        <v>1089.9642012225549</v>
      </c>
      <c r="M346" s="4">
        <v>1142.280530174454</v>
      </c>
      <c r="N346" s="4">
        <v>1217.5373204231209</v>
      </c>
      <c r="O346" s="4">
        <v>0</v>
      </c>
      <c r="P346" s="4">
        <v>0</v>
      </c>
      <c r="Q346" s="4">
        <v>26</v>
      </c>
      <c r="R346" s="4">
        <v>0</v>
      </c>
      <c r="S346" s="4"/>
      <c r="T346" s="4"/>
      <c r="U346" s="4"/>
      <c r="V346" s="4"/>
      <c r="W346" s="4"/>
    </row>
    <row r="347" spans="1:23" x14ac:dyDescent="0.55000000000000004">
      <c r="A347" s="3" t="s">
        <v>13</v>
      </c>
      <c r="B347" s="3">
        <v>2048</v>
      </c>
      <c r="C347" s="6">
        <v>3534.1258108729621</v>
      </c>
      <c r="D347" s="6">
        <v>3615.4054973251068</v>
      </c>
      <c r="E347" s="6">
        <v>3694.1992369166569</v>
      </c>
      <c r="F347" s="5">
        <v>3594.4585465122686</v>
      </c>
      <c r="G347" s="5">
        <v>3643.5650837001954</v>
      </c>
      <c r="H347" s="4">
        <v>3697.1718734886367</v>
      </c>
      <c r="I347" s="4">
        <v>1012.4613117253321</v>
      </c>
      <c r="J347" s="4">
        <v>1069.4980923083656</v>
      </c>
      <c r="K347" s="4">
        <v>1194.7939094743301</v>
      </c>
      <c r="L347" s="4">
        <v>1091.7721279619363</v>
      </c>
      <c r="M347" s="4">
        <v>1145.1241282042242</v>
      </c>
      <c r="N347" s="4">
        <v>1217.3922091082331</v>
      </c>
      <c r="O347" s="4">
        <v>0</v>
      </c>
      <c r="P347" s="4">
        <v>0</v>
      </c>
      <c r="Q347" s="4">
        <v>27</v>
      </c>
      <c r="R347" s="4">
        <v>0</v>
      </c>
      <c r="S347" s="4"/>
      <c r="T347" s="4"/>
      <c r="U347" s="4"/>
      <c r="V347" s="4"/>
      <c r="W347" s="4"/>
    </row>
    <row r="348" spans="1:23" x14ac:dyDescent="0.55000000000000004">
      <c r="A348" s="3" t="s">
        <v>14</v>
      </c>
      <c r="B348" s="3">
        <v>2048</v>
      </c>
      <c r="C348" s="6">
        <v>3526.3235048473866</v>
      </c>
      <c r="D348" s="6">
        <v>3613.4416984961767</v>
      </c>
      <c r="E348" s="6">
        <v>3689.7552803441713</v>
      </c>
      <c r="F348" s="5">
        <v>3592.5138693255963</v>
      </c>
      <c r="G348" s="5">
        <v>3641.2143756381074</v>
      </c>
      <c r="H348" s="4">
        <v>3695.3119696175313</v>
      </c>
      <c r="I348" s="4">
        <v>1015.2847757973199</v>
      </c>
      <c r="J348" s="4">
        <v>1068.8441860145788</v>
      </c>
      <c r="K348" s="4">
        <v>1195.4242872232921</v>
      </c>
      <c r="L348" s="4">
        <v>1090.5629238204681</v>
      </c>
      <c r="M348" s="4">
        <v>1146.7424259361519</v>
      </c>
      <c r="N348" s="4">
        <v>1215.9753908026451</v>
      </c>
      <c r="O348" s="4">
        <v>0</v>
      </c>
      <c r="P348" s="4">
        <v>0</v>
      </c>
      <c r="Q348" s="4">
        <v>26</v>
      </c>
      <c r="R348" s="4">
        <v>0</v>
      </c>
      <c r="S348" s="4"/>
      <c r="T348" s="4"/>
      <c r="U348" s="4"/>
      <c r="V348" s="4"/>
      <c r="W348" s="4"/>
    </row>
    <row r="349" spans="1:23" x14ac:dyDescent="0.55000000000000004">
      <c r="A349" s="3" t="s">
        <v>15</v>
      </c>
      <c r="B349" s="3">
        <v>2048</v>
      </c>
      <c r="C349" s="6">
        <v>3527.4594171694239</v>
      </c>
      <c r="D349" s="6">
        <v>3609.8803974566163</v>
      </c>
      <c r="E349" s="6">
        <v>3688.5492308242829</v>
      </c>
      <c r="F349" s="5">
        <v>3591.4422260816832</v>
      </c>
      <c r="G349" s="5">
        <v>3640.2343925144901</v>
      </c>
      <c r="H349" s="4">
        <v>3694.9316569178818</v>
      </c>
      <c r="I349" s="4">
        <v>1019.8410263765985</v>
      </c>
      <c r="J349" s="4">
        <v>1071.2723426864598</v>
      </c>
      <c r="K349" s="4">
        <v>1196.4988520102888</v>
      </c>
      <c r="L349" s="4">
        <v>1090.3077298091866</v>
      </c>
      <c r="M349" s="4">
        <v>1144.8015746876554</v>
      </c>
      <c r="N349" s="4">
        <v>1214.643551577451</v>
      </c>
      <c r="O349" s="4">
        <v>0</v>
      </c>
      <c r="P349" s="4">
        <v>0</v>
      </c>
      <c r="Q349" s="4">
        <v>19</v>
      </c>
      <c r="R349" s="4">
        <v>0</v>
      </c>
      <c r="S349" s="4"/>
      <c r="T349" s="4"/>
      <c r="U349" s="4"/>
      <c r="V349" s="4"/>
      <c r="W349" s="4"/>
    </row>
    <row r="350" spans="1:23" x14ac:dyDescent="0.55000000000000004">
      <c r="A350" s="3" t="s">
        <v>16</v>
      </c>
      <c r="B350" s="3">
        <v>2048</v>
      </c>
      <c r="C350" s="6">
        <v>3526.0936812709424</v>
      </c>
      <c r="D350" s="6">
        <v>3607.3589301870511</v>
      </c>
      <c r="E350" s="6">
        <v>3687.3290805070169</v>
      </c>
      <c r="F350" s="5">
        <v>3589.8994943831117</v>
      </c>
      <c r="G350" s="5">
        <v>3638.9583048376398</v>
      </c>
      <c r="H350" s="4">
        <v>3693.9034395096869</v>
      </c>
      <c r="I350" s="4">
        <v>1022.0769045062378</v>
      </c>
      <c r="J350" s="4">
        <v>1071.394249036407</v>
      </c>
      <c r="K350" s="4">
        <v>1197.1297408487924</v>
      </c>
      <c r="L350" s="4">
        <v>1091.5381397218562</v>
      </c>
      <c r="M350" s="4">
        <v>1143.8642371692633</v>
      </c>
      <c r="N350" s="4">
        <v>1214.3870475468971</v>
      </c>
      <c r="O350" s="4">
        <v>0</v>
      </c>
      <c r="P350" s="4">
        <v>0</v>
      </c>
      <c r="Q350" s="4">
        <v>16</v>
      </c>
      <c r="R350" s="4">
        <v>0</v>
      </c>
      <c r="S350" s="4"/>
      <c r="T350" s="4"/>
      <c r="U350" s="4"/>
      <c r="V350" s="4"/>
      <c r="W350" s="4"/>
    </row>
    <row r="351" spans="1:23" x14ac:dyDescent="0.55000000000000004">
      <c r="A351" s="3" t="s">
        <v>17</v>
      </c>
      <c r="B351" s="3">
        <v>2048</v>
      </c>
      <c r="C351" s="6">
        <v>3521.8767431787169</v>
      </c>
      <c r="D351" s="6">
        <v>3603.8027107159705</v>
      </c>
      <c r="E351" s="6">
        <v>3684.6864330490243</v>
      </c>
      <c r="F351" s="5">
        <v>3587.7988237348836</v>
      </c>
      <c r="G351" s="5">
        <v>3636.9275665409045</v>
      </c>
      <c r="H351" s="4">
        <v>3692.1156910011277</v>
      </c>
      <c r="I351" s="4">
        <v>1024.8798990946887</v>
      </c>
      <c r="J351" s="4">
        <v>1072.4128980836576</v>
      </c>
      <c r="K351" s="4">
        <v>1197.4195009349603</v>
      </c>
      <c r="L351" s="4">
        <v>1093.291228435311</v>
      </c>
      <c r="M351" s="4">
        <v>1144.1860926664117</v>
      </c>
      <c r="N351" s="4">
        <v>1214.9068584174101</v>
      </c>
      <c r="O351" s="4">
        <v>1</v>
      </c>
      <c r="P351" s="4">
        <v>0</v>
      </c>
      <c r="Q351" s="4">
        <v>12</v>
      </c>
      <c r="R351" s="4">
        <v>0</v>
      </c>
      <c r="S351" s="4"/>
      <c r="T351" s="4"/>
      <c r="U351" s="4"/>
      <c r="V351" s="4"/>
      <c r="W351" s="4"/>
    </row>
    <row r="352" spans="1:23" x14ac:dyDescent="0.55000000000000004">
      <c r="A352" s="3" t="s">
        <v>6</v>
      </c>
      <c r="B352" s="3">
        <v>2049</v>
      </c>
      <c r="C352" s="6">
        <v>3518.0212780497404</v>
      </c>
      <c r="D352" s="6">
        <v>3599.7963115989023</v>
      </c>
      <c r="E352" s="6">
        <v>3682.1955357629004</v>
      </c>
      <c r="F352" s="5">
        <v>3583.3917877441277</v>
      </c>
      <c r="G352" s="5">
        <v>3631.1709696479352</v>
      </c>
      <c r="H352" s="4">
        <v>3689.4581250812439</v>
      </c>
      <c r="I352" s="4">
        <v>1026.7007595001353</v>
      </c>
      <c r="J352" s="4">
        <v>1074.5103828712517</v>
      </c>
      <c r="K352" s="4">
        <v>1197.9218327438216</v>
      </c>
      <c r="L352" s="4">
        <v>1096.1667588514852</v>
      </c>
      <c r="M352" s="4">
        <v>1145.1412597774315</v>
      </c>
      <c r="N352" s="4">
        <v>1215.8392602368119</v>
      </c>
      <c r="O352" s="4">
        <v>1</v>
      </c>
      <c r="P352" s="4">
        <v>0</v>
      </c>
      <c r="Q352" s="4">
        <v>10</v>
      </c>
      <c r="R352" s="4">
        <v>0</v>
      </c>
      <c r="S352" s="4"/>
      <c r="T352" s="4"/>
      <c r="U352" s="4"/>
      <c r="V352" s="4"/>
      <c r="W352" s="4"/>
    </row>
    <row r="353" spans="1:23" x14ac:dyDescent="0.55000000000000004">
      <c r="A353" s="3" t="s">
        <v>7</v>
      </c>
      <c r="B353" s="3">
        <v>2049</v>
      </c>
      <c r="C353" s="6">
        <v>3514.9470181026286</v>
      </c>
      <c r="D353" s="6">
        <v>3596.3996099448614</v>
      </c>
      <c r="E353" s="6">
        <v>3680.4084304036896</v>
      </c>
      <c r="F353" s="5">
        <v>3580.3358862152504</v>
      </c>
      <c r="G353" s="5">
        <v>3629.5603774688775</v>
      </c>
      <c r="H353" s="4">
        <v>3687.5690457563678</v>
      </c>
      <c r="I353" s="4">
        <v>1026.5811140023525</v>
      </c>
      <c r="J353" s="4">
        <v>1075.2601363928391</v>
      </c>
      <c r="K353" s="4">
        <v>1197.6593605270789</v>
      </c>
      <c r="L353" s="4">
        <v>1096.7244003004805</v>
      </c>
      <c r="M353" s="4">
        <v>1146.6673937918529</v>
      </c>
      <c r="N353" s="4">
        <v>1215.3808100397025</v>
      </c>
      <c r="O353" s="4">
        <v>2</v>
      </c>
      <c r="P353" s="4">
        <v>0</v>
      </c>
      <c r="Q353" s="4">
        <v>9</v>
      </c>
      <c r="R353" s="4">
        <v>0</v>
      </c>
      <c r="S353" s="4"/>
      <c r="T353" s="4"/>
      <c r="U353" s="4"/>
      <c r="V353" s="4"/>
      <c r="W353" s="4"/>
    </row>
    <row r="354" spans="1:23" x14ac:dyDescent="0.55000000000000004">
      <c r="A354" s="3" t="s">
        <v>8</v>
      </c>
      <c r="B354" s="3">
        <v>2049</v>
      </c>
      <c r="C354" s="6">
        <v>3513.5859699536163</v>
      </c>
      <c r="D354" s="6">
        <v>3594.4434514966497</v>
      </c>
      <c r="E354" s="6">
        <v>3678.7776894234762</v>
      </c>
      <c r="F354" s="5">
        <v>3577.130943020491</v>
      </c>
      <c r="G354" s="5">
        <v>3628.2391944644069</v>
      </c>
      <c r="H354" s="4">
        <v>3686.7249610493182</v>
      </c>
      <c r="I354" s="4">
        <v>1023.6589705268436</v>
      </c>
      <c r="J354" s="4">
        <v>1074.8194872983668</v>
      </c>
      <c r="K354" s="4">
        <v>1196.0062347117582</v>
      </c>
      <c r="L354" s="4">
        <v>1095.6070095932496</v>
      </c>
      <c r="M354" s="4">
        <v>1146.6501049614278</v>
      </c>
      <c r="N354" s="4">
        <v>1214.3359505640506</v>
      </c>
      <c r="O354" s="4">
        <v>2</v>
      </c>
      <c r="P354" s="4">
        <v>0</v>
      </c>
      <c r="Q354" s="4">
        <v>12</v>
      </c>
      <c r="R354" s="4">
        <v>0</v>
      </c>
      <c r="S354" s="4"/>
      <c r="T354" s="4"/>
      <c r="U354" s="4"/>
      <c r="V354" s="4"/>
      <c r="W354" s="4"/>
    </row>
    <row r="355" spans="1:23" x14ac:dyDescent="0.55000000000000004">
      <c r="A355" s="3" t="s">
        <v>9</v>
      </c>
      <c r="B355" s="3">
        <v>2049</v>
      </c>
      <c r="C355" s="6">
        <v>3517.0324171716325</v>
      </c>
      <c r="D355" s="6">
        <v>3593.8387283984248</v>
      </c>
      <c r="E355" s="6">
        <v>3680.4890094631883</v>
      </c>
      <c r="F355" s="5">
        <v>3576.6593902938803</v>
      </c>
      <c r="G355" s="5">
        <v>3629.4152143113852</v>
      </c>
      <c r="H355" s="4">
        <v>3687.959495192008</v>
      </c>
      <c r="I355" s="4">
        <v>1019.8568676420949</v>
      </c>
      <c r="J355" s="4">
        <v>1072.2126051402927</v>
      </c>
      <c r="K355" s="4">
        <v>1193.7033096654129</v>
      </c>
      <c r="L355" s="4">
        <v>1092.7671910108756</v>
      </c>
      <c r="M355" s="4">
        <v>1147.0326720152179</v>
      </c>
      <c r="N355" s="4">
        <v>1212.7449823587294</v>
      </c>
      <c r="O355" s="4">
        <v>2</v>
      </c>
      <c r="P355" s="4">
        <v>0</v>
      </c>
      <c r="Q355" s="4">
        <v>19</v>
      </c>
      <c r="R355" s="4">
        <v>0</v>
      </c>
      <c r="S355" s="4"/>
      <c r="T355" s="4"/>
      <c r="U355" s="4"/>
      <c r="V355" s="4"/>
      <c r="W355" s="4"/>
    </row>
    <row r="356" spans="1:23" x14ac:dyDescent="0.55000000000000004">
      <c r="A356" s="3" t="s">
        <v>10</v>
      </c>
      <c r="B356" s="3">
        <v>2049</v>
      </c>
      <c r="C356" s="6">
        <v>3534.3759192381131</v>
      </c>
      <c r="D356" s="6">
        <v>3609.5420813588785</v>
      </c>
      <c r="E356" s="6">
        <v>3689.1916288481721</v>
      </c>
      <c r="F356" s="5">
        <v>3583.9481870615468</v>
      </c>
      <c r="G356" s="5">
        <v>3639.8694394090694</v>
      </c>
      <c r="H356" s="4">
        <v>3699.5556429716362</v>
      </c>
      <c r="I356" s="4">
        <v>1016.3101079388535</v>
      </c>
      <c r="J356" s="4">
        <v>1070.9321946331488</v>
      </c>
      <c r="K356" s="4">
        <v>1190.8048964720513</v>
      </c>
      <c r="L356" s="4">
        <v>1090.8660572789213</v>
      </c>
      <c r="M356" s="4">
        <v>1145.235663166234</v>
      </c>
      <c r="N356" s="4">
        <v>1212.0753460930725</v>
      </c>
      <c r="O356" s="4">
        <v>0</v>
      </c>
      <c r="P356" s="4">
        <v>0</v>
      </c>
      <c r="Q356" s="4">
        <v>25</v>
      </c>
      <c r="R356" s="4">
        <v>0</v>
      </c>
      <c r="S356" s="4"/>
      <c r="T356" s="4"/>
      <c r="U356" s="4"/>
      <c r="V356" s="4"/>
      <c r="W356" s="4"/>
    </row>
    <row r="357" spans="1:23" x14ac:dyDescent="0.55000000000000004">
      <c r="A357" s="3" t="s">
        <v>11</v>
      </c>
      <c r="B357" s="3">
        <v>2049</v>
      </c>
      <c r="C357" s="6">
        <v>3542.7117204537035</v>
      </c>
      <c r="D357" s="6">
        <v>3622.0808005264776</v>
      </c>
      <c r="E357" s="6">
        <v>3699.2689436450237</v>
      </c>
      <c r="F357" s="5">
        <v>3593.5865372695571</v>
      </c>
      <c r="G357" s="5">
        <v>3650.6256885713678</v>
      </c>
      <c r="H357" s="4">
        <v>3700</v>
      </c>
      <c r="I357" s="4">
        <v>1010.9293049594153</v>
      </c>
      <c r="J357" s="4">
        <v>1068.8949070033277</v>
      </c>
      <c r="K357" s="4">
        <v>1190.1833083005604</v>
      </c>
      <c r="L357" s="4">
        <v>1089.4052576984752</v>
      </c>
      <c r="M357" s="4">
        <v>1143.9389811234275</v>
      </c>
      <c r="N357" s="4">
        <v>1216.302237152792</v>
      </c>
      <c r="O357" s="4">
        <v>0</v>
      </c>
      <c r="P357" s="4">
        <v>0</v>
      </c>
      <c r="Q357" s="4">
        <v>28</v>
      </c>
      <c r="R357" s="4">
        <v>0</v>
      </c>
      <c r="S357" s="4"/>
      <c r="T357" s="4"/>
      <c r="U357" s="4"/>
      <c r="V357" s="4"/>
      <c r="W357" s="4"/>
    </row>
    <row r="358" spans="1:23" x14ac:dyDescent="0.55000000000000004">
      <c r="A358" s="3" t="s">
        <v>12</v>
      </c>
      <c r="B358" s="3">
        <v>2049</v>
      </c>
      <c r="C358" s="6">
        <v>3542.9484237735728</v>
      </c>
      <c r="D358" s="6">
        <v>3621.9966262638927</v>
      </c>
      <c r="E358" s="6">
        <v>3700</v>
      </c>
      <c r="F358" s="5">
        <v>3595.8383948879668</v>
      </c>
      <c r="G358" s="5">
        <v>3650.1928183546706</v>
      </c>
      <c r="H358" s="4">
        <v>3700</v>
      </c>
      <c r="I358" s="4">
        <v>1007.3687845644774</v>
      </c>
      <c r="J358" s="4">
        <v>1070.2752246416615</v>
      </c>
      <c r="K358" s="4">
        <v>1190.6858658046742</v>
      </c>
      <c r="L358" s="4">
        <v>1090.2668930378634</v>
      </c>
      <c r="M358" s="4">
        <v>1143.1975555809336</v>
      </c>
      <c r="N358" s="4">
        <v>1217.3919065067259</v>
      </c>
      <c r="O358" s="4">
        <v>0</v>
      </c>
      <c r="P358" s="4">
        <v>0</v>
      </c>
      <c r="Q358" s="4">
        <v>29</v>
      </c>
      <c r="R358" s="4">
        <v>0</v>
      </c>
      <c r="S358" s="4"/>
      <c r="T358" s="4"/>
      <c r="U358" s="4"/>
      <c r="V358" s="4"/>
      <c r="W358" s="4"/>
    </row>
    <row r="359" spans="1:23" x14ac:dyDescent="0.55000000000000004">
      <c r="A359" s="3" t="s">
        <v>13</v>
      </c>
      <c r="B359" s="3">
        <v>2049</v>
      </c>
      <c r="C359" s="6">
        <v>3533.6343474907085</v>
      </c>
      <c r="D359" s="6">
        <v>3617.7501223442209</v>
      </c>
      <c r="E359" s="6">
        <v>3694.114578370933</v>
      </c>
      <c r="F359" s="5">
        <v>3593.8117519262951</v>
      </c>
      <c r="G359" s="5">
        <v>3646.3065603401969</v>
      </c>
      <c r="H359" s="4">
        <v>3697.1634194348726</v>
      </c>
      <c r="I359" s="4">
        <v>1013.2449230954207</v>
      </c>
      <c r="J359" s="4">
        <v>1070.567747130528</v>
      </c>
      <c r="K359" s="4">
        <v>1190.7316498979164</v>
      </c>
      <c r="L359" s="4">
        <v>1091.6473841812281</v>
      </c>
      <c r="M359" s="4">
        <v>1143.2807308299928</v>
      </c>
      <c r="N359" s="4">
        <v>1217.3855718793259</v>
      </c>
      <c r="O359" s="4">
        <v>0</v>
      </c>
      <c r="P359" s="4">
        <v>0</v>
      </c>
      <c r="Q359" s="4">
        <v>28</v>
      </c>
      <c r="R359" s="4">
        <v>0</v>
      </c>
      <c r="S359" s="4"/>
      <c r="T359" s="4"/>
      <c r="U359" s="4"/>
      <c r="V359" s="4"/>
      <c r="W359" s="4"/>
    </row>
    <row r="360" spans="1:23" x14ac:dyDescent="0.55000000000000004">
      <c r="A360" s="3" t="s">
        <v>14</v>
      </c>
      <c r="B360" s="3">
        <v>2049</v>
      </c>
      <c r="C360" s="6">
        <v>3527.4735898225945</v>
      </c>
      <c r="D360" s="6">
        <v>3615.6015676708389</v>
      </c>
      <c r="E360" s="6">
        <v>3689.1095116088222</v>
      </c>
      <c r="F360" s="5">
        <v>3592.0502958440034</v>
      </c>
      <c r="G360" s="5">
        <v>3643.7552763648232</v>
      </c>
      <c r="H360" s="4">
        <v>3695.3151104400758</v>
      </c>
      <c r="I360" s="4">
        <v>1012.054890265211</v>
      </c>
      <c r="J360" s="4">
        <v>1070.0377804181282</v>
      </c>
      <c r="K360" s="4">
        <v>1193.2360814529034</v>
      </c>
      <c r="L360" s="4">
        <v>1090.3276885818773</v>
      </c>
      <c r="M360" s="4">
        <v>1144.7588624660684</v>
      </c>
      <c r="N360" s="4">
        <v>1215.9686545372326</v>
      </c>
      <c r="O360" s="4">
        <v>0</v>
      </c>
      <c r="P360" s="4">
        <v>0</v>
      </c>
      <c r="Q360" s="4">
        <v>23</v>
      </c>
      <c r="R360" s="4">
        <v>0</v>
      </c>
      <c r="S360" s="4"/>
      <c r="T360" s="4"/>
      <c r="U360" s="4"/>
      <c r="V360" s="4"/>
      <c r="W360" s="4"/>
    </row>
    <row r="361" spans="1:23" x14ac:dyDescent="0.55000000000000004">
      <c r="A361" s="3" t="s">
        <v>15</v>
      </c>
      <c r="B361" s="3">
        <v>2049</v>
      </c>
      <c r="C361" s="6">
        <v>3528.4459726006903</v>
      </c>
      <c r="D361" s="6">
        <v>3612.4654474731078</v>
      </c>
      <c r="E361" s="6">
        <v>3688.1851359696311</v>
      </c>
      <c r="F361" s="5">
        <v>3592.7093442012697</v>
      </c>
      <c r="G361" s="5">
        <v>3642.135588621843</v>
      </c>
      <c r="H361" s="4">
        <v>3694.8895928899738</v>
      </c>
      <c r="I361" s="4">
        <v>1015.6470716142227</v>
      </c>
      <c r="J361" s="4">
        <v>1071.6509346492885</v>
      </c>
      <c r="K361" s="4">
        <v>1194.0736343675801</v>
      </c>
      <c r="L361" s="4">
        <v>1090.6489790235837</v>
      </c>
      <c r="M361" s="4">
        <v>1143.1152873863236</v>
      </c>
      <c r="N361" s="4">
        <v>1214.6368437642607</v>
      </c>
      <c r="O361" s="4">
        <v>0</v>
      </c>
      <c r="P361" s="4">
        <v>0</v>
      </c>
      <c r="Q361" s="4">
        <v>18</v>
      </c>
      <c r="R361" s="4">
        <v>0</v>
      </c>
      <c r="S361" s="4"/>
      <c r="T361" s="4"/>
      <c r="U361" s="4"/>
      <c r="V361" s="4"/>
      <c r="W361" s="4"/>
    </row>
    <row r="362" spans="1:23" x14ac:dyDescent="0.55000000000000004">
      <c r="A362" s="3" t="s">
        <v>16</v>
      </c>
      <c r="B362" s="3">
        <v>2049</v>
      </c>
      <c r="C362" s="6">
        <v>3527.824610897047</v>
      </c>
      <c r="D362" s="6">
        <v>3609.8176543406794</v>
      </c>
      <c r="E362" s="6">
        <v>3686.6097939605984</v>
      </c>
      <c r="F362" s="5">
        <v>3591.201634612426</v>
      </c>
      <c r="G362" s="5">
        <v>3640.3771191962528</v>
      </c>
      <c r="H362" s="4">
        <v>3693.8869982813553</v>
      </c>
      <c r="I362" s="4">
        <v>1017.5869898563333</v>
      </c>
      <c r="J362" s="4">
        <v>1071.2391323772938</v>
      </c>
      <c r="K362" s="4">
        <v>1193.6566897467374</v>
      </c>
      <c r="L362" s="4">
        <v>1090.7761203611658</v>
      </c>
      <c r="M362" s="4">
        <v>1143.8169042189804</v>
      </c>
      <c r="N362" s="4">
        <v>1214.3849062212428</v>
      </c>
      <c r="O362" s="4">
        <v>0</v>
      </c>
      <c r="P362" s="4">
        <v>0</v>
      </c>
      <c r="Q362" s="4">
        <v>17</v>
      </c>
      <c r="R362" s="4">
        <v>0</v>
      </c>
      <c r="S362" s="4"/>
      <c r="T362" s="4"/>
      <c r="U362" s="4"/>
      <c r="V362" s="4"/>
      <c r="W362" s="4"/>
    </row>
    <row r="363" spans="1:23" x14ac:dyDescent="0.55000000000000004">
      <c r="A363" s="3" t="s">
        <v>17</v>
      </c>
      <c r="B363" s="3">
        <v>2049</v>
      </c>
      <c r="C363" s="6">
        <v>3522.9220644772222</v>
      </c>
      <c r="D363" s="6">
        <v>3606.9444659684459</v>
      </c>
      <c r="E363" s="6">
        <v>3684.0810961261268</v>
      </c>
      <c r="F363" s="5">
        <v>3588.1445751476986</v>
      </c>
      <c r="G363" s="5">
        <v>3637.538334952832</v>
      </c>
      <c r="H363" s="4">
        <v>3691.9326635431939</v>
      </c>
      <c r="I363" s="4">
        <v>1021.4776813425655</v>
      </c>
      <c r="J363" s="4">
        <v>1072.373453395699</v>
      </c>
      <c r="K363" s="4">
        <v>1193.9573048619609</v>
      </c>
      <c r="L363" s="4">
        <v>1092.9350880597578</v>
      </c>
      <c r="M363" s="4">
        <v>1145.4334567211017</v>
      </c>
      <c r="N363" s="4">
        <v>1214.9068395763411</v>
      </c>
      <c r="O363" s="4">
        <v>1</v>
      </c>
      <c r="P363" s="4">
        <v>0</v>
      </c>
      <c r="Q363" s="4">
        <v>16</v>
      </c>
      <c r="R363" s="4">
        <v>0</v>
      </c>
      <c r="S363" s="4"/>
      <c r="T363" s="4"/>
      <c r="U363" s="4"/>
      <c r="V363" s="4"/>
      <c r="W363" s="4"/>
    </row>
    <row r="364" spans="1:23" x14ac:dyDescent="0.55000000000000004">
      <c r="A364" s="3" t="s">
        <v>6</v>
      </c>
      <c r="B364" s="3">
        <v>2050</v>
      </c>
      <c r="C364" s="6">
        <v>3519.3852265282781</v>
      </c>
      <c r="D364" s="6">
        <v>3602.7108420741279</v>
      </c>
      <c r="E364" s="6">
        <v>3681.0649882912476</v>
      </c>
      <c r="F364" s="5">
        <v>3583.9515945971543</v>
      </c>
      <c r="G364" s="5">
        <v>3634.7925141772425</v>
      </c>
      <c r="H364" s="4">
        <v>3689.334024753045</v>
      </c>
      <c r="I364" s="4">
        <v>1023.6524956938049</v>
      </c>
      <c r="J364" s="4">
        <v>1074.7768861718162</v>
      </c>
      <c r="K364" s="4">
        <v>1194.4645724626946</v>
      </c>
      <c r="L364" s="4">
        <v>1096.5211673094639</v>
      </c>
      <c r="M364" s="4">
        <v>1149.6673514860297</v>
      </c>
      <c r="N364" s="4">
        <v>1215.8391475902117</v>
      </c>
      <c r="O364" s="4">
        <v>2</v>
      </c>
      <c r="P364" s="4">
        <v>0</v>
      </c>
      <c r="Q364" s="4">
        <v>15</v>
      </c>
      <c r="R364" s="4">
        <v>0</v>
      </c>
      <c r="S364" s="4"/>
      <c r="T364" s="4"/>
      <c r="U364" s="4"/>
      <c r="V364" s="4"/>
      <c r="W364" s="4"/>
    </row>
    <row r="365" spans="1:23" x14ac:dyDescent="0.55000000000000004">
      <c r="A365" s="3" t="s">
        <v>7</v>
      </c>
      <c r="B365" s="3">
        <v>2050</v>
      </c>
      <c r="C365" s="6">
        <v>3516.1417629450261</v>
      </c>
      <c r="D365" s="6">
        <v>3599.3601504457642</v>
      </c>
      <c r="E365" s="6">
        <v>3679.3309007052867</v>
      </c>
      <c r="F365" s="5">
        <v>3581.1618553337439</v>
      </c>
      <c r="G365" s="5">
        <v>3632.256110706116</v>
      </c>
      <c r="H365" s="4">
        <v>3687.4836019426189</v>
      </c>
      <c r="I365" s="4">
        <v>1024.5633350404266</v>
      </c>
      <c r="J365" s="4">
        <v>1075.3538688252206</v>
      </c>
      <c r="K365" s="4">
        <v>1196.1159529747647</v>
      </c>
      <c r="L365" s="4">
        <v>1096.5625929637067</v>
      </c>
      <c r="M365" s="4">
        <v>1151.3600555454282</v>
      </c>
      <c r="N365" s="4">
        <v>1215.3804612432555</v>
      </c>
      <c r="O365" s="4">
        <v>3</v>
      </c>
      <c r="P365" s="4">
        <v>0</v>
      </c>
      <c r="Q365" s="4">
        <v>12</v>
      </c>
      <c r="R365" s="4">
        <v>0</v>
      </c>
      <c r="S365" s="4"/>
      <c r="T365" s="4"/>
      <c r="U365" s="4"/>
      <c r="V365" s="4"/>
      <c r="W365" s="4"/>
    </row>
    <row r="366" spans="1:23" x14ac:dyDescent="0.55000000000000004">
      <c r="A366" s="3" t="s">
        <v>8</v>
      </c>
      <c r="B366" s="3">
        <v>2050</v>
      </c>
      <c r="C366" s="6">
        <v>3513.225923227139</v>
      </c>
      <c r="D366" s="6">
        <v>3597.1148830324714</v>
      </c>
      <c r="E366" s="6">
        <v>3677.772752776757</v>
      </c>
      <c r="F366" s="5">
        <v>3579.391268273886</v>
      </c>
      <c r="G366" s="5">
        <v>3629.6095965197569</v>
      </c>
      <c r="H366" s="4">
        <v>3686.1165854707001</v>
      </c>
      <c r="I366" s="4">
        <v>1022.5429715609566</v>
      </c>
      <c r="J366" s="4">
        <v>1074.4490202877059</v>
      </c>
      <c r="K366" s="4">
        <v>1194.9816093690547</v>
      </c>
      <c r="L366" s="4">
        <v>1095.1144289197659</v>
      </c>
      <c r="M366" s="4">
        <v>1150.0955067708294</v>
      </c>
      <c r="N366" s="4">
        <v>1214.2610220848076</v>
      </c>
      <c r="O366" s="4">
        <v>3</v>
      </c>
      <c r="P366" s="4">
        <v>0</v>
      </c>
      <c r="Q366" s="4">
        <v>14</v>
      </c>
      <c r="R366" s="4">
        <v>0</v>
      </c>
      <c r="S366" s="4"/>
      <c r="T366" s="4"/>
      <c r="U366" s="4"/>
      <c r="V366" s="4"/>
      <c r="W366" s="4"/>
    </row>
    <row r="367" spans="1:23" x14ac:dyDescent="0.55000000000000004">
      <c r="A367" s="3" t="s">
        <v>9</v>
      </c>
      <c r="B367" s="3">
        <v>2050</v>
      </c>
      <c r="C367" s="6">
        <v>3518.9756706028052</v>
      </c>
      <c r="D367" s="6">
        <v>3596.1742612596613</v>
      </c>
      <c r="E367" s="6">
        <v>3680.3923789138712</v>
      </c>
      <c r="F367" s="5">
        <v>3580.1233489972092</v>
      </c>
      <c r="G367" s="5">
        <v>3628.8528548399881</v>
      </c>
      <c r="H367" s="4">
        <v>3687.9012622467949</v>
      </c>
      <c r="I367" s="4">
        <v>1019.6067984050643</v>
      </c>
      <c r="J367" s="4">
        <v>1071.9789040668809</v>
      </c>
      <c r="K367" s="4">
        <v>1192.2296437468972</v>
      </c>
      <c r="L367" s="4">
        <v>1091.4085947033286</v>
      </c>
      <c r="M367" s="4">
        <v>1149.9605262010334</v>
      </c>
      <c r="N367" s="4">
        <v>1212.5990141199527</v>
      </c>
      <c r="O367" s="4">
        <v>3</v>
      </c>
      <c r="P367" s="4">
        <v>0</v>
      </c>
      <c r="Q367" s="4">
        <v>22</v>
      </c>
      <c r="R367" s="4">
        <v>0</v>
      </c>
      <c r="S367" s="4"/>
      <c r="T367" s="4"/>
      <c r="U367" s="4"/>
      <c r="V367" s="4"/>
      <c r="W367" s="4"/>
    </row>
    <row r="368" spans="1:23" x14ac:dyDescent="0.55000000000000004">
      <c r="A368" s="3" t="s">
        <v>10</v>
      </c>
      <c r="B368" s="3">
        <v>2050</v>
      </c>
      <c r="C368" s="6">
        <v>3528.5009498176314</v>
      </c>
      <c r="D368" s="6">
        <v>3607.7607094095688</v>
      </c>
      <c r="E368" s="6">
        <v>3689.4292799602154</v>
      </c>
      <c r="F368" s="5">
        <v>3586.0409596547597</v>
      </c>
      <c r="G368" s="5">
        <v>3638.5580961850333</v>
      </c>
      <c r="H368" s="4">
        <v>3699.2745159715223</v>
      </c>
      <c r="I368" s="4">
        <v>1017.1836775986008</v>
      </c>
      <c r="J368" s="4">
        <v>1071.0846701737628</v>
      </c>
      <c r="K368" s="4">
        <v>1188.8764989883564</v>
      </c>
      <c r="L368" s="4">
        <v>1090.3295127401068</v>
      </c>
      <c r="M368" s="4">
        <v>1149.7642575402147</v>
      </c>
      <c r="N368" s="4">
        <v>1211.6590513494739</v>
      </c>
      <c r="O368" s="4">
        <v>1</v>
      </c>
      <c r="P368" s="4">
        <v>0</v>
      </c>
      <c r="Q368" s="4">
        <v>26</v>
      </c>
      <c r="R368" s="4">
        <v>0</v>
      </c>
      <c r="S368" s="4"/>
      <c r="T368" s="4"/>
      <c r="U368" s="4"/>
      <c r="V368" s="4"/>
      <c r="W368" s="4"/>
    </row>
    <row r="369" spans="1:23" x14ac:dyDescent="0.55000000000000004">
      <c r="A369" s="3" t="s">
        <v>11</v>
      </c>
      <c r="B369" s="3">
        <v>2050</v>
      </c>
      <c r="C369" s="6">
        <v>3545.3074989167485</v>
      </c>
      <c r="D369" s="6">
        <v>3619.305556361081</v>
      </c>
      <c r="E369" s="6">
        <v>3699.0921797528108</v>
      </c>
      <c r="F369" s="5">
        <v>3593.7135023955452</v>
      </c>
      <c r="G369" s="5">
        <v>3650.8123900009155</v>
      </c>
      <c r="H369" s="4">
        <v>3700</v>
      </c>
      <c r="I369" s="4">
        <v>1012.490865445817</v>
      </c>
      <c r="J369" s="4">
        <v>1069.9631045251413</v>
      </c>
      <c r="K369" s="4">
        <v>1188.12439186394</v>
      </c>
      <c r="L369" s="4">
        <v>1090.5908212493614</v>
      </c>
      <c r="M369" s="4">
        <v>1149.7636364155019</v>
      </c>
      <c r="N369" s="4">
        <v>1215.4062873171088</v>
      </c>
      <c r="O369" s="4">
        <v>0</v>
      </c>
      <c r="P369" s="4">
        <v>0</v>
      </c>
      <c r="Q369" s="4">
        <v>28</v>
      </c>
      <c r="R369" s="4">
        <v>0</v>
      </c>
      <c r="S369" s="4"/>
      <c r="T369" s="4"/>
      <c r="U369" s="4"/>
      <c r="V369" s="4"/>
      <c r="W369" s="4"/>
    </row>
    <row r="370" spans="1:23" x14ac:dyDescent="0.55000000000000004">
      <c r="A370" s="3" t="s">
        <v>12</v>
      </c>
      <c r="B370" s="3">
        <v>2050</v>
      </c>
      <c r="C370" s="6">
        <v>3543.6167710908362</v>
      </c>
      <c r="D370" s="6">
        <v>3622.8892712063575</v>
      </c>
      <c r="E370" s="6">
        <v>3700</v>
      </c>
      <c r="F370" s="5">
        <v>3594.4425361443245</v>
      </c>
      <c r="G370" s="5">
        <v>3651.0592622256841</v>
      </c>
      <c r="H370" s="4">
        <v>3700</v>
      </c>
      <c r="I370" s="4">
        <v>1010.4160217990759</v>
      </c>
      <c r="J370" s="4">
        <v>1070.6489727504145</v>
      </c>
      <c r="K370" s="4">
        <v>1188.6026852518867</v>
      </c>
      <c r="L370" s="4">
        <v>1090.7878271767277</v>
      </c>
      <c r="M370" s="4">
        <v>1150.4013326344821</v>
      </c>
      <c r="N370" s="4">
        <v>1216.5688847942386</v>
      </c>
      <c r="O370" s="4">
        <v>0</v>
      </c>
      <c r="P370" s="4">
        <v>0</v>
      </c>
      <c r="Q370" s="4">
        <v>29</v>
      </c>
      <c r="R370" s="4">
        <v>0</v>
      </c>
      <c r="S370" s="4"/>
      <c r="T370" s="4"/>
      <c r="U370" s="4"/>
      <c r="V370" s="4"/>
      <c r="W370" s="4"/>
    </row>
    <row r="371" spans="1:23" x14ac:dyDescent="0.55000000000000004">
      <c r="A371" s="3" t="s">
        <v>13</v>
      </c>
      <c r="B371" s="3">
        <v>2050</v>
      </c>
      <c r="C371" s="6">
        <v>3536.2057993676331</v>
      </c>
      <c r="D371" s="6">
        <v>3621.1270860607606</v>
      </c>
      <c r="E371" s="6">
        <v>3694.1113808108603</v>
      </c>
      <c r="F371" s="5">
        <v>3592.3704357315828</v>
      </c>
      <c r="G371" s="5">
        <v>3646.5089276949361</v>
      </c>
      <c r="H371" s="4">
        <v>3697.1233000231496</v>
      </c>
      <c r="I371" s="4">
        <v>1011.3780420934374</v>
      </c>
      <c r="J371" s="4">
        <v>1070.4886957999126</v>
      </c>
      <c r="K371" s="4">
        <v>1192.8081124833529</v>
      </c>
      <c r="L371" s="4">
        <v>1091.888760864872</v>
      </c>
      <c r="M371" s="4">
        <v>1148.7980451940564</v>
      </c>
      <c r="N371" s="4">
        <v>1216.9658914501067</v>
      </c>
      <c r="O371" s="4">
        <v>0</v>
      </c>
      <c r="P371" s="4">
        <v>0</v>
      </c>
      <c r="Q371" s="4">
        <v>28</v>
      </c>
      <c r="R371" s="4">
        <v>0</v>
      </c>
      <c r="S371" s="4"/>
      <c r="T371" s="4"/>
      <c r="U371" s="4"/>
      <c r="V371" s="4"/>
      <c r="W371" s="4"/>
    </row>
    <row r="372" spans="1:23" x14ac:dyDescent="0.55000000000000004">
      <c r="A372" s="3" t="s">
        <v>14</v>
      </c>
      <c r="B372" s="3">
        <v>2050</v>
      </c>
      <c r="C372" s="6">
        <v>3530.0160089474894</v>
      </c>
      <c r="D372" s="6">
        <v>3618.1099657920408</v>
      </c>
      <c r="E372" s="6">
        <v>3689.3058008231005</v>
      </c>
      <c r="F372" s="5">
        <v>3589.4101665216126</v>
      </c>
      <c r="G372" s="5">
        <v>3644.3692092189276</v>
      </c>
      <c r="H372" s="4">
        <v>3695.1675386554884</v>
      </c>
      <c r="I372" s="4">
        <v>1011.8029470294177</v>
      </c>
      <c r="J372" s="4">
        <v>1070.951661157749</v>
      </c>
      <c r="K372" s="4">
        <v>1193.2554850878141</v>
      </c>
      <c r="L372" s="4">
        <v>1090.4999785230611</v>
      </c>
      <c r="M372" s="4">
        <v>1147.5627244122677</v>
      </c>
      <c r="N372" s="4">
        <v>1216.4084497992758</v>
      </c>
      <c r="O372" s="4">
        <v>0</v>
      </c>
      <c r="P372" s="4">
        <v>0</v>
      </c>
      <c r="Q372" s="4">
        <v>25</v>
      </c>
      <c r="R372" s="4">
        <v>0</v>
      </c>
      <c r="S372" s="4"/>
      <c r="T372" s="4"/>
      <c r="U372" s="4"/>
      <c r="V372" s="4"/>
      <c r="W372" s="4"/>
    </row>
    <row r="373" spans="1:23" x14ac:dyDescent="0.55000000000000004">
      <c r="A373" s="3" t="s">
        <v>15</v>
      </c>
      <c r="B373" s="3">
        <v>2050</v>
      </c>
      <c r="C373" s="6">
        <v>3530.7088030850919</v>
      </c>
      <c r="D373" s="6">
        <v>3615.0642300384907</v>
      </c>
      <c r="E373" s="6">
        <v>3688.0509173619821</v>
      </c>
      <c r="F373" s="5">
        <v>3590.190115499262</v>
      </c>
      <c r="G373" s="5">
        <v>3643.766132331541</v>
      </c>
      <c r="H373" s="4">
        <v>3694.5744550216741</v>
      </c>
      <c r="I373" s="4">
        <v>1016.2889437932038</v>
      </c>
      <c r="J373" s="4">
        <v>1072.6417155139643</v>
      </c>
      <c r="K373" s="4">
        <v>1193.9022996433034</v>
      </c>
      <c r="L373" s="4">
        <v>1090.3608165602143</v>
      </c>
      <c r="M373" s="4">
        <v>1145.7415046824228</v>
      </c>
      <c r="N373" s="4">
        <v>1215.1355824753014</v>
      </c>
      <c r="O373" s="4">
        <v>0</v>
      </c>
      <c r="P373" s="4">
        <v>0</v>
      </c>
      <c r="Q373" s="4">
        <v>20</v>
      </c>
      <c r="R373" s="4">
        <v>0</v>
      </c>
      <c r="S373" s="4"/>
      <c r="T373" s="4"/>
      <c r="U373" s="4"/>
      <c r="V373" s="4"/>
      <c r="W373" s="4"/>
    </row>
    <row r="374" spans="1:23" x14ac:dyDescent="0.55000000000000004">
      <c r="A374" s="3" t="s">
        <v>16</v>
      </c>
      <c r="B374" s="3">
        <v>2050</v>
      </c>
      <c r="C374" s="6">
        <v>3528.5578590635973</v>
      </c>
      <c r="D374" s="6">
        <v>3612.4665373028829</v>
      </c>
      <c r="E374" s="6">
        <v>3686.5535986896002</v>
      </c>
      <c r="F374" s="5">
        <v>3589.7473974229943</v>
      </c>
      <c r="G374" s="5">
        <v>3642.3172634487096</v>
      </c>
      <c r="H374" s="4">
        <v>3693.7682367557218</v>
      </c>
      <c r="I374" s="4">
        <v>1018.098525047364</v>
      </c>
      <c r="J374" s="4">
        <v>1072.4937683962521</v>
      </c>
      <c r="K374" s="4">
        <v>1193.700227529707</v>
      </c>
      <c r="L374" s="4">
        <v>1091.1552269854351</v>
      </c>
      <c r="M374" s="4">
        <v>1144.7133927922387</v>
      </c>
      <c r="N374" s="4">
        <v>1214.5914282882161</v>
      </c>
      <c r="O374" s="4">
        <v>1</v>
      </c>
      <c r="P374" s="4">
        <v>0</v>
      </c>
      <c r="Q374" s="4">
        <v>17</v>
      </c>
      <c r="R374" s="4">
        <v>0</v>
      </c>
      <c r="S374" s="4"/>
      <c r="T374" s="4"/>
      <c r="U374" s="4"/>
      <c r="V374" s="4"/>
      <c r="W374" s="4"/>
    </row>
    <row r="375" spans="1:23" x14ac:dyDescent="0.55000000000000004">
      <c r="A375" s="3" t="s">
        <v>17</v>
      </c>
      <c r="B375" s="3">
        <v>2050</v>
      </c>
      <c r="C375" s="6">
        <v>3525.5659946453325</v>
      </c>
      <c r="D375" s="6">
        <v>3608.9083893801899</v>
      </c>
      <c r="E375" s="6">
        <v>3684.0711559580736</v>
      </c>
      <c r="F375" s="5">
        <v>3587.4744423206907</v>
      </c>
      <c r="G375" s="5">
        <v>3639.4000789031302</v>
      </c>
      <c r="H375" s="4">
        <v>3691.5413156079699</v>
      </c>
      <c r="I375" s="4">
        <v>1021.7907816616106</v>
      </c>
      <c r="J375" s="4">
        <v>1073.5280449045279</v>
      </c>
      <c r="K375" s="4">
        <v>1193.7045925764553</v>
      </c>
      <c r="L375" s="4">
        <v>1093.1443428932123</v>
      </c>
      <c r="M375" s="4">
        <v>1145.4610307366588</v>
      </c>
      <c r="N375" s="4">
        <v>1214.9035408193481</v>
      </c>
      <c r="O375" s="4">
        <v>3</v>
      </c>
      <c r="P375" s="4">
        <v>0</v>
      </c>
      <c r="Q375" s="4">
        <v>15</v>
      </c>
      <c r="R375" s="4">
        <v>0</v>
      </c>
      <c r="S375" s="4"/>
      <c r="T375" s="4"/>
      <c r="U375" s="4"/>
      <c r="V375" s="4"/>
      <c r="W375" s="4"/>
    </row>
    <row r="376" spans="1:23" x14ac:dyDescent="0.55000000000000004">
      <c r="A376" s="3" t="s">
        <v>6</v>
      </c>
      <c r="B376" s="3">
        <v>2051</v>
      </c>
      <c r="C376" s="6">
        <v>3520.7796352116384</v>
      </c>
      <c r="D376" s="6">
        <v>3603.9540635891976</v>
      </c>
      <c r="E376" s="6">
        <v>3681.3401448788259</v>
      </c>
      <c r="F376" s="5">
        <v>3583.817551490059</v>
      </c>
      <c r="G376" s="5">
        <v>3636.4354690603845</v>
      </c>
      <c r="H376" s="4">
        <v>3689.3546036534403</v>
      </c>
      <c r="I376" s="4">
        <v>1025.482545278611</v>
      </c>
      <c r="J376" s="4">
        <v>1075.9807484849518</v>
      </c>
      <c r="K376" s="4">
        <v>1194.071707691008</v>
      </c>
      <c r="L376" s="4">
        <v>1096.192553587679</v>
      </c>
      <c r="M376" s="4">
        <v>1150.624472083611</v>
      </c>
      <c r="N376" s="4">
        <v>1215.8363703510156</v>
      </c>
      <c r="O376" s="4">
        <v>3</v>
      </c>
      <c r="P376" s="4">
        <v>0</v>
      </c>
      <c r="Q376" s="4">
        <v>10</v>
      </c>
      <c r="R376" s="4">
        <v>0</v>
      </c>
      <c r="S376" s="4">
        <f>SUM(O376:O495)</f>
        <v>304</v>
      </c>
      <c r="T376" s="4">
        <f t="shared" ref="T376" si="12">SUM(P376:P495)</f>
        <v>0</v>
      </c>
      <c r="U376" s="4">
        <f t="shared" ref="U376" si="13">SUM(Q376:Q495)</f>
        <v>2413</v>
      </c>
      <c r="V376" s="4">
        <f>SUM(R376:R495)</f>
        <v>0</v>
      </c>
      <c r="W376" s="4"/>
    </row>
    <row r="377" spans="1:23" x14ac:dyDescent="0.55000000000000004">
      <c r="A377" s="3" t="s">
        <v>7</v>
      </c>
      <c r="B377" s="3">
        <v>2051</v>
      </c>
      <c r="C377" s="6">
        <v>3516.9716561602722</v>
      </c>
      <c r="D377" s="6">
        <v>3600.5474214795481</v>
      </c>
      <c r="E377" s="6">
        <v>3678.9170549704531</v>
      </c>
      <c r="F377" s="5">
        <v>3581.3401679897138</v>
      </c>
      <c r="G377" s="5">
        <v>3633.8552174382844</v>
      </c>
      <c r="H377" s="4">
        <v>3687.4098710705312</v>
      </c>
      <c r="I377" s="4">
        <v>1026.7482981960989</v>
      </c>
      <c r="J377" s="4">
        <v>1076.4659543948692</v>
      </c>
      <c r="K377" s="4">
        <v>1194.4308147076783</v>
      </c>
      <c r="L377" s="4">
        <v>1096.7798800940448</v>
      </c>
      <c r="M377" s="4">
        <v>1151.4625664088303</v>
      </c>
      <c r="N377" s="4">
        <v>1215.2919316937375</v>
      </c>
      <c r="O377" s="4">
        <v>4</v>
      </c>
      <c r="P377" s="4">
        <v>0</v>
      </c>
      <c r="Q377" s="4">
        <v>10</v>
      </c>
      <c r="R377" s="4">
        <v>0</v>
      </c>
      <c r="S377" s="12">
        <f>S376/113/12/10</f>
        <v>2.2418879056047201E-2</v>
      </c>
      <c r="T377" s="12">
        <f t="shared" ref="T377" si="14">T376/113/12/10</f>
        <v>0</v>
      </c>
      <c r="U377" s="12">
        <f t="shared" ref="U377" si="15">U376/113/12/10</f>
        <v>0.17794985250737463</v>
      </c>
      <c r="V377" s="12">
        <f t="shared" ref="V377" si="16">V376/113/12/10</f>
        <v>0</v>
      </c>
      <c r="W377" s="4"/>
    </row>
    <row r="378" spans="1:23" x14ac:dyDescent="0.55000000000000004">
      <c r="A378" s="3" t="s">
        <v>8</v>
      </c>
      <c r="B378" s="3">
        <v>2051</v>
      </c>
      <c r="C378" s="6">
        <v>3514.791757275791</v>
      </c>
      <c r="D378" s="6">
        <v>3596.8175606022151</v>
      </c>
      <c r="E378" s="6">
        <v>3677.9463929255044</v>
      </c>
      <c r="F378" s="5">
        <v>3577.9676031248146</v>
      </c>
      <c r="G378" s="5">
        <v>3631.4562849624549</v>
      </c>
      <c r="H378" s="4">
        <v>3685.901356632407</v>
      </c>
      <c r="I378" s="4">
        <v>1024.087566753831</v>
      </c>
      <c r="J378" s="4">
        <v>1076.3210148418934</v>
      </c>
      <c r="K378" s="4">
        <v>1193.088452417169</v>
      </c>
      <c r="L378" s="4">
        <v>1097.1365783791932</v>
      </c>
      <c r="M378" s="4">
        <v>1150.4322832099965</v>
      </c>
      <c r="N378" s="4">
        <v>1214.2918508012806</v>
      </c>
      <c r="O378" s="4">
        <v>5</v>
      </c>
      <c r="P378" s="4">
        <v>0</v>
      </c>
      <c r="Q378" s="4">
        <v>13</v>
      </c>
      <c r="R378" s="4">
        <v>0</v>
      </c>
      <c r="S378" s="4"/>
      <c r="T378" s="4"/>
      <c r="U378" s="4"/>
      <c r="V378" s="4"/>
      <c r="W378" s="4"/>
    </row>
    <row r="379" spans="1:23" x14ac:dyDescent="0.55000000000000004">
      <c r="A379" s="3" t="s">
        <v>9</v>
      </c>
      <c r="B379" s="3">
        <v>2051</v>
      </c>
      <c r="C379" s="6">
        <v>3513.5917595537226</v>
      </c>
      <c r="D379" s="6">
        <v>3596.7721003775387</v>
      </c>
      <c r="E379" s="6">
        <v>3679.3164355972108</v>
      </c>
      <c r="F379" s="5">
        <v>3577.6727010883419</v>
      </c>
      <c r="G379" s="5">
        <v>3631.2421246552858</v>
      </c>
      <c r="H379" s="4">
        <v>3687.8458860941173</v>
      </c>
      <c r="I379" s="4">
        <v>1020.2669622341668</v>
      </c>
      <c r="J379" s="4">
        <v>1073.6343709507682</v>
      </c>
      <c r="K379" s="4">
        <v>1191.5340944521467</v>
      </c>
      <c r="L379" s="4">
        <v>1093.8802874324585</v>
      </c>
      <c r="M379" s="4">
        <v>1150.0037929020548</v>
      </c>
      <c r="N379" s="4">
        <v>1212.6953076691291</v>
      </c>
      <c r="O379" s="4">
        <v>5</v>
      </c>
      <c r="P379" s="4">
        <v>0</v>
      </c>
      <c r="Q379" s="4">
        <v>19</v>
      </c>
      <c r="R379" s="4">
        <v>0</v>
      </c>
      <c r="S379" s="4"/>
      <c r="T379" s="4"/>
      <c r="U379" s="4"/>
      <c r="V379" s="4"/>
      <c r="W379" s="4"/>
    </row>
    <row r="380" spans="1:23" x14ac:dyDescent="0.55000000000000004">
      <c r="A380" s="3" t="s">
        <v>10</v>
      </c>
      <c r="B380" s="3">
        <v>2051</v>
      </c>
      <c r="C380" s="6">
        <v>3527.4818615518602</v>
      </c>
      <c r="D380" s="6">
        <v>3604.0356774433817</v>
      </c>
      <c r="E380" s="6">
        <v>3688.9624010868615</v>
      </c>
      <c r="F380" s="5">
        <v>3584.2495101203481</v>
      </c>
      <c r="G380" s="5">
        <v>3640.6994343049714</v>
      </c>
      <c r="H380" s="4">
        <v>3699.3784425152612</v>
      </c>
      <c r="I380" s="4">
        <v>1016.4607173680597</v>
      </c>
      <c r="J380" s="4">
        <v>1072.1451001183589</v>
      </c>
      <c r="K380" s="4">
        <v>1189.6223044668584</v>
      </c>
      <c r="L380" s="4">
        <v>1092.059422645998</v>
      </c>
      <c r="M380" s="4">
        <v>1149.8073915780783</v>
      </c>
      <c r="N380" s="4">
        <v>1212.7478270950921</v>
      </c>
      <c r="O380" s="4">
        <v>1</v>
      </c>
      <c r="P380" s="4">
        <v>0</v>
      </c>
      <c r="Q380" s="4">
        <v>21</v>
      </c>
      <c r="R380" s="4">
        <v>0</v>
      </c>
      <c r="S380" s="4"/>
      <c r="T380" s="4"/>
      <c r="U380" s="4"/>
      <c r="V380" s="4"/>
      <c r="W380" s="4"/>
    </row>
    <row r="381" spans="1:23" x14ac:dyDescent="0.55000000000000004">
      <c r="A381" s="3" t="s">
        <v>11</v>
      </c>
      <c r="B381" s="3">
        <v>2051</v>
      </c>
      <c r="C381" s="6">
        <v>3539.8629814037695</v>
      </c>
      <c r="D381" s="6">
        <v>3617.6282995720758</v>
      </c>
      <c r="E381" s="6">
        <v>3697.8123084063463</v>
      </c>
      <c r="F381" s="5">
        <v>3593.6687337096814</v>
      </c>
      <c r="G381" s="5">
        <v>3650.2462996365853</v>
      </c>
      <c r="H381" s="4">
        <v>3700</v>
      </c>
      <c r="I381" s="4">
        <v>1011.9104760882442</v>
      </c>
      <c r="J381" s="4">
        <v>1070.7942017827311</v>
      </c>
      <c r="K381" s="4">
        <v>1187.4859491992147</v>
      </c>
      <c r="L381" s="4">
        <v>1090.4071752156585</v>
      </c>
      <c r="M381" s="4">
        <v>1148.8033743039141</v>
      </c>
      <c r="N381" s="4">
        <v>1214.812412328117</v>
      </c>
      <c r="O381" s="4">
        <v>0</v>
      </c>
      <c r="P381" s="4">
        <v>0</v>
      </c>
      <c r="Q381" s="4">
        <v>24</v>
      </c>
      <c r="R381" s="4">
        <v>0</v>
      </c>
      <c r="S381" s="4"/>
      <c r="T381" s="4"/>
      <c r="U381" s="4"/>
      <c r="V381" s="4"/>
      <c r="W381" s="4"/>
    </row>
    <row r="382" spans="1:23" x14ac:dyDescent="0.55000000000000004">
      <c r="A382" s="3" t="s">
        <v>12</v>
      </c>
      <c r="B382" s="3">
        <v>2051</v>
      </c>
      <c r="C382" s="6">
        <v>3541.1793181876706</v>
      </c>
      <c r="D382" s="6">
        <v>3619.5864086553715</v>
      </c>
      <c r="E382" s="6">
        <v>3699.9285876712183</v>
      </c>
      <c r="F382" s="5">
        <v>3594.90050483299</v>
      </c>
      <c r="G382" s="5">
        <v>3650.8382261118018</v>
      </c>
      <c r="H382" s="4">
        <v>3700</v>
      </c>
      <c r="I382" s="4">
        <v>1008.9862536824488</v>
      </c>
      <c r="J382" s="4">
        <v>1071.7394774251354</v>
      </c>
      <c r="K382" s="4">
        <v>1192.084240916766</v>
      </c>
      <c r="L382" s="4">
        <v>1090.6013792389044</v>
      </c>
      <c r="M382" s="4">
        <v>1147.3064924159692</v>
      </c>
      <c r="N382" s="4">
        <v>1217.133058319273</v>
      </c>
      <c r="O382" s="4">
        <v>0</v>
      </c>
      <c r="P382" s="4">
        <v>0</v>
      </c>
      <c r="Q382" s="4">
        <v>27</v>
      </c>
      <c r="R382" s="4">
        <v>0</v>
      </c>
      <c r="S382" s="4"/>
      <c r="T382" s="4"/>
      <c r="U382" s="4"/>
      <c r="V382" s="4"/>
      <c r="W382" s="4"/>
    </row>
    <row r="383" spans="1:23" x14ac:dyDescent="0.55000000000000004">
      <c r="A383" s="3" t="s">
        <v>13</v>
      </c>
      <c r="B383" s="3">
        <v>2051</v>
      </c>
      <c r="C383" s="6">
        <v>3531.9653423330219</v>
      </c>
      <c r="D383" s="6">
        <v>3615.659444304707</v>
      </c>
      <c r="E383" s="6">
        <v>3694.0692059515559</v>
      </c>
      <c r="F383" s="5">
        <v>3591.038769954092</v>
      </c>
      <c r="G383" s="5">
        <v>3647.2202002317249</v>
      </c>
      <c r="H383" s="4">
        <v>3697.1586147204512</v>
      </c>
      <c r="I383" s="4">
        <v>1011.5139938703596</v>
      </c>
      <c r="J383" s="4">
        <v>1072.7119138426569</v>
      </c>
      <c r="K383" s="4">
        <v>1193.8367062324037</v>
      </c>
      <c r="L383" s="4">
        <v>1091.8377681295237</v>
      </c>
      <c r="M383" s="4">
        <v>1149.1313397119172</v>
      </c>
      <c r="N383" s="4">
        <v>1217.3666741208078</v>
      </c>
      <c r="O383" s="4">
        <v>0</v>
      </c>
      <c r="P383" s="4">
        <v>0</v>
      </c>
      <c r="Q383" s="4">
        <v>27</v>
      </c>
      <c r="R383" s="4">
        <v>0</v>
      </c>
      <c r="S383" s="4"/>
      <c r="T383" s="4"/>
      <c r="U383" s="4"/>
      <c r="V383" s="4"/>
      <c r="W383" s="4"/>
    </row>
    <row r="384" spans="1:23" x14ac:dyDescent="0.55000000000000004">
      <c r="A384" s="3" t="s">
        <v>14</v>
      </c>
      <c r="B384" s="3">
        <v>2051</v>
      </c>
      <c r="C384" s="6">
        <v>3528.6328130237775</v>
      </c>
      <c r="D384" s="6">
        <v>3615.8986481444872</v>
      </c>
      <c r="E384" s="6">
        <v>3689.8548291316615</v>
      </c>
      <c r="F384" s="5">
        <v>3589.479807500255</v>
      </c>
      <c r="G384" s="5">
        <v>3645.7770584261657</v>
      </c>
      <c r="H384" s="4">
        <v>3695.2435433057312</v>
      </c>
      <c r="I384" s="4">
        <v>1012.7490231615544</v>
      </c>
      <c r="J384" s="4">
        <v>1072.3381928578904</v>
      </c>
      <c r="K384" s="4">
        <v>1193.9810409240606</v>
      </c>
      <c r="L384" s="4">
        <v>1090.7713767574837</v>
      </c>
      <c r="M384" s="4">
        <v>1147.5507957373718</v>
      </c>
      <c r="N384" s="4">
        <v>1215.9489902566759</v>
      </c>
      <c r="O384" s="4">
        <v>1</v>
      </c>
      <c r="P384" s="4">
        <v>0</v>
      </c>
      <c r="Q384" s="4">
        <v>25</v>
      </c>
      <c r="R384" s="4">
        <v>0</v>
      </c>
      <c r="S384" s="4"/>
      <c r="T384" s="4"/>
      <c r="U384" s="4"/>
      <c r="V384" s="4"/>
      <c r="W384" s="4"/>
    </row>
    <row r="385" spans="1:23" x14ac:dyDescent="0.55000000000000004">
      <c r="A385" s="3" t="s">
        <v>15</v>
      </c>
      <c r="B385" s="3">
        <v>2051</v>
      </c>
      <c r="C385" s="6">
        <v>3529.0308490786156</v>
      </c>
      <c r="D385" s="6">
        <v>3612.8217602907844</v>
      </c>
      <c r="E385" s="6">
        <v>3688.4612107269354</v>
      </c>
      <c r="F385" s="5">
        <v>3589.8408483785333</v>
      </c>
      <c r="G385" s="5">
        <v>3644.1532474792753</v>
      </c>
      <c r="H385" s="4">
        <v>3694.5737967762284</v>
      </c>
      <c r="I385" s="4">
        <v>1017.4526509835488</v>
      </c>
      <c r="J385" s="4">
        <v>1073.0987474352953</v>
      </c>
      <c r="K385" s="4">
        <v>1195.0843087935057</v>
      </c>
      <c r="L385" s="4">
        <v>1091.056153218103</v>
      </c>
      <c r="M385" s="4">
        <v>1146.1186717623921</v>
      </c>
      <c r="N385" s="4">
        <v>1214.616576576723</v>
      </c>
      <c r="O385" s="4">
        <v>1</v>
      </c>
      <c r="P385" s="4">
        <v>0</v>
      </c>
      <c r="Q385" s="4">
        <v>16</v>
      </c>
      <c r="R385" s="4">
        <v>0</v>
      </c>
      <c r="S385" s="4"/>
      <c r="T385" s="4"/>
      <c r="U385" s="4"/>
      <c r="V385" s="4"/>
      <c r="W385" s="4"/>
    </row>
    <row r="386" spans="1:23" x14ac:dyDescent="0.55000000000000004">
      <c r="A386" s="3" t="s">
        <v>16</v>
      </c>
      <c r="B386" s="3">
        <v>2051</v>
      </c>
      <c r="C386" s="6">
        <v>3527.1042781981996</v>
      </c>
      <c r="D386" s="6">
        <v>3610.3369261844214</v>
      </c>
      <c r="E386" s="6">
        <v>3687.0410751034601</v>
      </c>
      <c r="F386" s="5">
        <v>3589.1173266058927</v>
      </c>
      <c r="G386" s="5">
        <v>3642.0845039987385</v>
      </c>
      <c r="H386" s="4">
        <v>3693.7656926462023</v>
      </c>
      <c r="I386" s="4">
        <v>1019.6159038343097</v>
      </c>
      <c r="J386" s="4">
        <v>1073.5082427662021</v>
      </c>
      <c r="K386" s="4">
        <v>1194.4445956657194</v>
      </c>
      <c r="L386" s="4">
        <v>1091.5545618443398</v>
      </c>
      <c r="M386" s="4">
        <v>1145.5333394120746</v>
      </c>
      <c r="N386" s="4">
        <v>1214.2490717524208</v>
      </c>
      <c r="O386" s="4">
        <v>1</v>
      </c>
      <c r="P386" s="4">
        <v>0</v>
      </c>
      <c r="Q386" s="4">
        <v>16</v>
      </c>
      <c r="R386" s="4">
        <v>0</v>
      </c>
      <c r="S386" s="4"/>
      <c r="T386" s="4"/>
      <c r="U386" s="4"/>
      <c r="V386" s="4"/>
      <c r="W386" s="4"/>
    </row>
    <row r="387" spans="1:23" x14ac:dyDescent="0.55000000000000004">
      <c r="A387" s="3" t="s">
        <v>17</v>
      </c>
      <c r="B387" s="3">
        <v>2051</v>
      </c>
      <c r="C387" s="6">
        <v>3523.0960041730682</v>
      </c>
      <c r="D387" s="6">
        <v>3606.7404110532971</v>
      </c>
      <c r="E387" s="6">
        <v>3684.7016286216262</v>
      </c>
      <c r="F387" s="5">
        <v>3586.6812997302604</v>
      </c>
      <c r="G387" s="5">
        <v>3639.1627772967058</v>
      </c>
      <c r="H387" s="4">
        <v>3691.4484253079495</v>
      </c>
      <c r="I387" s="4">
        <v>1022.9914018891021</v>
      </c>
      <c r="J387" s="4">
        <v>1074.7492745400682</v>
      </c>
      <c r="K387" s="4">
        <v>1194.8923942827071</v>
      </c>
      <c r="L387" s="4">
        <v>1093.309408814848</v>
      </c>
      <c r="M387" s="4">
        <v>1146.1138322931474</v>
      </c>
      <c r="N387" s="4">
        <v>1214.6393875525184</v>
      </c>
      <c r="O387" s="4">
        <v>4</v>
      </c>
      <c r="P387" s="4">
        <v>0</v>
      </c>
      <c r="Q387" s="4">
        <v>13</v>
      </c>
      <c r="R387" s="4">
        <v>0</v>
      </c>
      <c r="S387" s="4"/>
      <c r="T387" s="4"/>
      <c r="U387" s="4"/>
      <c r="V387" s="4"/>
      <c r="W387" s="4"/>
    </row>
    <row r="388" spans="1:23" x14ac:dyDescent="0.55000000000000004">
      <c r="A388" s="3" t="s">
        <v>6</v>
      </c>
      <c r="B388" s="3">
        <v>2052</v>
      </c>
      <c r="C388" s="6">
        <v>3518.5493648986162</v>
      </c>
      <c r="D388" s="6">
        <v>3601.9775481850893</v>
      </c>
      <c r="E388" s="6">
        <v>3682.0885729337288</v>
      </c>
      <c r="F388" s="5">
        <v>3582.9250626138314</v>
      </c>
      <c r="G388" s="5">
        <v>3635.4881530742573</v>
      </c>
      <c r="H388" s="4">
        <v>3689.351740337268</v>
      </c>
      <c r="I388" s="4">
        <v>1025.9947741875339</v>
      </c>
      <c r="J388" s="4">
        <v>1077.3587041573057</v>
      </c>
      <c r="K388" s="4">
        <v>1194.9264589089205</v>
      </c>
      <c r="L388" s="4">
        <v>1096.2697578668071</v>
      </c>
      <c r="M388" s="4">
        <v>1150.6129932404319</v>
      </c>
      <c r="N388" s="4">
        <v>1215.5960598298386</v>
      </c>
      <c r="O388" s="4">
        <v>4</v>
      </c>
      <c r="P388" s="4">
        <v>0</v>
      </c>
      <c r="Q388" s="4">
        <v>11</v>
      </c>
      <c r="R388" s="4">
        <v>0</v>
      </c>
      <c r="S388" s="4"/>
      <c r="T388" s="4"/>
      <c r="U388" s="4"/>
      <c r="V388" s="4"/>
      <c r="W388" s="4"/>
    </row>
    <row r="389" spans="1:23" x14ac:dyDescent="0.55000000000000004">
      <c r="A389" s="3" t="s">
        <v>7</v>
      </c>
      <c r="B389" s="3">
        <v>2052</v>
      </c>
      <c r="C389" s="6">
        <v>3515.3759088433167</v>
      </c>
      <c r="D389" s="6">
        <v>3598.9223250207765</v>
      </c>
      <c r="E389" s="6">
        <v>3679.6276324603396</v>
      </c>
      <c r="F389" s="5">
        <v>3579.5601825462845</v>
      </c>
      <c r="G389" s="5">
        <v>3632.7685375895003</v>
      </c>
      <c r="H389" s="4">
        <v>3687.4368890890319</v>
      </c>
      <c r="I389" s="4">
        <v>1026.3052356205972</v>
      </c>
      <c r="J389" s="4">
        <v>1077.4410629236681</v>
      </c>
      <c r="K389" s="4">
        <v>1196.3763591443494</v>
      </c>
      <c r="L389" s="4">
        <v>1096.4746250158539</v>
      </c>
      <c r="M389" s="4">
        <v>1150.2933545396895</v>
      </c>
      <c r="N389" s="4">
        <v>1215.3678331076924</v>
      </c>
      <c r="O389" s="4">
        <v>4</v>
      </c>
      <c r="P389" s="4">
        <v>0</v>
      </c>
      <c r="Q389" s="4">
        <v>10</v>
      </c>
      <c r="R389" s="4">
        <v>0</v>
      </c>
      <c r="S389" s="4"/>
      <c r="T389" s="4"/>
      <c r="U389" s="4"/>
      <c r="V389" s="4"/>
      <c r="W389" s="4"/>
    </row>
    <row r="390" spans="1:23" x14ac:dyDescent="0.55000000000000004">
      <c r="A390" s="3" t="s">
        <v>8</v>
      </c>
      <c r="B390" s="3">
        <v>2052</v>
      </c>
      <c r="C390" s="6">
        <v>3513.0479009710366</v>
      </c>
      <c r="D390" s="6">
        <v>3596.8335391633154</v>
      </c>
      <c r="E390" s="6">
        <v>3677.7637710582267</v>
      </c>
      <c r="F390" s="5">
        <v>3576.3846082120422</v>
      </c>
      <c r="G390" s="5">
        <v>3631.1583401993553</v>
      </c>
      <c r="H390" s="4">
        <v>3685.9045487702424</v>
      </c>
      <c r="I390" s="4">
        <v>1024.0705798257584</v>
      </c>
      <c r="J390" s="4">
        <v>1076.5327368811325</v>
      </c>
      <c r="K390" s="4">
        <v>1195.3378092395506</v>
      </c>
      <c r="L390" s="4">
        <v>1095.3612719365442</v>
      </c>
      <c r="M390" s="4">
        <v>1149.7282358872492</v>
      </c>
      <c r="N390" s="4">
        <v>1214.2483778967101</v>
      </c>
      <c r="O390" s="4">
        <v>5</v>
      </c>
      <c r="P390" s="4">
        <v>0</v>
      </c>
      <c r="Q390" s="4">
        <v>14</v>
      </c>
      <c r="R390" s="4">
        <v>0</v>
      </c>
      <c r="S390" s="4"/>
      <c r="T390" s="4"/>
      <c r="U390" s="4"/>
      <c r="V390" s="4"/>
      <c r="W390" s="4"/>
    </row>
    <row r="391" spans="1:23" x14ac:dyDescent="0.55000000000000004">
      <c r="A391" s="3" t="s">
        <v>9</v>
      </c>
      <c r="B391" s="3">
        <v>2052</v>
      </c>
      <c r="C391" s="6">
        <v>3518.3019503369324</v>
      </c>
      <c r="D391" s="6">
        <v>3594.7001669809183</v>
      </c>
      <c r="E391" s="6">
        <v>3679.9044546962914</v>
      </c>
      <c r="F391" s="5">
        <v>3579.1858955766152</v>
      </c>
      <c r="G391" s="5">
        <v>3631.1689637994918</v>
      </c>
      <c r="H391" s="4">
        <v>3687.846448089826</v>
      </c>
      <c r="I391" s="4">
        <v>1020.2192302426974</v>
      </c>
      <c r="J391" s="4">
        <v>1073.9046307342071</v>
      </c>
      <c r="K391" s="4">
        <v>1192.4846174166385</v>
      </c>
      <c r="L391" s="4">
        <v>1092.8132831354205</v>
      </c>
      <c r="M391" s="4">
        <v>1147.9788820921949</v>
      </c>
      <c r="N391" s="4">
        <v>1212.586344652593</v>
      </c>
      <c r="O391" s="4">
        <v>4</v>
      </c>
      <c r="P391" s="4">
        <v>0</v>
      </c>
      <c r="Q391" s="4">
        <v>18</v>
      </c>
      <c r="R391" s="4">
        <v>0</v>
      </c>
      <c r="S391" s="4"/>
      <c r="T391" s="4"/>
      <c r="U391" s="4"/>
      <c r="V391" s="4"/>
      <c r="W391" s="4"/>
    </row>
    <row r="392" spans="1:23" x14ac:dyDescent="0.55000000000000004">
      <c r="A392" s="3" t="s">
        <v>10</v>
      </c>
      <c r="B392" s="3">
        <v>2052</v>
      </c>
      <c r="C392" s="6">
        <v>3533.4506650026824</v>
      </c>
      <c r="D392" s="6">
        <v>3606.6088419524085</v>
      </c>
      <c r="E392" s="6">
        <v>3689.0893052805191</v>
      </c>
      <c r="F392" s="5">
        <v>3583.548189654658</v>
      </c>
      <c r="G392" s="5">
        <v>3642.4549019687638</v>
      </c>
      <c r="H392" s="4">
        <v>3699.318407985128</v>
      </c>
      <c r="I392" s="4">
        <v>1017.0444107176999</v>
      </c>
      <c r="J392" s="4">
        <v>1072.2772649217916</v>
      </c>
      <c r="K392" s="4">
        <v>1188.9869265244472</v>
      </c>
      <c r="L392" s="4">
        <v>1090.9924469955877</v>
      </c>
      <c r="M392" s="4">
        <v>1147.7852205276777</v>
      </c>
      <c r="N392" s="4">
        <v>1212.5858311828786</v>
      </c>
      <c r="O392" s="4">
        <v>4</v>
      </c>
      <c r="P392" s="4">
        <v>0</v>
      </c>
      <c r="Q392" s="4">
        <v>23</v>
      </c>
      <c r="R392" s="4">
        <v>0</v>
      </c>
      <c r="S392" s="4"/>
      <c r="T392" s="4"/>
      <c r="U392" s="4"/>
      <c r="V392" s="4"/>
      <c r="W392" s="4"/>
    </row>
    <row r="393" spans="1:23" x14ac:dyDescent="0.55000000000000004">
      <c r="A393" s="3" t="s">
        <v>11</v>
      </c>
      <c r="B393" s="3">
        <v>2052</v>
      </c>
      <c r="C393" s="6">
        <v>3544.3089675222814</v>
      </c>
      <c r="D393" s="6">
        <v>3616.5961252519173</v>
      </c>
      <c r="E393" s="6">
        <v>3697.9741688194199</v>
      </c>
      <c r="F393" s="5">
        <v>3592.6615409442943</v>
      </c>
      <c r="G393" s="5">
        <v>3650.2290444492774</v>
      </c>
      <c r="H393" s="4">
        <v>3700</v>
      </c>
      <c r="I393" s="4">
        <v>1011.8897001329434</v>
      </c>
      <c r="J393" s="4">
        <v>1070.4300007065631</v>
      </c>
      <c r="K393" s="4">
        <v>1189.4108495563992</v>
      </c>
      <c r="L393" s="4">
        <v>1090.0378877177288</v>
      </c>
      <c r="M393" s="4">
        <v>1147.7898139098245</v>
      </c>
      <c r="N393" s="4">
        <v>1215.6385562370497</v>
      </c>
      <c r="O393" s="4">
        <v>0</v>
      </c>
      <c r="P393" s="4">
        <v>0</v>
      </c>
      <c r="Q393" s="4">
        <v>26</v>
      </c>
      <c r="R393" s="4">
        <v>0</v>
      </c>
      <c r="S393" s="4"/>
      <c r="T393" s="4"/>
      <c r="U393" s="4"/>
      <c r="V393" s="4"/>
      <c r="W393" s="4"/>
    </row>
    <row r="394" spans="1:23" x14ac:dyDescent="0.55000000000000004">
      <c r="A394" s="3" t="s">
        <v>12</v>
      </c>
      <c r="B394" s="3">
        <v>2052</v>
      </c>
      <c r="C394" s="6">
        <v>3542.2661319759318</v>
      </c>
      <c r="D394" s="6">
        <v>3621.3490705196573</v>
      </c>
      <c r="E394" s="6">
        <v>3700</v>
      </c>
      <c r="F394" s="5">
        <v>3594.7170741604746</v>
      </c>
      <c r="G394" s="5">
        <v>3650.8471278590828</v>
      </c>
      <c r="H394" s="4">
        <v>3700</v>
      </c>
      <c r="I394" s="4">
        <v>1008.6350661528656</v>
      </c>
      <c r="J394" s="4">
        <v>1071.4408686434806</v>
      </c>
      <c r="K394" s="4">
        <v>1189.2302978074404</v>
      </c>
      <c r="L394" s="4">
        <v>1090.9692143179657</v>
      </c>
      <c r="M394" s="4">
        <v>1148.3815288629062</v>
      </c>
      <c r="N394" s="4">
        <v>1216.2834784159825</v>
      </c>
      <c r="O394" s="4">
        <v>0</v>
      </c>
      <c r="P394" s="4">
        <v>0</v>
      </c>
      <c r="Q394" s="4">
        <v>27</v>
      </c>
      <c r="R394" s="4">
        <v>0</v>
      </c>
      <c r="S394" s="4"/>
      <c r="T394" s="4"/>
      <c r="U394" s="4"/>
      <c r="V394" s="4"/>
      <c r="W394" s="4"/>
    </row>
    <row r="395" spans="1:23" x14ac:dyDescent="0.55000000000000004">
      <c r="A395" s="3" t="s">
        <v>13</v>
      </c>
      <c r="B395" s="3">
        <v>2052</v>
      </c>
      <c r="C395" s="6">
        <v>3534.3893856493032</v>
      </c>
      <c r="D395" s="6">
        <v>3617.7060892409913</v>
      </c>
      <c r="E395" s="6">
        <v>3694.3930827524632</v>
      </c>
      <c r="F395" s="5">
        <v>3592.1931352442361</v>
      </c>
      <c r="G395" s="5">
        <v>3647.5362904022409</v>
      </c>
      <c r="H395" s="4">
        <v>3697.1541295572756</v>
      </c>
      <c r="I395" s="4">
        <v>1013.008672958276</v>
      </c>
      <c r="J395" s="4">
        <v>1072.2051782413446</v>
      </c>
      <c r="K395" s="4">
        <v>1193.1624316844257</v>
      </c>
      <c r="L395" s="4">
        <v>1091.3144915935161</v>
      </c>
      <c r="M395" s="4">
        <v>1149.2261604235775</v>
      </c>
      <c r="N395" s="4">
        <v>1216.683415306567</v>
      </c>
      <c r="O395" s="4">
        <v>1</v>
      </c>
      <c r="P395" s="4">
        <v>0</v>
      </c>
      <c r="Q395" s="4">
        <v>26</v>
      </c>
      <c r="R395" s="4">
        <v>0</v>
      </c>
      <c r="S395" s="4"/>
      <c r="T395" s="4"/>
      <c r="U395" s="4"/>
      <c r="V395" s="4"/>
      <c r="W395" s="4"/>
    </row>
    <row r="396" spans="1:23" x14ac:dyDescent="0.55000000000000004">
      <c r="A396" s="3" t="s">
        <v>14</v>
      </c>
      <c r="B396" s="3">
        <v>2052</v>
      </c>
      <c r="C396" s="6">
        <v>3528.9303319140122</v>
      </c>
      <c r="D396" s="6">
        <v>3615.1245651519348</v>
      </c>
      <c r="E396" s="6">
        <v>3690.2026435346038</v>
      </c>
      <c r="F396" s="5">
        <v>3590.3336323924509</v>
      </c>
      <c r="G396" s="5">
        <v>3645.7204892700092</v>
      </c>
      <c r="H396" s="4">
        <v>3695.2303301584557</v>
      </c>
      <c r="I396" s="4">
        <v>1012.8762252993522</v>
      </c>
      <c r="J396" s="4">
        <v>1072.6424402337884</v>
      </c>
      <c r="K396" s="4">
        <v>1194.8099979526594</v>
      </c>
      <c r="L396" s="4">
        <v>1090.4431732820744</v>
      </c>
      <c r="M396" s="4">
        <v>1147.5206153884599</v>
      </c>
      <c r="N396" s="4">
        <v>1215.9466516310558</v>
      </c>
      <c r="O396" s="4">
        <v>1</v>
      </c>
      <c r="P396" s="4">
        <v>0</v>
      </c>
      <c r="Q396" s="4">
        <v>26</v>
      </c>
      <c r="R396" s="4">
        <v>0</v>
      </c>
      <c r="S396" s="4"/>
      <c r="T396" s="4"/>
      <c r="U396" s="4"/>
      <c r="V396" s="4"/>
      <c r="W396" s="4"/>
    </row>
    <row r="397" spans="1:23" x14ac:dyDescent="0.55000000000000004">
      <c r="A397" s="3" t="s">
        <v>15</v>
      </c>
      <c r="B397" s="3">
        <v>2052</v>
      </c>
      <c r="C397" s="6">
        <v>3527.884122877455</v>
      </c>
      <c r="D397" s="6">
        <v>3612.8585116047389</v>
      </c>
      <c r="E397" s="6">
        <v>3688.4915444533676</v>
      </c>
      <c r="F397" s="5">
        <v>3590.2276494793628</v>
      </c>
      <c r="G397" s="5">
        <v>3643.5412753097357</v>
      </c>
      <c r="H397" s="4">
        <v>3694.5239552088478</v>
      </c>
      <c r="I397" s="4">
        <v>1016.2681697068416</v>
      </c>
      <c r="J397" s="4">
        <v>1074.2318797196731</v>
      </c>
      <c r="K397" s="4">
        <v>1195.8484270633594</v>
      </c>
      <c r="L397" s="4">
        <v>1090.7098849173206</v>
      </c>
      <c r="M397" s="4">
        <v>1147.6407784703727</v>
      </c>
      <c r="N397" s="4">
        <v>1214.6142540932769</v>
      </c>
      <c r="O397" s="4">
        <v>2</v>
      </c>
      <c r="P397" s="4">
        <v>0</v>
      </c>
      <c r="Q397" s="4">
        <v>18</v>
      </c>
      <c r="R397" s="4">
        <v>0</v>
      </c>
      <c r="S397" s="4"/>
      <c r="T397" s="4"/>
      <c r="U397" s="4"/>
      <c r="V397" s="4"/>
      <c r="W397" s="4"/>
    </row>
    <row r="398" spans="1:23" x14ac:dyDescent="0.55000000000000004">
      <c r="A398" s="3" t="s">
        <v>16</v>
      </c>
      <c r="B398" s="3">
        <v>2052</v>
      </c>
      <c r="C398" s="6">
        <v>3525.7283429114459</v>
      </c>
      <c r="D398" s="6">
        <v>3610.2372472643087</v>
      </c>
      <c r="E398" s="6">
        <v>3686.9541310746208</v>
      </c>
      <c r="F398" s="5">
        <v>3588.8781840312272</v>
      </c>
      <c r="G398" s="5">
        <v>3642.0886907364329</v>
      </c>
      <c r="H398" s="4">
        <v>3693.759346669674</v>
      </c>
      <c r="I398" s="4">
        <v>1018.5988545309569</v>
      </c>
      <c r="J398" s="4">
        <v>1073.9531172671498</v>
      </c>
      <c r="K398" s="4">
        <v>1195.2147076119636</v>
      </c>
      <c r="L398" s="4">
        <v>1091.633924946208</v>
      </c>
      <c r="M398" s="4">
        <v>1147.0564774676063</v>
      </c>
      <c r="N398" s="4">
        <v>1214.246807057126</v>
      </c>
      <c r="O398" s="4">
        <v>2</v>
      </c>
      <c r="P398" s="4">
        <v>0</v>
      </c>
      <c r="Q398" s="4">
        <v>17</v>
      </c>
      <c r="R398" s="4">
        <v>0</v>
      </c>
      <c r="S398" s="4"/>
      <c r="T398" s="4"/>
      <c r="U398" s="4"/>
      <c r="V398" s="4"/>
      <c r="W398" s="4"/>
    </row>
    <row r="399" spans="1:23" x14ac:dyDescent="0.55000000000000004">
      <c r="A399" s="3" t="s">
        <v>17</v>
      </c>
      <c r="B399" s="3">
        <v>2052</v>
      </c>
      <c r="C399" s="6">
        <v>3519.6018256031539</v>
      </c>
      <c r="D399" s="6">
        <v>3607.1637060672638</v>
      </c>
      <c r="E399" s="6">
        <v>3684.3788764948777</v>
      </c>
      <c r="F399" s="5">
        <v>3585.9595244824368</v>
      </c>
      <c r="G399" s="5">
        <v>3639.165859801903</v>
      </c>
      <c r="H399" s="4">
        <v>3691.4067645796172</v>
      </c>
      <c r="I399" s="4">
        <v>1021.9052423321558</v>
      </c>
      <c r="J399" s="4">
        <v>1074.935778035567</v>
      </c>
      <c r="K399" s="4">
        <v>1194.9402168127936</v>
      </c>
      <c r="L399" s="4">
        <v>1093.3840394133958</v>
      </c>
      <c r="M399" s="4">
        <v>1147.6296113990584</v>
      </c>
      <c r="N399" s="4">
        <v>1214.6371514279053</v>
      </c>
      <c r="O399" s="4">
        <v>2</v>
      </c>
      <c r="P399" s="4">
        <v>0</v>
      </c>
      <c r="Q399" s="4">
        <v>15</v>
      </c>
      <c r="R399" s="4">
        <v>0</v>
      </c>
      <c r="S399" s="4"/>
      <c r="T399" s="4"/>
      <c r="U399" s="4"/>
      <c r="V399" s="4"/>
      <c r="W399" s="4"/>
    </row>
    <row r="400" spans="1:23" x14ac:dyDescent="0.55000000000000004">
      <c r="A400" s="3" t="s">
        <v>6</v>
      </c>
      <c r="B400" s="3">
        <v>2053</v>
      </c>
      <c r="C400" s="6">
        <v>3515.5030823856559</v>
      </c>
      <c r="D400" s="6">
        <v>3602.9068158979762</v>
      </c>
      <c r="E400" s="6">
        <v>3681.3396072187033</v>
      </c>
      <c r="F400" s="5">
        <v>3582.5598808484042</v>
      </c>
      <c r="G400" s="5">
        <v>3636.1953667915745</v>
      </c>
      <c r="H400" s="4">
        <v>3689.3509174167111</v>
      </c>
      <c r="I400" s="4">
        <v>1025.1391948410076</v>
      </c>
      <c r="J400" s="4">
        <v>1077.0007956108884</v>
      </c>
      <c r="K400" s="4">
        <v>1195.0403975093095</v>
      </c>
      <c r="L400" s="4">
        <v>1096.6868504827803</v>
      </c>
      <c r="M400" s="4">
        <v>1150.5833387025586</v>
      </c>
      <c r="N400" s="4">
        <v>1215.4209989964854</v>
      </c>
      <c r="O400" s="4">
        <v>3</v>
      </c>
      <c r="P400" s="4">
        <v>0</v>
      </c>
      <c r="Q400" s="4">
        <v>11</v>
      </c>
      <c r="R400" s="4">
        <v>0</v>
      </c>
      <c r="S400" s="4"/>
      <c r="T400" s="4"/>
      <c r="U400" s="4"/>
      <c r="V400" s="4"/>
      <c r="W400" s="4"/>
    </row>
    <row r="401" spans="1:23" x14ac:dyDescent="0.55000000000000004">
      <c r="A401" s="3" t="s">
        <v>7</v>
      </c>
      <c r="B401" s="3">
        <v>2053</v>
      </c>
      <c r="C401" s="6">
        <v>3512.6440118808532</v>
      </c>
      <c r="D401" s="6">
        <v>3599.5309417259787</v>
      </c>
      <c r="E401" s="6">
        <v>3679.5162621490094</v>
      </c>
      <c r="F401" s="5">
        <v>3580.2231897660581</v>
      </c>
      <c r="G401" s="5">
        <v>3633.2495392742803</v>
      </c>
      <c r="H401" s="4">
        <v>3687.3844472379037</v>
      </c>
      <c r="I401" s="4">
        <v>1026.4588764752318</v>
      </c>
      <c r="J401" s="4">
        <v>1077.7398435566815</v>
      </c>
      <c r="K401" s="4">
        <v>1195.2765523841774</v>
      </c>
      <c r="L401" s="4">
        <v>1097.8124898390688</v>
      </c>
      <c r="M401" s="4">
        <v>1151.0088236361448</v>
      </c>
      <c r="N401" s="4">
        <v>1215.2613202752962</v>
      </c>
      <c r="O401" s="4">
        <v>4</v>
      </c>
      <c r="P401" s="4">
        <v>0</v>
      </c>
      <c r="Q401" s="4">
        <v>10</v>
      </c>
      <c r="R401" s="4">
        <v>0</v>
      </c>
      <c r="S401" s="4"/>
      <c r="T401" s="4"/>
      <c r="U401" s="4"/>
      <c r="V401" s="4"/>
      <c r="W401" s="4"/>
    </row>
    <row r="402" spans="1:23" x14ac:dyDescent="0.55000000000000004">
      <c r="A402" s="3" t="s">
        <v>8</v>
      </c>
      <c r="B402" s="3">
        <v>2053</v>
      </c>
      <c r="C402" s="6">
        <v>3510.4570951796354</v>
      </c>
      <c r="D402" s="6">
        <v>3596.5624015822382</v>
      </c>
      <c r="E402" s="6">
        <v>3678.26117446847</v>
      </c>
      <c r="F402" s="5">
        <v>3576.4520705832251</v>
      </c>
      <c r="G402" s="5">
        <v>3630.2181674600674</v>
      </c>
      <c r="H402" s="4">
        <v>3685.8796283935403</v>
      </c>
      <c r="I402" s="4">
        <v>1023.643584241355</v>
      </c>
      <c r="J402" s="4">
        <v>1076.6177612924835</v>
      </c>
      <c r="K402" s="4">
        <v>1193.1755398705473</v>
      </c>
      <c r="L402" s="4">
        <v>1096.2936051267577</v>
      </c>
      <c r="M402" s="4">
        <v>1150.9061362282678</v>
      </c>
      <c r="N402" s="4">
        <v>1214.2575267497218</v>
      </c>
      <c r="O402" s="4">
        <v>5</v>
      </c>
      <c r="P402" s="4">
        <v>0</v>
      </c>
      <c r="Q402" s="4">
        <v>13</v>
      </c>
      <c r="R402" s="4">
        <v>0</v>
      </c>
      <c r="S402" s="4"/>
      <c r="T402" s="4"/>
      <c r="U402" s="4"/>
      <c r="V402" s="4"/>
      <c r="W402" s="4"/>
    </row>
    <row r="403" spans="1:23" x14ac:dyDescent="0.55000000000000004">
      <c r="A403" s="3" t="s">
        <v>9</v>
      </c>
      <c r="B403" s="3">
        <v>2053</v>
      </c>
      <c r="C403" s="6">
        <v>3518.5373370090142</v>
      </c>
      <c r="D403" s="6">
        <v>3595.659273107643</v>
      </c>
      <c r="E403" s="6">
        <v>3679.7012392014394</v>
      </c>
      <c r="F403" s="5">
        <v>3577.1845878789763</v>
      </c>
      <c r="G403" s="5">
        <v>3631.0721119191594</v>
      </c>
      <c r="H403" s="4">
        <v>3687.8424029612511</v>
      </c>
      <c r="I403" s="4">
        <v>1020.3600378024288</v>
      </c>
      <c r="J403" s="4">
        <v>1073.7116697599556</v>
      </c>
      <c r="K403" s="4">
        <v>1190.5130929378474</v>
      </c>
      <c r="L403" s="4">
        <v>1094.3482045772696</v>
      </c>
      <c r="M403" s="4">
        <v>1150.8548519290032</v>
      </c>
      <c r="N403" s="4">
        <v>1212.5950514078588</v>
      </c>
      <c r="O403" s="4">
        <v>4</v>
      </c>
      <c r="P403" s="4">
        <v>0</v>
      </c>
      <c r="Q403" s="4">
        <v>19</v>
      </c>
      <c r="R403" s="4">
        <v>0</v>
      </c>
      <c r="S403" s="4"/>
      <c r="T403" s="4"/>
      <c r="U403" s="4"/>
      <c r="V403" s="4"/>
      <c r="W403" s="4"/>
    </row>
    <row r="404" spans="1:23" x14ac:dyDescent="0.55000000000000004">
      <c r="A404" s="3" t="s">
        <v>10</v>
      </c>
      <c r="B404" s="3">
        <v>2053</v>
      </c>
      <c r="C404" s="6">
        <v>3527.7038588924834</v>
      </c>
      <c r="D404" s="6">
        <v>3609.4090874394378</v>
      </c>
      <c r="E404" s="6">
        <v>3689.4007167258123</v>
      </c>
      <c r="F404" s="5">
        <v>3584.2467167306559</v>
      </c>
      <c r="G404" s="5">
        <v>3641.7243660780664</v>
      </c>
      <c r="H404" s="4">
        <v>3699.2456325166986</v>
      </c>
      <c r="I404" s="4">
        <v>1017.2720133704489</v>
      </c>
      <c r="J404" s="4">
        <v>1072.2783076236508</v>
      </c>
      <c r="K404" s="4">
        <v>1188.7817125242887</v>
      </c>
      <c r="L404" s="4">
        <v>1092.8183136354396</v>
      </c>
      <c r="M404" s="4">
        <v>1151.5909811310507</v>
      </c>
      <c r="N404" s="4">
        <v>1211.6353144494403</v>
      </c>
      <c r="O404" s="4">
        <v>2</v>
      </c>
      <c r="P404" s="4">
        <v>0</v>
      </c>
      <c r="Q404" s="4">
        <v>24</v>
      </c>
      <c r="R404" s="4">
        <v>0</v>
      </c>
      <c r="S404" s="4"/>
      <c r="T404" s="4"/>
      <c r="U404" s="4"/>
      <c r="V404" s="4"/>
      <c r="W404" s="4"/>
    </row>
    <row r="405" spans="1:23" x14ac:dyDescent="0.55000000000000004">
      <c r="A405" s="3" t="s">
        <v>11</v>
      </c>
      <c r="B405" s="3">
        <v>2053</v>
      </c>
      <c r="C405" s="6">
        <v>3540.7830283769067</v>
      </c>
      <c r="D405" s="6">
        <v>3619.3370422411294</v>
      </c>
      <c r="E405" s="6">
        <v>3698.681889296643</v>
      </c>
      <c r="F405" s="5">
        <v>3594.9551043489796</v>
      </c>
      <c r="G405" s="5">
        <v>3649.7256218711846</v>
      </c>
      <c r="H405" s="4">
        <v>3700</v>
      </c>
      <c r="I405" s="4">
        <v>1012.5757717007622</v>
      </c>
      <c r="J405" s="4">
        <v>1072.0024958645995</v>
      </c>
      <c r="K405" s="4">
        <v>1192.2122797942009</v>
      </c>
      <c r="L405" s="4">
        <v>1090.9804489505614</v>
      </c>
      <c r="M405" s="4">
        <v>1149.2825283980778</v>
      </c>
      <c r="N405" s="4">
        <v>1214.956909829036</v>
      </c>
      <c r="O405" s="4">
        <v>0</v>
      </c>
      <c r="P405" s="4">
        <v>0</v>
      </c>
      <c r="Q405" s="4">
        <v>27</v>
      </c>
      <c r="R405" s="4">
        <v>0</v>
      </c>
      <c r="S405" s="4"/>
      <c r="T405" s="4"/>
      <c r="U405" s="4"/>
      <c r="V405" s="4"/>
      <c r="W405" s="4"/>
    </row>
    <row r="406" spans="1:23" x14ac:dyDescent="0.55000000000000004">
      <c r="A406" s="3" t="s">
        <v>12</v>
      </c>
      <c r="B406" s="3">
        <v>2053</v>
      </c>
      <c r="C406" s="6">
        <v>3543.8244852582725</v>
      </c>
      <c r="D406" s="6">
        <v>3622.949247477462</v>
      </c>
      <c r="E406" s="6">
        <v>3700</v>
      </c>
      <c r="F406" s="5">
        <v>3595.5492726527541</v>
      </c>
      <c r="G406" s="5">
        <v>3651.2368719776196</v>
      </c>
      <c r="H406" s="4">
        <v>3699.970944310885</v>
      </c>
      <c r="I406" s="4">
        <v>1010.4847755652073</v>
      </c>
      <c r="J406" s="4">
        <v>1071.750946238358</v>
      </c>
      <c r="K406" s="4">
        <v>1190.6444620592117</v>
      </c>
      <c r="L406" s="4">
        <v>1091.265316919352</v>
      </c>
      <c r="M406" s="4">
        <v>1150.2852117742134</v>
      </c>
      <c r="N406" s="4">
        <v>1216.2115339306304</v>
      </c>
      <c r="O406" s="4">
        <v>0</v>
      </c>
      <c r="P406" s="4">
        <v>0</v>
      </c>
      <c r="Q406" s="4">
        <v>31</v>
      </c>
      <c r="R406" s="4">
        <v>0</v>
      </c>
      <c r="S406" s="4"/>
      <c r="T406" s="4"/>
      <c r="U406" s="4"/>
      <c r="V406" s="4"/>
      <c r="W406" s="4"/>
    </row>
    <row r="407" spans="1:23" x14ac:dyDescent="0.55000000000000004">
      <c r="A407" s="3" t="s">
        <v>13</v>
      </c>
      <c r="B407" s="3">
        <v>2053</v>
      </c>
      <c r="C407" s="6">
        <v>3528.738743541935</v>
      </c>
      <c r="D407" s="6">
        <v>3620.1308204813704</v>
      </c>
      <c r="E407" s="6">
        <v>3694.5231741973562</v>
      </c>
      <c r="F407" s="5">
        <v>3591.5523413721839</v>
      </c>
      <c r="G407" s="5">
        <v>3646.9356208656704</v>
      </c>
      <c r="H407" s="4">
        <v>3697.4585422836094</v>
      </c>
      <c r="I407" s="4">
        <v>1011.0866923066548</v>
      </c>
      <c r="J407" s="4">
        <v>1073.0348519337288</v>
      </c>
      <c r="K407" s="4">
        <v>1193.9717470521273</v>
      </c>
      <c r="L407" s="4">
        <v>1091.6060631511721</v>
      </c>
      <c r="M407" s="4">
        <v>1149.31807478415</v>
      </c>
      <c r="N407" s="4">
        <v>1216.6109911087651</v>
      </c>
      <c r="O407" s="4">
        <v>0</v>
      </c>
      <c r="P407" s="4">
        <v>0</v>
      </c>
      <c r="Q407" s="4">
        <v>27</v>
      </c>
      <c r="R407" s="4">
        <v>0</v>
      </c>
      <c r="S407" s="4"/>
      <c r="T407" s="4"/>
      <c r="U407" s="4"/>
      <c r="V407" s="4"/>
      <c r="W407" s="4"/>
    </row>
    <row r="408" spans="1:23" x14ac:dyDescent="0.55000000000000004">
      <c r="A408" s="3" t="s">
        <v>14</v>
      </c>
      <c r="B408" s="3">
        <v>2053</v>
      </c>
      <c r="C408" s="6">
        <v>3522.6822657157113</v>
      </c>
      <c r="D408" s="6">
        <v>3617.7759175905653</v>
      </c>
      <c r="E408" s="6">
        <v>3689.9331373123359</v>
      </c>
      <c r="F408" s="5">
        <v>3590.7360966889164</v>
      </c>
      <c r="G408" s="5">
        <v>3644.7577511543286</v>
      </c>
      <c r="H408" s="4">
        <v>3695.3023248852555</v>
      </c>
      <c r="I408" s="4">
        <v>1012.4318637847707</v>
      </c>
      <c r="J408" s="4">
        <v>1073.7678178792021</v>
      </c>
      <c r="K408" s="4">
        <v>1192.7456712802225</v>
      </c>
      <c r="L408" s="4">
        <v>1091.0181911324491</v>
      </c>
      <c r="M408" s="4">
        <v>1147.5849882965622</v>
      </c>
      <c r="N408" s="4">
        <v>1215.9404244453854</v>
      </c>
      <c r="O408" s="4">
        <v>0</v>
      </c>
      <c r="P408" s="4">
        <v>0</v>
      </c>
      <c r="Q408" s="4">
        <v>26</v>
      </c>
      <c r="R408" s="4">
        <v>0</v>
      </c>
      <c r="S408" s="4"/>
      <c r="T408" s="4"/>
      <c r="U408" s="4"/>
      <c r="V408" s="4"/>
      <c r="W408" s="4"/>
    </row>
    <row r="409" spans="1:23" x14ac:dyDescent="0.55000000000000004">
      <c r="A409" s="3" t="s">
        <v>15</v>
      </c>
      <c r="B409" s="3">
        <v>2053</v>
      </c>
      <c r="C409" s="6">
        <v>3523.0452069264707</v>
      </c>
      <c r="D409" s="6">
        <v>3614.2879856695145</v>
      </c>
      <c r="E409" s="6">
        <v>3688.4946264618475</v>
      </c>
      <c r="F409" s="5">
        <v>3590.7080836910122</v>
      </c>
      <c r="G409" s="5">
        <v>3645.8997915503487</v>
      </c>
      <c r="H409" s="4">
        <v>3694.823576989028</v>
      </c>
      <c r="I409" s="4">
        <v>1016.026878331324</v>
      </c>
      <c r="J409" s="4">
        <v>1074.2668201683016</v>
      </c>
      <c r="K409" s="4">
        <v>1193.7494768142174</v>
      </c>
      <c r="L409" s="4">
        <v>1090.6027893709099</v>
      </c>
      <c r="M409" s="4">
        <v>1145.6768864678329</v>
      </c>
      <c r="N409" s="4">
        <v>1214.6074217156561</v>
      </c>
      <c r="O409" s="4">
        <v>0</v>
      </c>
      <c r="P409" s="4">
        <v>0</v>
      </c>
      <c r="Q409" s="4">
        <v>20</v>
      </c>
      <c r="R409" s="4">
        <v>0</v>
      </c>
      <c r="S409" s="4"/>
      <c r="T409" s="4"/>
      <c r="U409" s="4"/>
      <c r="V409" s="4"/>
      <c r="W409" s="4"/>
    </row>
    <row r="410" spans="1:23" x14ac:dyDescent="0.55000000000000004">
      <c r="A410" s="3" t="s">
        <v>16</v>
      </c>
      <c r="B410" s="3">
        <v>2053</v>
      </c>
      <c r="C410" s="6">
        <v>3523.0010751762075</v>
      </c>
      <c r="D410" s="6">
        <v>3611.5460277995026</v>
      </c>
      <c r="E410" s="6">
        <v>3686.8753134515318</v>
      </c>
      <c r="F410" s="5">
        <v>3590.0841241344988</v>
      </c>
      <c r="G410" s="5">
        <v>3643.5418402712198</v>
      </c>
      <c r="H410" s="4">
        <v>3693.8677717225301</v>
      </c>
      <c r="I410" s="4">
        <v>1018.3395425200279</v>
      </c>
      <c r="J410" s="4">
        <v>1074.6880223852918</v>
      </c>
      <c r="K410" s="4">
        <v>1193.2457804404671</v>
      </c>
      <c r="L410" s="4">
        <v>1091.1664880451824</v>
      </c>
      <c r="M410" s="4">
        <v>1145.0464422286082</v>
      </c>
      <c r="N410" s="4">
        <v>1214.2401370343578</v>
      </c>
      <c r="O410" s="4">
        <v>1</v>
      </c>
      <c r="P410" s="4">
        <v>0</v>
      </c>
      <c r="Q410" s="4">
        <v>18</v>
      </c>
      <c r="R410" s="4">
        <v>0</v>
      </c>
      <c r="S410" s="4"/>
      <c r="T410" s="4"/>
      <c r="U410" s="4"/>
      <c r="V410" s="4"/>
      <c r="W410" s="4"/>
    </row>
    <row r="411" spans="1:23" x14ac:dyDescent="0.55000000000000004">
      <c r="A411" s="3" t="s">
        <v>17</v>
      </c>
      <c r="B411" s="3">
        <v>2053</v>
      </c>
      <c r="C411" s="6">
        <v>3521.6766636017437</v>
      </c>
      <c r="D411" s="6">
        <v>3608.659498686261</v>
      </c>
      <c r="E411" s="6">
        <v>3684.9009278010585</v>
      </c>
      <c r="F411" s="5">
        <v>3587.7889016206836</v>
      </c>
      <c r="G411" s="5">
        <v>3640.2534128515194</v>
      </c>
      <c r="H411" s="4">
        <v>3692.0899409812382</v>
      </c>
      <c r="I411" s="4">
        <v>1021.4733945728204</v>
      </c>
      <c r="J411" s="4">
        <v>1075.9202289364755</v>
      </c>
      <c r="K411" s="4">
        <v>1193.2677106775079</v>
      </c>
      <c r="L411" s="4">
        <v>1093.1185986291487</v>
      </c>
      <c r="M411" s="4">
        <v>1147.2838255051543</v>
      </c>
      <c r="N411" s="4">
        <v>1214.6301681262448</v>
      </c>
      <c r="O411" s="4">
        <v>2</v>
      </c>
      <c r="P411" s="4">
        <v>0</v>
      </c>
      <c r="Q411" s="4">
        <v>14</v>
      </c>
      <c r="R411" s="4">
        <v>0</v>
      </c>
      <c r="S411" s="4"/>
      <c r="T411" s="4"/>
      <c r="U411" s="4"/>
      <c r="V411" s="4"/>
      <c r="W411" s="4"/>
    </row>
    <row r="412" spans="1:23" x14ac:dyDescent="0.55000000000000004">
      <c r="A412" s="3" t="s">
        <v>6</v>
      </c>
      <c r="B412" s="3">
        <v>2054</v>
      </c>
      <c r="C412" s="6">
        <v>3519.8239647751648</v>
      </c>
      <c r="D412" s="6">
        <v>3604.0987824070312</v>
      </c>
      <c r="E412" s="6">
        <v>3682.1030958801803</v>
      </c>
      <c r="F412" s="5">
        <v>3584.1550214490694</v>
      </c>
      <c r="G412" s="5">
        <v>3636.7098105788045</v>
      </c>
      <c r="H412" s="4">
        <v>3689.3396535752995</v>
      </c>
      <c r="I412" s="4">
        <v>1025.0804150697725</v>
      </c>
      <c r="J412" s="4">
        <v>1077.3653217244969</v>
      </c>
      <c r="K412" s="4">
        <v>1193.574086697183</v>
      </c>
      <c r="L412" s="4">
        <v>1095.7186231170424</v>
      </c>
      <c r="M412" s="4">
        <v>1150.5607081587016</v>
      </c>
      <c r="N412" s="4">
        <v>1215.496727205141</v>
      </c>
      <c r="O412" s="4">
        <v>5</v>
      </c>
      <c r="P412" s="4">
        <v>0</v>
      </c>
      <c r="Q412" s="4">
        <v>11</v>
      </c>
      <c r="R412" s="4">
        <v>0</v>
      </c>
      <c r="S412" s="4"/>
      <c r="T412" s="4"/>
      <c r="U412" s="4"/>
      <c r="V412" s="4"/>
      <c r="W412" s="4"/>
    </row>
    <row r="413" spans="1:23" x14ac:dyDescent="0.55000000000000004">
      <c r="A413" s="3" t="s">
        <v>7</v>
      </c>
      <c r="B413" s="3">
        <v>2054</v>
      </c>
      <c r="C413" s="6">
        <v>3516.7427189767022</v>
      </c>
      <c r="D413" s="6">
        <v>3601.0751074390241</v>
      </c>
      <c r="E413" s="6">
        <v>3680.1044792433927</v>
      </c>
      <c r="F413" s="5">
        <v>3580.6398183257979</v>
      </c>
      <c r="G413" s="5">
        <v>3633.6734401948315</v>
      </c>
      <c r="H413" s="4">
        <v>3687.3578523376432</v>
      </c>
      <c r="I413" s="4">
        <v>1026.8885000136327</v>
      </c>
      <c r="J413" s="4">
        <v>1077.2928746973894</v>
      </c>
      <c r="K413" s="4">
        <v>1193.9852580751369</v>
      </c>
      <c r="L413" s="4">
        <v>1096.9719463764652</v>
      </c>
      <c r="M413" s="4">
        <v>1150.8862106272877</v>
      </c>
      <c r="N413" s="4">
        <v>1215.2672021061594</v>
      </c>
      <c r="O413" s="4">
        <v>5</v>
      </c>
      <c r="P413" s="4">
        <v>0</v>
      </c>
      <c r="Q413" s="4">
        <v>9</v>
      </c>
      <c r="R413" s="4">
        <v>0</v>
      </c>
      <c r="S413" s="4"/>
      <c r="T413" s="4"/>
      <c r="U413" s="4"/>
      <c r="V413" s="4"/>
      <c r="W413" s="4"/>
    </row>
    <row r="414" spans="1:23" x14ac:dyDescent="0.55000000000000004">
      <c r="A414" s="3" t="s">
        <v>8</v>
      </c>
      <c r="B414" s="3">
        <v>2054</v>
      </c>
      <c r="C414" s="6">
        <v>3512.2198761175564</v>
      </c>
      <c r="D414" s="6">
        <v>3598.9686053294272</v>
      </c>
      <c r="E414" s="6">
        <v>3678.6654894618237</v>
      </c>
      <c r="F414" s="5">
        <v>3577.4254650186354</v>
      </c>
      <c r="G414" s="5">
        <v>3632.2988603652229</v>
      </c>
      <c r="H414" s="4">
        <v>3685.8586704087911</v>
      </c>
      <c r="I414" s="4">
        <v>1024.3082404411984</v>
      </c>
      <c r="J414" s="4">
        <v>1076.1198778204439</v>
      </c>
      <c r="K414" s="4">
        <v>1192.5171122219938</v>
      </c>
      <c r="L414" s="4">
        <v>1095.7241035061252</v>
      </c>
      <c r="M414" s="4">
        <v>1149.7009469733343</v>
      </c>
      <c r="N414" s="4">
        <v>1214.2547716073152</v>
      </c>
      <c r="O414" s="4">
        <v>6</v>
      </c>
      <c r="P414" s="4">
        <v>0</v>
      </c>
      <c r="Q414" s="4">
        <v>14</v>
      </c>
      <c r="R414" s="4">
        <v>0</v>
      </c>
      <c r="S414" s="4"/>
      <c r="T414" s="4"/>
      <c r="U414" s="4"/>
      <c r="V414" s="4"/>
      <c r="W414" s="4"/>
    </row>
    <row r="415" spans="1:23" x14ac:dyDescent="0.55000000000000004">
      <c r="A415" s="3" t="s">
        <v>9</v>
      </c>
      <c r="B415" s="3">
        <v>2054</v>
      </c>
      <c r="C415" s="6">
        <v>3513.6268664754612</v>
      </c>
      <c r="D415" s="6">
        <v>3599.3580732347282</v>
      </c>
      <c r="E415" s="6">
        <v>3680.4840776562896</v>
      </c>
      <c r="F415" s="5">
        <v>3576.5489059819874</v>
      </c>
      <c r="G415" s="5">
        <v>3631.7566332460269</v>
      </c>
      <c r="H415" s="4">
        <v>3687.8225056820529</v>
      </c>
      <c r="I415" s="4">
        <v>1021.3334902235297</v>
      </c>
      <c r="J415" s="4">
        <v>1073.0365780569277</v>
      </c>
      <c r="K415" s="4">
        <v>1190.3750198305283</v>
      </c>
      <c r="L415" s="4">
        <v>1092.6997912271481</v>
      </c>
      <c r="M415" s="4">
        <v>1150.5898002277247</v>
      </c>
      <c r="N415" s="4">
        <v>1212.5922969092069</v>
      </c>
      <c r="O415" s="4">
        <v>5</v>
      </c>
      <c r="P415" s="4">
        <v>0</v>
      </c>
      <c r="Q415" s="4">
        <v>18</v>
      </c>
      <c r="R415" s="4">
        <v>0</v>
      </c>
      <c r="S415" s="4"/>
      <c r="T415" s="4"/>
      <c r="U415" s="4"/>
      <c r="V415" s="4"/>
      <c r="W415" s="4"/>
    </row>
    <row r="416" spans="1:23" x14ac:dyDescent="0.55000000000000004">
      <c r="A416" s="3" t="s">
        <v>10</v>
      </c>
      <c r="B416" s="3">
        <v>2054</v>
      </c>
      <c r="C416" s="6">
        <v>3529.4999950960309</v>
      </c>
      <c r="D416" s="6">
        <v>3609.0543515051786</v>
      </c>
      <c r="E416" s="6">
        <v>3689.6144131580077</v>
      </c>
      <c r="F416" s="5">
        <v>3585.9425209418364</v>
      </c>
      <c r="G416" s="5">
        <v>3641.6343614834191</v>
      </c>
      <c r="H416" s="4">
        <v>3699.3377646371146</v>
      </c>
      <c r="I416" s="4">
        <v>1018.3975859257506</v>
      </c>
      <c r="J416" s="4">
        <v>1071.3958789485609</v>
      </c>
      <c r="K416" s="4">
        <v>1189.4914023267768</v>
      </c>
      <c r="L416" s="4">
        <v>1090.3922990557478</v>
      </c>
      <c r="M416" s="4">
        <v>1151.5508214840966</v>
      </c>
      <c r="N416" s="4">
        <v>1212.5719147720627</v>
      </c>
      <c r="O416" s="4">
        <v>2</v>
      </c>
      <c r="P416" s="4">
        <v>0</v>
      </c>
      <c r="Q416" s="4">
        <v>24</v>
      </c>
      <c r="R416" s="4">
        <v>0</v>
      </c>
      <c r="S416" s="4"/>
      <c r="T416" s="4"/>
      <c r="U416" s="4"/>
      <c r="V416" s="4"/>
      <c r="W416" s="4"/>
    </row>
    <row r="417" spans="1:23" x14ac:dyDescent="0.55000000000000004">
      <c r="A417" s="3" t="s">
        <v>11</v>
      </c>
      <c r="B417" s="3">
        <v>2054</v>
      </c>
      <c r="C417" s="6">
        <v>3537.1107695836154</v>
      </c>
      <c r="D417" s="6">
        <v>3619.0676115545962</v>
      </c>
      <c r="E417" s="6">
        <v>3699.5362870570884</v>
      </c>
      <c r="F417" s="5">
        <v>3594.7327460774895</v>
      </c>
      <c r="G417" s="5">
        <v>3649.614816651746</v>
      </c>
      <c r="H417" s="4">
        <v>3700</v>
      </c>
      <c r="I417" s="4">
        <v>1014.6182202756305</v>
      </c>
      <c r="J417" s="4">
        <v>1070.3753552302016</v>
      </c>
      <c r="K417" s="4">
        <v>1187.9511861553713</v>
      </c>
      <c r="L417" s="4">
        <v>1090.8210848500098</v>
      </c>
      <c r="M417" s="4">
        <v>1148.7885716781718</v>
      </c>
      <c r="N417" s="4">
        <v>1214.7918610220509</v>
      </c>
      <c r="O417" s="4">
        <v>1</v>
      </c>
      <c r="P417" s="4">
        <v>0</v>
      </c>
      <c r="Q417" s="4">
        <v>29</v>
      </c>
      <c r="R417" s="4">
        <v>0</v>
      </c>
      <c r="S417" s="4"/>
      <c r="T417" s="4"/>
      <c r="U417" s="4"/>
      <c r="V417" s="4"/>
      <c r="W417" s="4"/>
    </row>
    <row r="418" spans="1:23" x14ac:dyDescent="0.55000000000000004">
      <c r="A418" s="3" t="s">
        <v>12</v>
      </c>
      <c r="B418" s="3">
        <v>2054</v>
      </c>
      <c r="C418" s="6">
        <v>3546.791232077383</v>
      </c>
      <c r="D418" s="6">
        <v>3624.2006748954864</v>
      </c>
      <c r="E418" s="6">
        <v>3700</v>
      </c>
      <c r="F418" s="5">
        <v>3595.3961422016196</v>
      </c>
      <c r="G418" s="5">
        <v>3650.7558368804685</v>
      </c>
      <c r="H418" s="4">
        <v>3699.9707957078781</v>
      </c>
      <c r="I418" s="4">
        <v>1012.4327419373947</v>
      </c>
      <c r="J418" s="4">
        <v>1071.3612164539209</v>
      </c>
      <c r="K418" s="4">
        <v>1188.7272606612569</v>
      </c>
      <c r="L418" s="4">
        <v>1089.6776520021765</v>
      </c>
      <c r="M418" s="4">
        <v>1148.2101305880981</v>
      </c>
      <c r="N418" s="4">
        <v>1216.3306553827404</v>
      </c>
      <c r="O418" s="4">
        <v>1</v>
      </c>
      <c r="P418" s="4">
        <v>0</v>
      </c>
      <c r="Q418" s="4">
        <v>30</v>
      </c>
      <c r="R418" s="4">
        <v>0</v>
      </c>
      <c r="S418" s="4"/>
      <c r="T418" s="4"/>
      <c r="U418" s="4"/>
      <c r="V418" s="4"/>
      <c r="W418" s="4"/>
    </row>
    <row r="419" spans="1:23" x14ac:dyDescent="0.55000000000000004">
      <c r="A419" s="3" t="s">
        <v>13</v>
      </c>
      <c r="B419" s="3">
        <v>2054</v>
      </c>
      <c r="C419" s="6">
        <v>3530.5747742795879</v>
      </c>
      <c r="D419" s="6">
        <v>3619.6357506112831</v>
      </c>
      <c r="E419" s="6">
        <v>3694.289790410427</v>
      </c>
      <c r="F419" s="5">
        <v>3593.1380898553248</v>
      </c>
      <c r="G419" s="5">
        <v>3646.6147084223712</v>
      </c>
      <c r="H419" s="4">
        <v>3697.1195616428076</v>
      </c>
      <c r="I419" s="4">
        <v>1013.1203541657077</v>
      </c>
      <c r="J419" s="4">
        <v>1073.0892521248832</v>
      </c>
      <c r="K419" s="4">
        <v>1188.0415262886654</v>
      </c>
      <c r="L419" s="4">
        <v>1091.472616547311</v>
      </c>
      <c r="M419" s="4">
        <v>1149.3889130365051</v>
      </c>
      <c r="N419" s="4">
        <v>1216.7259283306882</v>
      </c>
      <c r="O419" s="4">
        <v>1</v>
      </c>
      <c r="P419" s="4">
        <v>0</v>
      </c>
      <c r="Q419" s="4">
        <v>28</v>
      </c>
      <c r="R419" s="4">
        <v>0</v>
      </c>
      <c r="S419" s="4"/>
      <c r="T419" s="4"/>
      <c r="U419" s="4"/>
      <c r="V419" s="4"/>
      <c r="W419" s="4"/>
    </row>
    <row r="420" spans="1:23" x14ac:dyDescent="0.55000000000000004">
      <c r="A420" s="3" t="s">
        <v>14</v>
      </c>
      <c r="B420" s="3">
        <v>2054</v>
      </c>
      <c r="C420" s="6">
        <v>3524.4095482851317</v>
      </c>
      <c r="D420" s="6">
        <v>3617.1576113779752</v>
      </c>
      <c r="E420" s="6">
        <v>3689.8425389876015</v>
      </c>
      <c r="F420" s="5">
        <v>3592.0481049197774</v>
      </c>
      <c r="G420" s="5">
        <v>3644.2630365906316</v>
      </c>
      <c r="H420" s="4">
        <v>3695.0900025987848</v>
      </c>
      <c r="I420" s="4">
        <v>1012.8509389484207</v>
      </c>
      <c r="J420" s="4">
        <v>1073.7496173537293</v>
      </c>
      <c r="K420" s="4">
        <v>1187.2880783201263</v>
      </c>
      <c r="L420" s="4">
        <v>1090.4982260872509</v>
      </c>
      <c r="M420" s="4">
        <v>1147.6560865659601</v>
      </c>
      <c r="N420" s="4">
        <v>1215.9365161134947</v>
      </c>
      <c r="O420" s="4">
        <v>1</v>
      </c>
      <c r="P420" s="4">
        <v>0</v>
      </c>
      <c r="Q420" s="4">
        <v>25</v>
      </c>
      <c r="R420" s="4">
        <v>0</v>
      </c>
      <c r="S420" s="4"/>
      <c r="T420" s="4"/>
      <c r="U420" s="4"/>
      <c r="V420" s="4"/>
      <c r="W420" s="4"/>
    </row>
    <row r="421" spans="1:23" x14ac:dyDescent="0.55000000000000004">
      <c r="A421" s="3" t="s">
        <v>15</v>
      </c>
      <c r="B421" s="3">
        <v>2054</v>
      </c>
      <c r="C421" s="6">
        <v>3526.0371353983196</v>
      </c>
      <c r="D421" s="6">
        <v>3614.3924713469405</v>
      </c>
      <c r="E421" s="6">
        <v>3688.4922845361662</v>
      </c>
      <c r="F421" s="5">
        <v>3591.2553944771685</v>
      </c>
      <c r="G421" s="5">
        <v>3644.0125391307388</v>
      </c>
      <c r="H421" s="4">
        <v>3694.5553762341865</v>
      </c>
      <c r="I421" s="4">
        <v>1017.1999882990301</v>
      </c>
      <c r="J421" s="4">
        <v>1076.1693145908209</v>
      </c>
      <c r="K421" s="4">
        <v>1188.3469091633813</v>
      </c>
      <c r="L421" s="4">
        <v>1090.0654710260226</v>
      </c>
      <c r="M421" s="4">
        <v>1145.7411569390142</v>
      </c>
      <c r="N421" s="4">
        <v>1214.6035233496661</v>
      </c>
      <c r="O421" s="4">
        <v>1</v>
      </c>
      <c r="P421" s="4">
        <v>0</v>
      </c>
      <c r="Q421" s="4">
        <v>21</v>
      </c>
      <c r="R421" s="4">
        <v>0</v>
      </c>
      <c r="S421" s="4"/>
      <c r="T421" s="4"/>
      <c r="U421" s="4"/>
      <c r="V421" s="4"/>
      <c r="W421" s="4"/>
    </row>
    <row r="422" spans="1:23" x14ac:dyDescent="0.55000000000000004">
      <c r="A422" s="3" t="s">
        <v>16</v>
      </c>
      <c r="B422" s="3">
        <v>2054</v>
      </c>
      <c r="C422" s="6">
        <v>3525.7549850092992</v>
      </c>
      <c r="D422" s="6">
        <v>3611.0394122912712</v>
      </c>
      <c r="E422" s="6">
        <v>3687.2033818475179</v>
      </c>
      <c r="F422" s="5">
        <v>3590.1346510519784</v>
      </c>
      <c r="G422" s="5">
        <v>3643.3286637459082</v>
      </c>
      <c r="H422" s="4">
        <v>3693.7455944401713</v>
      </c>
      <c r="I422" s="4">
        <v>1019.0331982465806</v>
      </c>
      <c r="J422" s="4">
        <v>1075.923197824736</v>
      </c>
      <c r="K422" s="4">
        <v>1188.0339271516982</v>
      </c>
      <c r="L422" s="4">
        <v>1091.3583364636638</v>
      </c>
      <c r="M422" s="4">
        <v>1146.5718489161463</v>
      </c>
      <c r="N422" s="4">
        <v>1214.2362959597326</v>
      </c>
      <c r="O422" s="4">
        <v>2</v>
      </c>
      <c r="P422" s="4">
        <v>0</v>
      </c>
      <c r="Q422" s="4">
        <v>19</v>
      </c>
      <c r="R422" s="4">
        <v>0</v>
      </c>
      <c r="S422" s="4"/>
      <c r="T422" s="4"/>
      <c r="U422" s="4"/>
      <c r="V422" s="4"/>
      <c r="W422" s="4"/>
    </row>
    <row r="423" spans="1:23" x14ac:dyDescent="0.55000000000000004">
      <c r="A423" s="3" t="s">
        <v>17</v>
      </c>
      <c r="B423" s="3">
        <v>2054</v>
      </c>
      <c r="C423" s="6">
        <v>3523.4335444249846</v>
      </c>
      <c r="D423" s="6">
        <v>3607.6706131624724</v>
      </c>
      <c r="E423" s="6">
        <v>3684.9342175285783</v>
      </c>
      <c r="F423" s="5">
        <v>3587.3341347698738</v>
      </c>
      <c r="G423" s="5">
        <v>3641.1867614055732</v>
      </c>
      <c r="H423" s="4">
        <v>3691.3741113433821</v>
      </c>
      <c r="I423" s="4">
        <v>1022.7248578839852</v>
      </c>
      <c r="J423" s="4">
        <v>1077.0298115784831</v>
      </c>
      <c r="K423" s="4">
        <v>1188.744934257471</v>
      </c>
      <c r="L423" s="4">
        <v>1093.1400073857076</v>
      </c>
      <c r="M423" s="4">
        <v>1147.0729257933917</v>
      </c>
      <c r="N423" s="4">
        <v>1214.6263709805141</v>
      </c>
      <c r="O423" s="4">
        <v>2</v>
      </c>
      <c r="P423" s="4">
        <v>0</v>
      </c>
      <c r="Q423" s="4">
        <v>14</v>
      </c>
      <c r="R423" s="4">
        <v>0</v>
      </c>
      <c r="S423" s="4"/>
      <c r="T423" s="4"/>
      <c r="U423" s="4"/>
      <c r="V423" s="4"/>
      <c r="W423" s="4"/>
    </row>
    <row r="424" spans="1:23" x14ac:dyDescent="0.55000000000000004">
      <c r="A424" s="3" t="s">
        <v>6</v>
      </c>
      <c r="B424" s="3">
        <v>2055</v>
      </c>
      <c r="C424" s="6">
        <v>3521.22784732322</v>
      </c>
      <c r="D424" s="6">
        <v>3603.419313082185</v>
      </c>
      <c r="E424" s="6">
        <v>3682.1114000996572</v>
      </c>
      <c r="F424" s="5">
        <v>3583.6295356998917</v>
      </c>
      <c r="G424" s="5">
        <v>3637.783213917568</v>
      </c>
      <c r="H424" s="4">
        <v>3689.3100186656607</v>
      </c>
      <c r="I424" s="4">
        <v>1026.449592329976</v>
      </c>
      <c r="J424" s="4">
        <v>1078.0796660351657</v>
      </c>
      <c r="K424" s="4">
        <v>1188.6815420125854</v>
      </c>
      <c r="L424" s="4">
        <v>1097.0179095621584</v>
      </c>
      <c r="M424" s="4">
        <v>1150.5386490057988</v>
      </c>
      <c r="N424" s="4">
        <v>1215.6039845831058</v>
      </c>
      <c r="O424" s="4">
        <v>4</v>
      </c>
      <c r="P424" s="4">
        <v>0</v>
      </c>
      <c r="Q424" s="4">
        <v>8</v>
      </c>
      <c r="R424" s="4">
        <v>0</v>
      </c>
      <c r="S424" s="4"/>
      <c r="T424" s="4"/>
      <c r="U424" s="4"/>
      <c r="V424" s="4"/>
      <c r="W424" s="4"/>
    </row>
    <row r="425" spans="1:23" x14ac:dyDescent="0.55000000000000004">
      <c r="A425" s="3" t="s">
        <v>7</v>
      </c>
      <c r="B425" s="3">
        <v>2055</v>
      </c>
      <c r="C425" s="6">
        <v>3519.6438012243252</v>
      </c>
      <c r="D425" s="6">
        <v>3600.0469474120546</v>
      </c>
      <c r="E425" s="6">
        <v>3679.2542973094346</v>
      </c>
      <c r="F425" s="5">
        <v>3580.1155703540558</v>
      </c>
      <c r="G425" s="5">
        <v>3634.0032404409544</v>
      </c>
      <c r="H425" s="4">
        <v>3687.3224453502735</v>
      </c>
      <c r="I425" s="4">
        <v>1027.5534359427113</v>
      </c>
      <c r="J425" s="4">
        <v>1077.6446121151998</v>
      </c>
      <c r="K425" s="4">
        <v>1189.3913608993744</v>
      </c>
      <c r="L425" s="4">
        <v>1097.3951374291005</v>
      </c>
      <c r="M425" s="4">
        <v>1150.5844286884146</v>
      </c>
      <c r="N425" s="4">
        <v>1215.3746317150774</v>
      </c>
      <c r="O425" s="4">
        <v>6</v>
      </c>
      <c r="P425" s="4">
        <v>0</v>
      </c>
      <c r="Q425" s="4">
        <v>6</v>
      </c>
      <c r="R425" s="4">
        <v>0</v>
      </c>
      <c r="S425" s="4"/>
      <c r="T425" s="4"/>
      <c r="U425" s="4"/>
      <c r="V425" s="4"/>
      <c r="W425" s="4"/>
    </row>
    <row r="426" spans="1:23" x14ac:dyDescent="0.55000000000000004">
      <c r="A426" s="3" t="s">
        <v>8</v>
      </c>
      <c r="B426" s="3">
        <v>2055</v>
      </c>
      <c r="C426" s="6">
        <v>3520.1940207610483</v>
      </c>
      <c r="D426" s="6">
        <v>3598.1306067179498</v>
      </c>
      <c r="E426" s="6">
        <v>3678.3781594099664</v>
      </c>
      <c r="F426" s="5">
        <v>3576.0898510001771</v>
      </c>
      <c r="G426" s="5">
        <v>3630.9314724058963</v>
      </c>
      <c r="H426" s="4">
        <v>3685.8351163175917</v>
      </c>
      <c r="I426" s="4">
        <v>1025.6470443417286</v>
      </c>
      <c r="J426" s="4">
        <v>1075.980700264304</v>
      </c>
      <c r="K426" s="4">
        <v>1187.5090989942992</v>
      </c>
      <c r="L426" s="4">
        <v>1096.2950417182547</v>
      </c>
      <c r="M426" s="4">
        <v>1149.7319838718236</v>
      </c>
      <c r="N426" s="4">
        <v>1214.254860304572</v>
      </c>
      <c r="O426" s="4">
        <v>7</v>
      </c>
      <c r="P426" s="4">
        <v>0</v>
      </c>
      <c r="Q426" s="4">
        <v>8</v>
      </c>
      <c r="R426" s="4">
        <v>0</v>
      </c>
      <c r="S426" s="4"/>
      <c r="T426" s="4"/>
      <c r="U426" s="4"/>
      <c r="V426" s="4"/>
      <c r="W426" s="4"/>
    </row>
    <row r="427" spans="1:23" x14ac:dyDescent="0.55000000000000004">
      <c r="A427" s="3" t="s">
        <v>9</v>
      </c>
      <c r="B427" s="3">
        <v>2055</v>
      </c>
      <c r="C427" s="6">
        <v>3519.584038489777</v>
      </c>
      <c r="D427" s="6">
        <v>3597.7961045230495</v>
      </c>
      <c r="E427" s="6">
        <v>3679.3376472147365</v>
      </c>
      <c r="F427" s="5">
        <v>3576.4164278774397</v>
      </c>
      <c r="G427" s="5">
        <v>3630.9435733734572</v>
      </c>
      <c r="H427" s="4">
        <v>3687.7740656004039</v>
      </c>
      <c r="I427" s="4">
        <v>1020.9779457397163</v>
      </c>
      <c r="J427" s="4">
        <v>1073.2449733545409</v>
      </c>
      <c r="K427" s="4">
        <v>1184.6197128097338</v>
      </c>
      <c r="L427" s="4">
        <v>1092.9384071986208</v>
      </c>
      <c r="M427" s="4">
        <v>1150.4711153770188</v>
      </c>
      <c r="N427" s="4">
        <v>1212.6525623358591</v>
      </c>
      <c r="O427" s="4">
        <v>6</v>
      </c>
      <c r="P427" s="4">
        <v>0</v>
      </c>
      <c r="Q427" s="4">
        <v>19</v>
      </c>
      <c r="R427" s="4">
        <v>0</v>
      </c>
      <c r="S427" s="4"/>
      <c r="T427" s="4"/>
      <c r="U427" s="4"/>
      <c r="V427" s="4"/>
      <c r="W427" s="4"/>
    </row>
    <row r="428" spans="1:23" x14ac:dyDescent="0.55000000000000004">
      <c r="A428" s="3" t="s">
        <v>10</v>
      </c>
      <c r="B428" s="3">
        <v>2055</v>
      </c>
      <c r="C428" s="6">
        <v>3534.1192989810711</v>
      </c>
      <c r="D428" s="6">
        <v>3607.0197413970964</v>
      </c>
      <c r="E428" s="6">
        <v>3689.8101172854981</v>
      </c>
      <c r="F428" s="5">
        <v>3584.9329769633046</v>
      </c>
      <c r="G428" s="5">
        <v>3641.1704091667602</v>
      </c>
      <c r="H428" s="4">
        <v>3699.0300503153189</v>
      </c>
      <c r="I428" s="4">
        <v>1017.3779939545723</v>
      </c>
      <c r="J428" s="4">
        <v>1072.579280316256</v>
      </c>
      <c r="K428" s="4">
        <v>1183.3739732856238</v>
      </c>
      <c r="L428" s="4">
        <v>1091.3182241893269</v>
      </c>
      <c r="M428" s="4">
        <v>1151.6446862230268</v>
      </c>
      <c r="N428" s="4">
        <v>1212.6308115191894</v>
      </c>
      <c r="O428" s="4">
        <v>3</v>
      </c>
      <c r="P428" s="4">
        <v>0</v>
      </c>
      <c r="Q428" s="4">
        <v>24</v>
      </c>
      <c r="R428" s="4">
        <v>0</v>
      </c>
      <c r="S428" s="4"/>
      <c r="T428" s="4"/>
      <c r="U428" s="4"/>
      <c r="V428" s="4"/>
      <c r="W428" s="4"/>
    </row>
    <row r="429" spans="1:23" x14ac:dyDescent="0.55000000000000004">
      <c r="A429" s="3" t="s">
        <v>11</v>
      </c>
      <c r="B429" s="3">
        <v>2055</v>
      </c>
      <c r="C429" s="6">
        <v>3542.0175575220551</v>
      </c>
      <c r="D429" s="6">
        <v>3619.9057177570412</v>
      </c>
      <c r="E429" s="6">
        <v>3699.6637541272371</v>
      </c>
      <c r="F429" s="5">
        <v>3594.7387904908978</v>
      </c>
      <c r="G429" s="5">
        <v>3649.1940040546488</v>
      </c>
      <c r="H429" s="4">
        <v>3700</v>
      </c>
      <c r="I429" s="4">
        <v>1012.4026788924821</v>
      </c>
      <c r="J429" s="4">
        <v>1071.5370008006257</v>
      </c>
      <c r="K429" s="4">
        <v>1185.7848233344016</v>
      </c>
      <c r="L429" s="4">
        <v>1090.0527858958765</v>
      </c>
      <c r="M429" s="4">
        <v>1148.883504270769</v>
      </c>
      <c r="N429" s="4">
        <v>1215.9334541422625</v>
      </c>
      <c r="O429" s="4">
        <v>1</v>
      </c>
      <c r="P429" s="4">
        <v>0</v>
      </c>
      <c r="Q429" s="4">
        <v>24</v>
      </c>
      <c r="R429" s="4">
        <v>0</v>
      </c>
      <c r="S429" s="4"/>
      <c r="T429" s="4"/>
      <c r="U429" s="4"/>
      <c r="V429" s="4"/>
      <c r="W429" s="4"/>
    </row>
    <row r="430" spans="1:23" x14ac:dyDescent="0.55000000000000004">
      <c r="A430" s="3" t="s">
        <v>12</v>
      </c>
      <c r="B430" s="3">
        <v>2055</v>
      </c>
      <c r="C430" s="6">
        <v>3539.5529191836235</v>
      </c>
      <c r="D430" s="6">
        <v>3622.1309908069779</v>
      </c>
      <c r="E430" s="6">
        <v>3700</v>
      </c>
      <c r="F430" s="5">
        <v>3594.2642490316257</v>
      </c>
      <c r="G430" s="5">
        <v>3650.6511462199392</v>
      </c>
      <c r="H430" s="4">
        <v>3699.9706459529102</v>
      </c>
      <c r="I430" s="4">
        <v>1008.9818704736529</v>
      </c>
      <c r="J430" s="4">
        <v>1072.4122542850016</v>
      </c>
      <c r="K430" s="4">
        <v>1187.7559479285842</v>
      </c>
      <c r="L430" s="4">
        <v>1090.9603698582141</v>
      </c>
      <c r="M430" s="4">
        <v>1149.1330668398907</v>
      </c>
      <c r="N430" s="4">
        <v>1216.9568293495265</v>
      </c>
      <c r="O430" s="4">
        <v>1</v>
      </c>
      <c r="P430" s="4">
        <v>0</v>
      </c>
      <c r="Q430" s="4">
        <v>27</v>
      </c>
      <c r="R430" s="4">
        <v>0</v>
      </c>
      <c r="S430" s="4"/>
      <c r="T430" s="4"/>
      <c r="U430" s="4"/>
      <c r="V430" s="4"/>
      <c r="W430" s="4"/>
    </row>
    <row r="431" spans="1:23" x14ac:dyDescent="0.55000000000000004">
      <c r="A431" s="3" t="s">
        <v>13</v>
      </c>
      <c r="B431" s="3">
        <v>2055</v>
      </c>
      <c r="C431" s="6">
        <v>3528.7051985071193</v>
      </c>
      <c r="D431" s="6">
        <v>3618.6992626293113</v>
      </c>
      <c r="E431" s="6">
        <v>3694.4311467257999</v>
      </c>
      <c r="F431" s="5">
        <v>3592.4847559167997</v>
      </c>
      <c r="G431" s="5">
        <v>3646.7146573561949</v>
      </c>
      <c r="H431" s="4">
        <v>3697.1318835216398</v>
      </c>
      <c r="I431" s="4">
        <v>1010.7681846195566</v>
      </c>
      <c r="J431" s="4">
        <v>1074.0014002166697</v>
      </c>
      <c r="K431" s="4">
        <v>1186.3559553962484</v>
      </c>
      <c r="L431" s="4">
        <v>1091.3549834297123</v>
      </c>
      <c r="M431" s="4">
        <v>1149.1752007519603</v>
      </c>
      <c r="N431" s="4">
        <v>1217.3504930918455</v>
      </c>
      <c r="O431" s="4">
        <v>1</v>
      </c>
      <c r="P431" s="4">
        <v>0</v>
      </c>
      <c r="Q431" s="4">
        <v>26</v>
      </c>
      <c r="R431" s="4">
        <v>0</v>
      </c>
      <c r="S431" s="4"/>
      <c r="T431" s="4"/>
      <c r="U431" s="4"/>
      <c r="V431" s="4"/>
      <c r="W431" s="4"/>
    </row>
    <row r="432" spans="1:23" x14ac:dyDescent="0.55000000000000004">
      <c r="A432" s="3" t="s">
        <v>14</v>
      </c>
      <c r="B432" s="3">
        <v>2055</v>
      </c>
      <c r="C432" s="6">
        <v>3526.9583710754605</v>
      </c>
      <c r="D432" s="6">
        <v>3616.1604972372243</v>
      </c>
      <c r="E432" s="6">
        <v>3689.8363619308243</v>
      </c>
      <c r="F432" s="5">
        <v>3590.3829408525808</v>
      </c>
      <c r="G432" s="5">
        <v>3644.1559419863397</v>
      </c>
      <c r="H432" s="4">
        <v>3695.2091885614336</v>
      </c>
      <c r="I432" s="4">
        <v>1011.9448466894476</v>
      </c>
      <c r="J432" s="4">
        <v>1073.5260018905999</v>
      </c>
      <c r="K432" s="4">
        <v>1187.0420900656125</v>
      </c>
      <c r="L432" s="4">
        <v>1090.2829582259383</v>
      </c>
      <c r="M432" s="4">
        <v>1147.4683702617615</v>
      </c>
      <c r="N432" s="4">
        <v>1215.9320208280951</v>
      </c>
      <c r="O432" s="4">
        <v>1</v>
      </c>
      <c r="P432" s="4">
        <v>0</v>
      </c>
      <c r="Q432" s="4">
        <v>23</v>
      </c>
      <c r="R432" s="4">
        <v>0</v>
      </c>
      <c r="S432" s="4"/>
      <c r="T432" s="4"/>
      <c r="U432" s="4"/>
      <c r="V432" s="4"/>
      <c r="W432" s="4"/>
    </row>
    <row r="433" spans="1:23" x14ac:dyDescent="0.55000000000000004">
      <c r="A433" s="3" t="s">
        <v>15</v>
      </c>
      <c r="B433" s="3">
        <v>2055</v>
      </c>
      <c r="C433" s="6">
        <v>3527.2030437852832</v>
      </c>
      <c r="D433" s="6">
        <v>3613.0833485415965</v>
      </c>
      <c r="E433" s="6">
        <v>3688.483670658371</v>
      </c>
      <c r="F433" s="5">
        <v>3592.0488270281276</v>
      </c>
      <c r="G433" s="5">
        <v>3645.3064845671329</v>
      </c>
      <c r="H433" s="4">
        <v>3694.813812531499</v>
      </c>
      <c r="I433" s="4">
        <v>1017.2960169369854</v>
      </c>
      <c r="J433" s="4">
        <v>1074.4299565495542</v>
      </c>
      <c r="K433" s="4">
        <v>1188.5341449571092</v>
      </c>
      <c r="L433" s="4">
        <v>1089.728053518601</v>
      </c>
      <c r="M433" s="4">
        <v>1145.6458544891407</v>
      </c>
      <c r="N433" s="4">
        <v>1214.5990358063439</v>
      </c>
      <c r="O433" s="4">
        <v>1</v>
      </c>
      <c r="P433" s="4">
        <v>0</v>
      </c>
      <c r="Q433" s="4">
        <v>17</v>
      </c>
      <c r="R433" s="4">
        <v>0</v>
      </c>
      <c r="S433" s="4"/>
      <c r="T433" s="4"/>
      <c r="U433" s="4"/>
      <c r="V433" s="4"/>
      <c r="W433" s="4"/>
    </row>
    <row r="434" spans="1:23" x14ac:dyDescent="0.55000000000000004">
      <c r="A434" s="3" t="s">
        <v>16</v>
      </c>
      <c r="B434" s="3">
        <v>2055</v>
      </c>
      <c r="C434" s="6">
        <v>3526.5734923994096</v>
      </c>
      <c r="D434" s="6">
        <v>3610.3100744266762</v>
      </c>
      <c r="E434" s="6">
        <v>3687.194580508195</v>
      </c>
      <c r="F434" s="5">
        <v>3590.9054001670879</v>
      </c>
      <c r="G434" s="5">
        <v>3644.6295672721158</v>
      </c>
      <c r="H434" s="4">
        <v>3693.8580941779005</v>
      </c>
      <c r="I434" s="4">
        <v>1019.1427170716471</v>
      </c>
      <c r="J434" s="4">
        <v>1074.7526648102435</v>
      </c>
      <c r="K434" s="4">
        <v>1189.1498456721629</v>
      </c>
      <c r="L434" s="4">
        <v>1092.1335685102217</v>
      </c>
      <c r="M434" s="4">
        <v>1144.6426149977874</v>
      </c>
      <c r="N434" s="4">
        <v>1214.2318895717356</v>
      </c>
      <c r="O434" s="4">
        <v>2</v>
      </c>
      <c r="P434" s="4">
        <v>0</v>
      </c>
      <c r="Q434" s="4">
        <v>17</v>
      </c>
      <c r="R434" s="4">
        <v>0</v>
      </c>
      <c r="S434" s="4"/>
      <c r="T434" s="4"/>
      <c r="U434" s="4"/>
      <c r="V434" s="4"/>
      <c r="W434" s="4"/>
    </row>
    <row r="435" spans="1:23" x14ac:dyDescent="0.55000000000000004">
      <c r="A435" s="3" t="s">
        <v>17</v>
      </c>
      <c r="B435" s="3">
        <v>2055</v>
      </c>
      <c r="C435" s="6">
        <v>3523.4269326869085</v>
      </c>
      <c r="D435" s="6">
        <v>3606.6887610094595</v>
      </c>
      <c r="E435" s="6">
        <v>3684.6934227159568</v>
      </c>
      <c r="F435" s="5">
        <v>3587.785979394851</v>
      </c>
      <c r="G435" s="5">
        <v>3642.984736810648</v>
      </c>
      <c r="H435" s="4">
        <v>3692.0575475681958</v>
      </c>
      <c r="I435" s="4">
        <v>1022.9067159032112</v>
      </c>
      <c r="J435" s="4">
        <v>1076.0547450970432</v>
      </c>
      <c r="K435" s="4">
        <v>1190.0716061262017</v>
      </c>
      <c r="L435" s="4">
        <v>1093.059018788096</v>
      </c>
      <c r="M435" s="4">
        <v>1146.6778648449995</v>
      </c>
      <c r="N435" s="4">
        <v>1214.6220009986473</v>
      </c>
      <c r="O435" s="4">
        <v>2</v>
      </c>
      <c r="P435" s="4">
        <v>0</v>
      </c>
      <c r="Q435" s="4">
        <v>15</v>
      </c>
      <c r="R435" s="4">
        <v>0</v>
      </c>
      <c r="S435" s="4"/>
      <c r="T435" s="4"/>
      <c r="U435" s="4"/>
      <c r="V435" s="4"/>
      <c r="W435" s="4"/>
    </row>
    <row r="436" spans="1:23" x14ac:dyDescent="0.55000000000000004">
      <c r="A436" s="3" t="s">
        <v>6</v>
      </c>
      <c r="B436" s="3">
        <v>2056</v>
      </c>
      <c r="C436" s="6">
        <v>3520.1503312380055</v>
      </c>
      <c r="D436" s="6">
        <v>3602.2338790626814</v>
      </c>
      <c r="E436" s="6">
        <v>3682.307203609957</v>
      </c>
      <c r="F436" s="5">
        <v>3582.9233405354125</v>
      </c>
      <c r="G436" s="5">
        <v>3635.9685931253985</v>
      </c>
      <c r="H436" s="4">
        <v>3689.3036452372321</v>
      </c>
      <c r="I436" s="4">
        <v>1025.0955230646816</v>
      </c>
      <c r="J436" s="4">
        <v>1077.2419591485746</v>
      </c>
      <c r="K436" s="4">
        <v>1189.532504603977</v>
      </c>
      <c r="L436" s="4">
        <v>1096.8706838300511</v>
      </c>
      <c r="M436" s="4">
        <v>1149.8221539310543</v>
      </c>
      <c r="N436" s="4">
        <v>1215.4412674965099</v>
      </c>
      <c r="O436" s="4">
        <v>3</v>
      </c>
      <c r="P436" s="4">
        <v>0</v>
      </c>
      <c r="Q436" s="4">
        <v>11</v>
      </c>
      <c r="R436" s="4">
        <v>0</v>
      </c>
      <c r="S436" s="4"/>
      <c r="T436" s="4"/>
      <c r="U436" s="4"/>
      <c r="V436" s="4"/>
      <c r="W436" s="4"/>
    </row>
    <row r="437" spans="1:23" x14ac:dyDescent="0.55000000000000004">
      <c r="A437" s="3" t="s">
        <v>7</v>
      </c>
      <c r="B437" s="3">
        <v>2056</v>
      </c>
      <c r="C437" s="6">
        <v>3518.1967340179767</v>
      </c>
      <c r="D437" s="6">
        <v>3599.0444952314483</v>
      </c>
      <c r="E437" s="6">
        <v>3680.1551254093342</v>
      </c>
      <c r="F437" s="5">
        <v>3579.8018379776672</v>
      </c>
      <c r="G437" s="5">
        <v>3633.3429900493215</v>
      </c>
      <c r="H437" s="4">
        <v>3687.3192192538331</v>
      </c>
      <c r="I437" s="4">
        <v>1026.6047689658424</v>
      </c>
      <c r="J437" s="4">
        <v>1077.3633993450646</v>
      </c>
      <c r="K437" s="4">
        <v>1189.5341486955451</v>
      </c>
      <c r="L437" s="4">
        <v>1096.9786426730309</v>
      </c>
      <c r="M437" s="4">
        <v>1149.2304536178021</v>
      </c>
      <c r="N437" s="4">
        <v>1215.2475564466995</v>
      </c>
      <c r="O437" s="4">
        <v>4</v>
      </c>
      <c r="P437" s="4">
        <v>0</v>
      </c>
      <c r="Q437" s="4">
        <v>10</v>
      </c>
      <c r="R437" s="4">
        <v>0</v>
      </c>
      <c r="S437" s="4"/>
      <c r="T437" s="4"/>
      <c r="U437" s="4"/>
      <c r="V437" s="4"/>
      <c r="W437" s="4"/>
    </row>
    <row r="438" spans="1:23" x14ac:dyDescent="0.55000000000000004">
      <c r="A438" s="3" t="s">
        <v>8</v>
      </c>
      <c r="B438" s="3">
        <v>2056</v>
      </c>
      <c r="C438" s="6">
        <v>3516.3940487532523</v>
      </c>
      <c r="D438" s="6">
        <v>3597.0841266856819</v>
      </c>
      <c r="E438" s="6">
        <v>3678.9663829822725</v>
      </c>
      <c r="F438" s="5">
        <v>3575.9067361896691</v>
      </c>
      <c r="G438" s="5">
        <v>3631.1193973136101</v>
      </c>
      <c r="H438" s="4">
        <v>3685.8068240230391</v>
      </c>
      <c r="I438" s="4">
        <v>1024.6030625586764</v>
      </c>
      <c r="J438" s="4">
        <v>1075.6675347321695</v>
      </c>
      <c r="K438" s="4">
        <v>1188.0850943289061</v>
      </c>
      <c r="L438" s="4">
        <v>1095.9641503486657</v>
      </c>
      <c r="M438" s="4">
        <v>1149.0405497563675</v>
      </c>
      <c r="N438" s="4">
        <v>1214.2440483800315</v>
      </c>
      <c r="O438" s="4">
        <v>5</v>
      </c>
      <c r="P438" s="4">
        <v>0</v>
      </c>
      <c r="Q438" s="4">
        <v>14</v>
      </c>
      <c r="R438" s="4">
        <v>0</v>
      </c>
      <c r="S438" s="4"/>
      <c r="T438" s="4"/>
      <c r="U438" s="4"/>
      <c r="V438" s="4"/>
      <c r="W438" s="4"/>
    </row>
    <row r="439" spans="1:23" x14ac:dyDescent="0.55000000000000004">
      <c r="A439" s="3" t="s">
        <v>9</v>
      </c>
      <c r="B439" s="3">
        <v>2056</v>
      </c>
      <c r="C439" s="6">
        <v>3518.8619046688154</v>
      </c>
      <c r="D439" s="6">
        <v>3597.7789238547621</v>
      </c>
      <c r="E439" s="6">
        <v>3680.412498092941</v>
      </c>
      <c r="F439" s="5">
        <v>3574.6882729686413</v>
      </c>
      <c r="G439" s="5">
        <v>3631.5382239144205</v>
      </c>
      <c r="H439" s="4">
        <v>3687.761303033556</v>
      </c>
      <c r="I439" s="4">
        <v>1020.27505434277</v>
      </c>
      <c r="J439" s="4">
        <v>1074.0103762950421</v>
      </c>
      <c r="K439" s="4">
        <v>1186.2456900826796</v>
      </c>
      <c r="L439" s="4">
        <v>1092.6487583905282</v>
      </c>
      <c r="M439" s="4">
        <v>1150.1673645368007</v>
      </c>
      <c r="N439" s="4">
        <v>1212.628305481838</v>
      </c>
      <c r="O439" s="4">
        <v>4</v>
      </c>
      <c r="P439" s="4">
        <v>0</v>
      </c>
      <c r="Q439" s="4">
        <v>18</v>
      </c>
      <c r="R439" s="4">
        <v>0</v>
      </c>
      <c r="S439" s="4"/>
      <c r="T439" s="4"/>
      <c r="U439" s="4"/>
      <c r="V439" s="4"/>
      <c r="W439" s="4"/>
    </row>
    <row r="440" spans="1:23" x14ac:dyDescent="0.55000000000000004">
      <c r="A440" s="3" t="s">
        <v>10</v>
      </c>
      <c r="B440" s="3">
        <v>2056</v>
      </c>
      <c r="C440" s="6">
        <v>3530.1216944446887</v>
      </c>
      <c r="D440" s="6">
        <v>3608.7969555750101</v>
      </c>
      <c r="E440" s="6">
        <v>3689.1686612862118</v>
      </c>
      <c r="F440" s="5">
        <v>3586.3123760073331</v>
      </c>
      <c r="G440" s="5">
        <v>3640.422867514163</v>
      </c>
      <c r="H440" s="4">
        <v>3699.4340444896975</v>
      </c>
      <c r="I440" s="4">
        <v>1017.3126823859668</v>
      </c>
      <c r="J440" s="4">
        <v>1071.434884764554</v>
      </c>
      <c r="K440" s="4">
        <v>1184.3010552525525</v>
      </c>
      <c r="L440" s="4">
        <v>1091.3447393970341</v>
      </c>
      <c r="M440" s="4">
        <v>1150.5959517887086</v>
      </c>
      <c r="N440" s="4">
        <v>1211.8604029541448</v>
      </c>
      <c r="O440" s="4">
        <v>2</v>
      </c>
      <c r="P440" s="4">
        <v>0</v>
      </c>
      <c r="Q440" s="4">
        <v>26</v>
      </c>
      <c r="R440" s="4">
        <v>0</v>
      </c>
      <c r="S440" s="4"/>
      <c r="T440" s="4"/>
      <c r="U440" s="4"/>
      <c r="V440" s="4"/>
      <c r="W440" s="4"/>
    </row>
    <row r="441" spans="1:23" x14ac:dyDescent="0.55000000000000004">
      <c r="A441" s="3" t="s">
        <v>11</v>
      </c>
      <c r="B441" s="3">
        <v>2056</v>
      </c>
      <c r="C441" s="6">
        <v>3541.942549140701</v>
      </c>
      <c r="D441" s="6">
        <v>3619.2074021990575</v>
      </c>
      <c r="E441" s="6">
        <v>3699.879015637433</v>
      </c>
      <c r="F441" s="5">
        <v>3593.8816091353806</v>
      </c>
      <c r="G441" s="5">
        <v>3649.2041390953405</v>
      </c>
      <c r="H441" s="4">
        <v>3700</v>
      </c>
      <c r="I441" s="4">
        <v>1012.8477378289103</v>
      </c>
      <c r="J441" s="4">
        <v>1070.0029443972801</v>
      </c>
      <c r="K441" s="4">
        <v>1186.2888576478847</v>
      </c>
      <c r="L441" s="4">
        <v>1090.468272031223</v>
      </c>
      <c r="M441" s="4">
        <v>1147.8227996166834</v>
      </c>
      <c r="N441" s="4">
        <v>1215.3725108308226</v>
      </c>
      <c r="O441" s="4">
        <v>0</v>
      </c>
      <c r="P441" s="4">
        <v>0</v>
      </c>
      <c r="Q441" s="4">
        <v>29</v>
      </c>
      <c r="R441" s="4">
        <v>0</v>
      </c>
      <c r="S441" s="4"/>
      <c r="T441" s="4"/>
      <c r="U441" s="4"/>
      <c r="V441" s="4"/>
      <c r="W441" s="4"/>
    </row>
    <row r="442" spans="1:23" x14ac:dyDescent="0.55000000000000004">
      <c r="A442" s="3" t="s">
        <v>12</v>
      </c>
      <c r="B442" s="3">
        <v>2056</v>
      </c>
      <c r="C442" s="6">
        <v>3538.5235074135676</v>
      </c>
      <c r="D442" s="6">
        <v>3619.9662895858164</v>
      </c>
      <c r="E442" s="6">
        <v>3700</v>
      </c>
      <c r="F442" s="5">
        <v>3593.4905882845424</v>
      </c>
      <c r="G442" s="5">
        <v>3650.4105537621849</v>
      </c>
      <c r="H442" s="4">
        <v>3699.9704950459804</v>
      </c>
      <c r="I442" s="4">
        <v>1010.5567303985</v>
      </c>
      <c r="J442" s="4">
        <v>1070.8961363814881</v>
      </c>
      <c r="K442" s="4">
        <v>1187.5124835806753</v>
      </c>
      <c r="L442" s="4">
        <v>1090.1477265576377</v>
      </c>
      <c r="M442" s="4">
        <v>1147.9707311211089</v>
      </c>
      <c r="N442" s="4">
        <v>1216.8743550709416</v>
      </c>
      <c r="O442" s="4">
        <v>0</v>
      </c>
      <c r="P442" s="4">
        <v>0</v>
      </c>
      <c r="Q442" s="4">
        <v>29</v>
      </c>
      <c r="R442" s="4">
        <v>0</v>
      </c>
      <c r="S442" s="4"/>
      <c r="T442" s="4"/>
      <c r="U442" s="4"/>
      <c r="V442" s="4"/>
      <c r="W442" s="4"/>
    </row>
    <row r="443" spans="1:23" x14ac:dyDescent="0.55000000000000004">
      <c r="A443" s="3" t="s">
        <v>13</v>
      </c>
      <c r="B443" s="3">
        <v>2056</v>
      </c>
      <c r="C443" s="6">
        <v>3528.7454437414049</v>
      </c>
      <c r="D443" s="6">
        <v>3618.0157983014669</v>
      </c>
      <c r="E443" s="6">
        <v>3694.2500544446707</v>
      </c>
      <c r="F443" s="5">
        <v>3591.5116568583571</v>
      </c>
      <c r="G443" s="5">
        <v>3646.1516001794112</v>
      </c>
      <c r="H443" s="4">
        <v>3697.1297810509027</v>
      </c>
      <c r="I443" s="4">
        <v>1012.5563895094807</v>
      </c>
      <c r="J443" s="4">
        <v>1072.343745980548</v>
      </c>
      <c r="K443" s="4">
        <v>1187.33183524019</v>
      </c>
      <c r="L443" s="4">
        <v>1091.4994065315489</v>
      </c>
      <c r="M443" s="4">
        <v>1149.1442219789847</v>
      </c>
      <c r="N443" s="4">
        <v>1217.2691207678349</v>
      </c>
      <c r="O443" s="4">
        <v>0</v>
      </c>
      <c r="P443" s="4">
        <v>0</v>
      </c>
      <c r="Q443" s="4">
        <v>28</v>
      </c>
      <c r="R443" s="4">
        <v>0</v>
      </c>
      <c r="S443" s="4"/>
      <c r="T443" s="4"/>
      <c r="U443" s="4"/>
      <c r="V443" s="4"/>
      <c r="W443" s="4"/>
    </row>
    <row r="444" spans="1:23" x14ac:dyDescent="0.55000000000000004">
      <c r="A444" s="3" t="s">
        <v>14</v>
      </c>
      <c r="B444" s="3">
        <v>2056</v>
      </c>
      <c r="C444" s="6">
        <v>3527.3832564545278</v>
      </c>
      <c r="D444" s="6">
        <v>3616.2404500795064</v>
      </c>
      <c r="E444" s="6">
        <v>3690.0643288305032</v>
      </c>
      <c r="F444" s="5">
        <v>3589.2023595525816</v>
      </c>
      <c r="G444" s="5">
        <v>3644.8326554821997</v>
      </c>
      <c r="H444" s="4">
        <v>3695.2029635739541</v>
      </c>
      <c r="I444" s="4">
        <v>1012.7603289187117</v>
      </c>
      <c r="J444" s="4">
        <v>1072.7957862801204</v>
      </c>
      <c r="K444" s="4">
        <v>1187.859418671638</v>
      </c>
      <c r="L444" s="4">
        <v>1090.2162360698703</v>
      </c>
      <c r="M444" s="4">
        <v>1147.4362872213335</v>
      </c>
      <c r="N444" s="4">
        <v>1215.927625133462</v>
      </c>
      <c r="O444" s="4">
        <v>1</v>
      </c>
      <c r="P444" s="4">
        <v>0</v>
      </c>
      <c r="Q444" s="4">
        <v>24</v>
      </c>
      <c r="R444" s="4">
        <v>0</v>
      </c>
      <c r="S444" s="4"/>
      <c r="T444" s="4"/>
      <c r="U444" s="4"/>
      <c r="V444" s="4"/>
      <c r="W444" s="4"/>
    </row>
    <row r="445" spans="1:23" x14ac:dyDescent="0.55000000000000004">
      <c r="A445" s="3" t="s">
        <v>15</v>
      </c>
      <c r="B445" s="3">
        <v>2056</v>
      </c>
      <c r="C445" s="6">
        <v>3525.4950140423603</v>
      </c>
      <c r="D445" s="6">
        <v>3613.1633822306248</v>
      </c>
      <c r="E445" s="6">
        <v>3688.474158375825</v>
      </c>
      <c r="F445" s="5">
        <v>3592.417263492463</v>
      </c>
      <c r="G445" s="5">
        <v>3646.2447824643809</v>
      </c>
      <c r="H445" s="4">
        <v>3694.756555817597</v>
      </c>
      <c r="I445" s="4">
        <v>1016.6947804971225</v>
      </c>
      <c r="J445" s="4">
        <v>1074.9317633293899</v>
      </c>
      <c r="K445" s="4">
        <v>1190.5827659770039</v>
      </c>
      <c r="L445" s="4">
        <v>1090.5565204900161</v>
      </c>
      <c r="M445" s="4">
        <v>1145.6127841676487</v>
      </c>
      <c r="N445" s="4">
        <v>1214.5940420541717</v>
      </c>
      <c r="O445" s="4">
        <v>1</v>
      </c>
      <c r="P445" s="4">
        <v>0</v>
      </c>
      <c r="Q445" s="4">
        <v>23</v>
      </c>
      <c r="R445" s="4">
        <v>0</v>
      </c>
      <c r="S445" s="4"/>
      <c r="T445" s="4"/>
      <c r="U445" s="4"/>
      <c r="V445" s="4"/>
      <c r="W445" s="4"/>
    </row>
    <row r="446" spans="1:23" x14ac:dyDescent="0.55000000000000004">
      <c r="A446" s="3" t="s">
        <v>16</v>
      </c>
      <c r="B446" s="3">
        <v>2056</v>
      </c>
      <c r="C446" s="6">
        <v>3523.7242547361152</v>
      </c>
      <c r="D446" s="6">
        <v>3610.7129105987528</v>
      </c>
      <c r="E446" s="6">
        <v>3686.9409851891837</v>
      </c>
      <c r="F446" s="5">
        <v>3591.2433206113446</v>
      </c>
      <c r="G446" s="5">
        <v>3645.5627967542018</v>
      </c>
      <c r="H446" s="4">
        <v>3693.853932021424</v>
      </c>
      <c r="I446" s="4">
        <v>1018.9402425752064</v>
      </c>
      <c r="J446" s="4">
        <v>1074.7088490262292</v>
      </c>
      <c r="K446" s="4">
        <v>1191.5447992736472</v>
      </c>
      <c r="L446" s="4">
        <v>1091.2299419076876</v>
      </c>
      <c r="M446" s="4">
        <v>1144.8387864060355</v>
      </c>
      <c r="N446" s="4">
        <v>1214.2270395474111</v>
      </c>
      <c r="O446" s="4">
        <v>1</v>
      </c>
      <c r="P446" s="4">
        <v>0</v>
      </c>
      <c r="Q446" s="4">
        <v>23</v>
      </c>
      <c r="R446" s="4">
        <v>0</v>
      </c>
      <c r="S446" s="4"/>
      <c r="T446" s="4"/>
      <c r="U446" s="4"/>
      <c r="V446" s="4"/>
      <c r="W446" s="4"/>
    </row>
    <row r="447" spans="1:23" x14ac:dyDescent="0.55000000000000004">
      <c r="A447" s="3" t="s">
        <v>17</v>
      </c>
      <c r="B447" s="3">
        <v>2056</v>
      </c>
      <c r="C447" s="6">
        <v>3520.0347947787072</v>
      </c>
      <c r="D447" s="6">
        <v>3607.1815350417032</v>
      </c>
      <c r="E447" s="6">
        <v>3684.5552224416792</v>
      </c>
      <c r="F447" s="5">
        <v>3588.4919031083155</v>
      </c>
      <c r="G447" s="5">
        <v>3643.4400120561036</v>
      </c>
      <c r="H447" s="4">
        <v>3692.0388907833699</v>
      </c>
      <c r="I447" s="4">
        <v>1022.8372956678569</v>
      </c>
      <c r="J447" s="4">
        <v>1075.1002449127361</v>
      </c>
      <c r="K447" s="4">
        <v>1193.1230741019576</v>
      </c>
      <c r="L447" s="4">
        <v>1093.752329649921</v>
      </c>
      <c r="M447" s="4">
        <v>1146.6575781135655</v>
      </c>
      <c r="N447" s="4">
        <v>1214.6168358634022</v>
      </c>
      <c r="O447" s="4">
        <v>2</v>
      </c>
      <c r="P447" s="4">
        <v>0</v>
      </c>
      <c r="Q447" s="4">
        <v>17</v>
      </c>
      <c r="R447" s="4">
        <v>0</v>
      </c>
      <c r="S447" s="4"/>
      <c r="T447" s="4"/>
      <c r="U447" s="4"/>
      <c r="V447" s="4"/>
      <c r="W447" s="4"/>
    </row>
    <row r="448" spans="1:23" x14ac:dyDescent="0.55000000000000004">
      <c r="A448" s="3" t="s">
        <v>6</v>
      </c>
      <c r="B448" s="3">
        <v>2057</v>
      </c>
      <c r="C448" s="6">
        <v>3516.7790309926054</v>
      </c>
      <c r="D448" s="6">
        <v>3603.2325791729013</v>
      </c>
      <c r="E448" s="6">
        <v>3681.6628928260848</v>
      </c>
      <c r="F448" s="5">
        <v>3583.9998232550552</v>
      </c>
      <c r="G448" s="5">
        <v>3638.6836487178261</v>
      </c>
      <c r="H448" s="4">
        <v>3689.2796195420456</v>
      </c>
      <c r="I448" s="4">
        <v>1025.5191148312676</v>
      </c>
      <c r="J448" s="4">
        <v>1076.5499041253627</v>
      </c>
      <c r="K448" s="4">
        <v>1192.8932239875203</v>
      </c>
      <c r="L448" s="4">
        <v>1096.8885539872113</v>
      </c>
      <c r="M448" s="4">
        <v>1150.4971036958011</v>
      </c>
      <c r="N448" s="4">
        <v>1215.3590201685188</v>
      </c>
      <c r="O448" s="4">
        <v>5</v>
      </c>
      <c r="P448" s="4">
        <v>0</v>
      </c>
      <c r="Q448" s="4">
        <v>9</v>
      </c>
      <c r="R448" s="4">
        <v>0</v>
      </c>
      <c r="S448" s="4"/>
      <c r="T448" s="4"/>
      <c r="U448" s="4"/>
      <c r="V448" s="4"/>
      <c r="W448" s="4"/>
    </row>
    <row r="449" spans="1:23" x14ac:dyDescent="0.55000000000000004">
      <c r="A449" s="3" t="s">
        <v>7</v>
      </c>
      <c r="B449" s="3">
        <v>2057</v>
      </c>
      <c r="C449" s="6">
        <v>3514.9227416740246</v>
      </c>
      <c r="D449" s="6">
        <v>3599.8593204122258</v>
      </c>
      <c r="E449" s="6">
        <v>3679.3464638764294</v>
      </c>
      <c r="F449" s="5">
        <v>3580.8121598655152</v>
      </c>
      <c r="G449" s="5">
        <v>3634.0087695898847</v>
      </c>
      <c r="H449" s="4">
        <v>3687.2932883064441</v>
      </c>
      <c r="I449" s="4">
        <v>1026.473270600578</v>
      </c>
      <c r="J449" s="4">
        <v>1077.0972235489073</v>
      </c>
      <c r="K449" s="4">
        <v>1193.2694162180032</v>
      </c>
      <c r="L449" s="4">
        <v>1096.9763119323175</v>
      </c>
      <c r="M449" s="4">
        <v>1150.5295537697616</v>
      </c>
      <c r="N449" s="4">
        <v>1215.3219654272948</v>
      </c>
      <c r="O449" s="4">
        <v>7</v>
      </c>
      <c r="P449" s="4">
        <v>0</v>
      </c>
      <c r="Q449" s="4">
        <v>7</v>
      </c>
      <c r="R449" s="4">
        <v>0</v>
      </c>
      <c r="S449" s="4"/>
      <c r="T449" s="4"/>
      <c r="U449" s="4"/>
      <c r="V449" s="4"/>
      <c r="W449" s="4"/>
    </row>
    <row r="450" spans="1:23" x14ac:dyDescent="0.55000000000000004">
      <c r="A450" s="3" t="s">
        <v>8</v>
      </c>
      <c r="B450" s="3">
        <v>2057</v>
      </c>
      <c r="C450" s="6">
        <v>3515.9946952870032</v>
      </c>
      <c r="D450" s="6">
        <v>3598.4941595071473</v>
      </c>
      <c r="E450" s="6">
        <v>3679.0484620551147</v>
      </c>
      <c r="F450" s="5">
        <v>3576.13628489455</v>
      </c>
      <c r="G450" s="5">
        <v>3630.0699296762477</v>
      </c>
      <c r="H450" s="4">
        <v>3685.7971536388927</v>
      </c>
      <c r="I450" s="4">
        <v>1024.5023416287124</v>
      </c>
      <c r="J450" s="4">
        <v>1076.3142119063609</v>
      </c>
      <c r="K450" s="4">
        <v>1191.4943407804442</v>
      </c>
      <c r="L450" s="4">
        <v>1096.131678590524</v>
      </c>
      <c r="M450" s="4">
        <v>1149.2388913021</v>
      </c>
      <c r="N450" s="4">
        <v>1214.2503578991357</v>
      </c>
      <c r="O450" s="4">
        <v>7</v>
      </c>
      <c r="P450" s="4">
        <v>0</v>
      </c>
      <c r="Q450" s="4">
        <v>12</v>
      </c>
      <c r="R450" s="4">
        <v>0</v>
      </c>
      <c r="S450" s="4"/>
      <c r="T450" s="4"/>
      <c r="U450" s="4"/>
      <c r="V450" s="4"/>
      <c r="W450" s="4"/>
    </row>
    <row r="451" spans="1:23" x14ac:dyDescent="0.55000000000000004">
      <c r="A451" s="3" t="s">
        <v>9</v>
      </c>
      <c r="B451" s="3">
        <v>2057</v>
      </c>
      <c r="C451" s="6">
        <v>3515.8433981473745</v>
      </c>
      <c r="D451" s="6">
        <v>3597.9685778289281</v>
      </c>
      <c r="E451" s="6">
        <v>3680.1894921479561</v>
      </c>
      <c r="F451" s="5">
        <v>3574.9710238139828</v>
      </c>
      <c r="G451" s="5">
        <v>3630.2140831835427</v>
      </c>
      <c r="H451" s="4">
        <v>3687.7272834589039</v>
      </c>
      <c r="I451" s="4">
        <v>1020.3547083625779</v>
      </c>
      <c r="J451" s="4">
        <v>1073.6279855780222</v>
      </c>
      <c r="K451" s="4">
        <v>1188.879485610368</v>
      </c>
      <c r="L451" s="4">
        <v>1093.3466685996405</v>
      </c>
      <c r="M451" s="4">
        <v>1149.5488880031701</v>
      </c>
      <c r="N451" s="4">
        <v>1212.6268978943283</v>
      </c>
      <c r="O451" s="4">
        <v>4</v>
      </c>
      <c r="P451" s="4">
        <v>0</v>
      </c>
      <c r="Q451" s="4">
        <v>22</v>
      </c>
      <c r="R451" s="4">
        <v>0</v>
      </c>
      <c r="S451" s="4"/>
      <c r="T451" s="4"/>
      <c r="U451" s="4"/>
      <c r="V451" s="4"/>
      <c r="W451" s="4"/>
    </row>
    <row r="452" spans="1:23" x14ac:dyDescent="0.55000000000000004">
      <c r="A452" s="3" t="s">
        <v>10</v>
      </c>
      <c r="B452" s="3">
        <v>2057</v>
      </c>
      <c r="C452" s="6">
        <v>3527.8466300838732</v>
      </c>
      <c r="D452" s="6">
        <v>3604.1755306630193</v>
      </c>
      <c r="E452" s="6">
        <v>3688.6219766050394</v>
      </c>
      <c r="F452" s="5">
        <v>3584.9078668099269</v>
      </c>
      <c r="G452" s="5">
        <v>3640.33944660618</v>
      </c>
      <c r="H452" s="4">
        <v>3698.0248340754388</v>
      </c>
      <c r="I452" s="4">
        <v>1016.9448244022686</v>
      </c>
      <c r="J452" s="4">
        <v>1072.0864599315471</v>
      </c>
      <c r="K452" s="4">
        <v>1186.5442604209979</v>
      </c>
      <c r="L452" s="4">
        <v>1091.7049646075329</v>
      </c>
      <c r="M452" s="4">
        <v>1150.554115625913</v>
      </c>
      <c r="N452" s="4">
        <v>1211.6632763891387</v>
      </c>
      <c r="O452" s="4">
        <v>4</v>
      </c>
      <c r="P452" s="4">
        <v>0</v>
      </c>
      <c r="Q452" s="4">
        <v>25</v>
      </c>
      <c r="R452" s="4">
        <v>0</v>
      </c>
      <c r="S452" s="4"/>
      <c r="T452" s="4"/>
      <c r="U452" s="4"/>
      <c r="V452" s="4"/>
      <c r="W452" s="4"/>
    </row>
    <row r="453" spans="1:23" x14ac:dyDescent="0.55000000000000004">
      <c r="A453" s="3" t="s">
        <v>11</v>
      </c>
      <c r="B453" s="3">
        <v>2057</v>
      </c>
      <c r="C453" s="6">
        <v>3542.4890715255806</v>
      </c>
      <c r="D453" s="6">
        <v>3617.4919576516959</v>
      </c>
      <c r="E453" s="6">
        <v>3698.6929934233558</v>
      </c>
      <c r="F453" s="5">
        <v>3593.5024092584026</v>
      </c>
      <c r="G453" s="5">
        <v>3649.5065989935397</v>
      </c>
      <c r="H453" s="4">
        <v>3700</v>
      </c>
      <c r="I453" s="4">
        <v>1012.2861275202375</v>
      </c>
      <c r="J453" s="4">
        <v>1071.583378607633</v>
      </c>
      <c r="K453" s="4">
        <v>1186.5560679178002</v>
      </c>
      <c r="L453" s="4">
        <v>1090.0504136057409</v>
      </c>
      <c r="M453" s="4">
        <v>1149.2109744475299</v>
      </c>
      <c r="N453" s="4">
        <v>1213.4377644466538</v>
      </c>
      <c r="O453" s="4">
        <v>1</v>
      </c>
      <c r="P453" s="4">
        <v>0</v>
      </c>
      <c r="Q453" s="4">
        <v>27</v>
      </c>
      <c r="R453" s="4">
        <v>0</v>
      </c>
      <c r="S453" s="4"/>
      <c r="T453" s="4"/>
      <c r="U453" s="4"/>
      <c r="V453" s="4"/>
      <c r="W453" s="4"/>
    </row>
    <row r="454" spans="1:23" x14ac:dyDescent="0.55000000000000004">
      <c r="A454" s="3" t="s">
        <v>12</v>
      </c>
      <c r="B454" s="3">
        <v>2057</v>
      </c>
      <c r="C454" s="6">
        <v>3543.253056531099</v>
      </c>
      <c r="D454" s="6">
        <v>3618.9164116195948</v>
      </c>
      <c r="E454" s="6">
        <v>3699.9050233940866</v>
      </c>
      <c r="F454" s="5">
        <v>3596.160110008489</v>
      </c>
      <c r="G454" s="5">
        <v>3651.0628088241633</v>
      </c>
      <c r="H454" s="4">
        <v>3699.9703464429736</v>
      </c>
      <c r="I454" s="4">
        <v>1010.1412213656432</v>
      </c>
      <c r="J454" s="4">
        <v>1071.1265587397193</v>
      </c>
      <c r="K454" s="4">
        <v>1188.1764997975333</v>
      </c>
      <c r="L454" s="4">
        <v>1090.3656752167115</v>
      </c>
      <c r="M454" s="4">
        <v>1148.9710257380916</v>
      </c>
      <c r="N454" s="4">
        <v>1216.8274957729031</v>
      </c>
      <c r="O454" s="4">
        <v>1</v>
      </c>
      <c r="P454" s="4">
        <v>0</v>
      </c>
      <c r="Q454" s="4">
        <v>27</v>
      </c>
      <c r="R454" s="4">
        <v>0</v>
      </c>
      <c r="S454" s="4"/>
      <c r="T454" s="4"/>
      <c r="U454" s="4"/>
      <c r="V454" s="4"/>
      <c r="W454" s="4"/>
    </row>
    <row r="455" spans="1:23" x14ac:dyDescent="0.55000000000000004">
      <c r="A455" s="3" t="s">
        <v>13</v>
      </c>
      <c r="B455" s="3">
        <v>2057</v>
      </c>
      <c r="C455" s="6">
        <v>3532.9639683780019</v>
      </c>
      <c r="D455" s="6">
        <v>3614.62282197079</v>
      </c>
      <c r="E455" s="6">
        <v>3694.3892794462186</v>
      </c>
      <c r="F455" s="5">
        <v>3592.6779839037054</v>
      </c>
      <c r="G455" s="5">
        <v>3649.8345541919221</v>
      </c>
      <c r="H455" s="4">
        <v>3697.1496472235926</v>
      </c>
      <c r="I455" s="4">
        <v>1011.7183982151972</v>
      </c>
      <c r="J455" s="4">
        <v>1073.0273260144713</v>
      </c>
      <c r="K455" s="4">
        <v>1187.0352125156585</v>
      </c>
      <c r="L455" s="4">
        <v>1091.3497773842746</v>
      </c>
      <c r="M455" s="4">
        <v>1149.119351519945</v>
      </c>
      <c r="N455" s="4">
        <v>1217.2217140225212</v>
      </c>
      <c r="O455" s="4">
        <v>1</v>
      </c>
      <c r="P455" s="4">
        <v>0</v>
      </c>
      <c r="Q455" s="4">
        <v>26</v>
      </c>
      <c r="R455" s="4">
        <v>0</v>
      </c>
      <c r="S455" s="4"/>
      <c r="T455" s="4"/>
      <c r="U455" s="4"/>
      <c r="V455" s="4"/>
      <c r="W455" s="4"/>
    </row>
    <row r="456" spans="1:23" x14ac:dyDescent="0.55000000000000004">
      <c r="A456" s="3" t="s">
        <v>14</v>
      </c>
      <c r="B456" s="3">
        <v>2057</v>
      </c>
      <c r="C456" s="6">
        <v>3528.5104704865344</v>
      </c>
      <c r="D456" s="6">
        <v>3613.7815442705505</v>
      </c>
      <c r="E456" s="6">
        <v>3689.7737487605923</v>
      </c>
      <c r="F456" s="5">
        <v>3591.7588610081248</v>
      </c>
      <c r="G456" s="5">
        <v>3646.3902850347517</v>
      </c>
      <c r="H456" s="4">
        <v>3695.2168847775047</v>
      </c>
      <c r="I456" s="4">
        <v>1014.272066287578</v>
      </c>
      <c r="J456" s="4">
        <v>1072.2155255090336</v>
      </c>
      <c r="K456" s="4">
        <v>1188.6641592317226</v>
      </c>
      <c r="L456" s="4">
        <v>1091.0130722869646</v>
      </c>
      <c r="M456" s="4">
        <v>1147.410353803413</v>
      </c>
      <c r="N456" s="4">
        <v>1215.9269774853537</v>
      </c>
      <c r="O456" s="4">
        <v>1</v>
      </c>
      <c r="P456" s="4">
        <v>0</v>
      </c>
      <c r="Q456" s="4">
        <v>23</v>
      </c>
      <c r="R456" s="4">
        <v>0</v>
      </c>
      <c r="S456" s="4"/>
      <c r="T456" s="4"/>
      <c r="U456" s="4"/>
      <c r="V456" s="4"/>
      <c r="W456" s="4"/>
    </row>
    <row r="457" spans="1:23" x14ac:dyDescent="0.55000000000000004">
      <c r="A457" s="3" t="s">
        <v>15</v>
      </c>
      <c r="B457" s="3">
        <v>2057</v>
      </c>
      <c r="C457" s="6">
        <v>3527.5408115100608</v>
      </c>
      <c r="D457" s="6">
        <v>3613.2488856321384</v>
      </c>
      <c r="E457" s="6">
        <v>3688.4600377115621</v>
      </c>
      <c r="F457" s="5">
        <v>3590.300799968491</v>
      </c>
      <c r="G457" s="5">
        <v>3646.8729428105707</v>
      </c>
      <c r="H457" s="4">
        <v>3694.3604655874974</v>
      </c>
      <c r="I457" s="4">
        <v>1018.0495237632462</v>
      </c>
      <c r="J457" s="4">
        <v>1075.3419555883675</v>
      </c>
      <c r="K457" s="4">
        <v>1189.608484781889</v>
      </c>
      <c r="L457" s="4">
        <v>1090.8603898195804</v>
      </c>
      <c r="M457" s="4">
        <v>1146.0952354832916</v>
      </c>
      <c r="N457" s="4">
        <v>1214.5928108926619</v>
      </c>
      <c r="O457" s="4">
        <v>2</v>
      </c>
      <c r="P457" s="4">
        <v>0</v>
      </c>
      <c r="Q457" s="4">
        <v>21</v>
      </c>
      <c r="R457" s="4">
        <v>0</v>
      </c>
      <c r="S457" s="4"/>
      <c r="T457" s="4"/>
      <c r="U457" s="4"/>
      <c r="V457" s="4"/>
      <c r="W457" s="4"/>
    </row>
    <row r="458" spans="1:23" x14ac:dyDescent="0.55000000000000004">
      <c r="A458" s="3" t="s">
        <v>16</v>
      </c>
      <c r="B458" s="3">
        <v>2057</v>
      </c>
      <c r="C458" s="6">
        <v>3528.3625959368655</v>
      </c>
      <c r="D458" s="6">
        <v>3610.6010135842994</v>
      </c>
      <c r="E458" s="6">
        <v>3686.7186488872403</v>
      </c>
      <c r="F458" s="5">
        <v>3588.983851497414</v>
      </c>
      <c r="G458" s="5">
        <v>3646.1823729992907</v>
      </c>
      <c r="H458" s="4">
        <v>3693.6316740501616</v>
      </c>
      <c r="I458" s="4">
        <v>1019.9861059812611</v>
      </c>
      <c r="J458" s="4">
        <v>1074.3554909255622</v>
      </c>
      <c r="K458" s="4">
        <v>1189.4158287610524</v>
      </c>
      <c r="L458" s="4">
        <v>1091.7193788201314</v>
      </c>
      <c r="M458" s="4">
        <v>1146.5859046961989</v>
      </c>
      <c r="N458" s="4">
        <v>1214.2259725346105</v>
      </c>
      <c r="O458" s="4">
        <v>2</v>
      </c>
      <c r="P458" s="4">
        <v>0</v>
      </c>
      <c r="Q458" s="4">
        <v>19</v>
      </c>
      <c r="R458" s="4">
        <v>0</v>
      </c>
      <c r="S458" s="4"/>
      <c r="T458" s="4"/>
      <c r="U458" s="4"/>
      <c r="V458" s="4"/>
      <c r="W458" s="4"/>
    </row>
    <row r="459" spans="1:23" x14ac:dyDescent="0.55000000000000004">
      <c r="A459" s="3" t="s">
        <v>17</v>
      </c>
      <c r="B459" s="3">
        <v>2057</v>
      </c>
      <c r="C459" s="6">
        <v>3525.6858835355733</v>
      </c>
      <c r="D459" s="6">
        <v>3606.3419054719216</v>
      </c>
      <c r="E459" s="6">
        <v>3684.5656408819709</v>
      </c>
      <c r="F459" s="5">
        <v>3587.1286024054584</v>
      </c>
      <c r="G459" s="5">
        <v>3643.2065139717974</v>
      </c>
      <c r="H459" s="4">
        <v>3691.3425493444215</v>
      </c>
      <c r="I459" s="4">
        <v>1023.5983051827293</v>
      </c>
      <c r="J459" s="4">
        <v>1074.6137940042029</v>
      </c>
      <c r="K459" s="4">
        <v>1190.652375473383</v>
      </c>
      <c r="L459" s="4">
        <v>1093.0461346991076</v>
      </c>
      <c r="M459" s="4">
        <v>1146.6708721033947</v>
      </c>
      <c r="N459" s="4">
        <v>1214.6154350210666</v>
      </c>
      <c r="O459" s="4">
        <v>2</v>
      </c>
      <c r="P459" s="4">
        <v>0</v>
      </c>
      <c r="Q459" s="4">
        <v>15</v>
      </c>
      <c r="R459" s="4">
        <v>0</v>
      </c>
      <c r="S459" s="4"/>
      <c r="T459" s="4"/>
      <c r="U459" s="4"/>
      <c r="V459" s="4"/>
      <c r="W459" s="4"/>
    </row>
    <row r="460" spans="1:23" x14ac:dyDescent="0.55000000000000004">
      <c r="A460" s="3" t="s">
        <v>6</v>
      </c>
      <c r="B460" s="3">
        <v>2058</v>
      </c>
      <c r="C460" s="6">
        <v>3521.7287594590098</v>
      </c>
      <c r="D460" s="6">
        <v>3601.6103737437943</v>
      </c>
      <c r="E460" s="6">
        <v>3681.8608254752344</v>
      </c>
      <c r="F460" s="5">
        <v>3582.8576891698631</v>
      </c>
      <c r="G460" s="5">
        <v>3637.4331832921998</v>
      </c>
      <c r="H460" s="4">
        <v>3689.2588118160406</v>
      </c>
      <c r="I460" s="4">
        <v>1027.2806830444508</v>
      </c>
      <c r="J460" s="4">
        <v>1076.8274157700439</v>
      </c>
      <c r="K460" s="4">
        <v>1190.6864731726159</v>
      </c>
      <c r="L460" s="4">
        <v>1095.7109482908754</v>
      </c>
      <c r="M460" s="4">
        <v>1149.2440441202675</v>
      </c>
      <c r="N460" s="4">
        <v>1215.3568237329325</v>
      </c>
      <c r="O460" s="4">
        <v>2</v>
      </c>
      <c r="P460" s="4">
        <v>0</v>
      </c>
      <c r="Q460" s="4">
        <v>11</v>
      </c>
      <c r="R460" s="4">
        <v>0</v>
      </c>
      <c r="S460" s="4"/>
      <c r="T460" s="4"/>
      <c r="U460" s="4"/>
      <c r="V460" s="4"/>
      <c r="W460" s="4"/>
    </row>
    <row r="461" spans="1:23" x14ac:dyDescent="0.55000000000000004">
      <c r="A461" s="3" t="s">
        <v>7</v>
      </c>
      <c r="B461" s="3">
        <v>2058</v>
      </c>
      <c r="C461" s="6">
        <v>3518.1617837964877</v>
      </c>
      <c r="D461" s="6">
        <v>3598.0655071316373</v>
      </c>
      <c r="E461" s="6">
        <v>3679.3974688216131</v>
      </c>
      <c r="F461" s="5">
        <v>3580.1567013952417</v>
      </c>
      <c r="G461" s="5">
        <v>3633.7728176843329</v>
      </c>
      <c r="H461" s="4">
        <v>3687.3417234368912</v>
      </c>
      <c r="I461" s="4">
        <v>1028.3667089309256</v>
      </c>
      <c r="J461" s="4">
        <v>1077.2501871244738</v>
      </c>
      <c r="K461" s="4">
        <v>1190.0502820195588</v>
      </c>
      <c r="L461" s="4">
        <v>1096.2034196908728</v>
      </c>
      <c r="M461" s="4">
        <v>1148.6607850734022</v>
      </c>
      <c r="N461" s="4">
        <v>1215.1696558419353</v>
      </c>
      <c r="O461" s="4">
        <v>4</v>
      </c>
      <c r="P461" s="4">
        <v>0</v>
      </c>
      <c r="Q461" s="4">
        <v>9</v>
      </c>
      <c r="R461" s="4">
        <v>0</v>
      </c>
      <c r="S461" s="4"/>
      <c r="T461" s="4"/>
      <c r="U461" s="4"/>
      <c r="V461" s="4"/>
      <c r="W461" s="4"/>
    </row>
    <row r="462" spans="1:23" x14ac:dyDescent="0.55000000000000004">
      <c r="A462" s="3" t="s">
        <v>8</v>
      </c>
      <c r="B462" s="3">
        <v>2058</v>
      </c>
      <c r="C462" s="6">
        <v>3516.2712346676499</v>
      </c>
      <c r="D462" s="6">
        <v>3594.603497787823</v>
      </c>
      <c r="E462" s="6">
        <v>3678.0322887693405</v>
      </c>
      <c r="F462" s="5">
        <v>3575.261545846844</v>
      </c>
      <c r="G462" s="5">
        <v>3631.9075745495784</v>
      </c>
      <c r="H462" s="4">
        <v>3685.75170862295</v>
      </c>
      <c r="I462" s="4">
        <v>1025.7595001802301</v>
      </c>
      <c r="J462" s="4">
        <v>1076.2636482962782</v>
      </c>
      <c r="K462" s="4">
        <v>1192.0032054251208</v>
      </c>
      <c r="L462" s="4">
        <v>1096.3179543565504</v>
      </c>
      <c r="M462" s="4">
        <v>1148.6363222716689</v>
      </c>
      <c r="N462" s="4">
        <v>1213.8842097069039</v>
      </c>
      <c r="O462" s="4">
        <v>4</v>
      </c>
      <c r="P462" s="4">
        <v>0</v>
      </c>
      <c r="Q462" s="4">
        <v>11</v>
      </c>
      <c r="R462" s="4">
        <v>0</v>
      </c>
      <c r="S462" s="4"/>
      <c r="T462" s="4"/>
      <c r="U462" s="4"/>
      <c r="V462" s="4"/>
      <c r="W462" s="4"/>
    </row>
    <row r="463" spans="1:23" x14ac:dyDescent="0.55000000000000004">
      <c r="A463" s="3" t="s">
        <v>9</v>
      </c>
      <c r="B463" s="3">
        <v>2058</v>
      </c>
      <c r="C463" s="6">
        <v>3519.5117017335474</v>
      </c>
      <c r="D463" s="6">
        <v>3596.6365202779325</v>
      </c>
      <c r="E463" s="6">
        <v>3679.8109088951164</v>
      </c>
      <c r="F463" s="5">
        <v>3575.8945682063149</v>
      </c>
      <c r="G463" s="5">
        <v>3631.4284862213722</v>
      </c>
      <c r="H463" s="4">
        <v>3687.7259810718688</v>
      </c>
      <c r="I463" s="4">
        <v>1021.3839900870408</v>
      </c>
      <c r="J463" s="4">
        <v>1073.35737825913</v>
      </c>
      <c r="K463" s="4">
        <v>1189.766901718458</v>
      </c>
      <c r="L463" s="4">
        <v>1094.3598778713877</v>
      </c>
      <c r="M463" s="4">
        <v>1150.0103406728851</v>
      </c>
      <c r="N463" s="4">
        <v>1212.5827597134869</v>
      </c>
      <c r="O463" s="4">
        <v>4</v>
      </c>
      <c r="P463" s="4">
        <v>0</v>
      </c>
      <c r="Q463" s="4">
        <v>19</v>
      </c>
      <c r="R463" s="4">
        <v>0</v>
      </c>
      <c r="S463" s="4"/>
      <c r="T463" s="4"/>
      <c r="U463" s="4"/>
      <c r="V463" s="4"/>
      <c r="W463" s="4"/>
    </row>
    <row r="464" spans="1:23" x14ac:dyDescent="0.55000000000000004">
      <c r="A464" s="3" t="s">
        <v>10</v>
      </c>
      <c r="B464" s="3">
        <v>2058</v>
      </c>
      <c r="C464" s="6">
        <v>3530.5990975553691</v>
      </c>
      <c r="D464" s="6">
        <v>3603.9658576800498</v>
      </c>
      <c r="E464" s="6">
        <v>3688.7357792309413</v>
      </c>
      <c r="F464" s="5">
        <v>3582.9591002263246</v>
      </c>
      <c r="G464" s="5">
        <v>3639.5714694155549</v>
      </c>
      <c r="H464" s="4">
        <v>3699.2929596542203</v>
      </c>
      <c r="I464" s="4">
        <v>1018.2323975923649</v>
      </c>
      <c r="J464" s="4">
        <v>1071.2350533695062</v>
      </c>
      <c r="K464" s="4">
        <v>1187.8169965287466</v>
      </c>
      <c r="L464" s="4">
        <v>1092.0161399409858</v>
      </c>
      <c r="M464" s="4">
        <v>1150.5065515855667</v>
      </c>
      <c r="N464" s="4">
        <v>1212.489142320401</v>
      </c>
      <c r="O464" s="4">
        <v>3</v>
      </c>
      <c r="P464" s="4">
        <v>0</v>
      </c>
      <c r="Q464" s="4">
        <v>24</v>
      </c>
      <c r="R464" s="4">
        <v>0</v>
      </c>
      <c r="S464" s="4"/>
      <c r="T464" s="4"/>
      <c r="U464" s="4"/>
      <c r="V464" s="4"/>
      <c r="W464" s="4"/>
    </row>
    <row r="465" spans="1:23" x14ac:dyDescent="0.55000000000000004">
      <c r="A465" s="3" t="s">
        <v>11</v>
      </c>
      <c r="B465" s="3">
        <v>2058</v>
      </c>
      <c r="C465" s="6">
        <v>3543.9698418346529</v>
      </c>
      <c r="D465" s="6">
        <v>3619.3724095503676</v>
      </c>
      <c r="E465" s="6">
        <v>3697.0084796263577</v>
      </c>
      <c r="F465" s="5">
        <v>3594.8158165886539</v>
      </c>
      <c r="G465" s="5">
        <v>3649.2942733969867</v>
      </c>
      <c r="H465" s="4">
        <v>3700</v>
      </c>
      <c r="I465" s="4">
        <v>1014.3339953347592</v>
      </c>
      <c r="J465" s="4">
        <v>1070.2280982505422</v>
      </c>
      <c r="K465" s="4">
        <v>1187.2705658901841</v>
      </c>
      <c r="L465" s="4">
        <v>1090.1139616219853</v>
      </c>
      <c r="M465" s="4">
        <v>1147.7305870713865</v>
      </c>
      <c r="N465" s="4">
        <v>1214.3548784238926</v>
      </c>
      <c r="O465" s="4">
        <v>0</v>
      </c>
      <c r="P465" s="4">
        <v>0</v>
      </c>
      <c r="Q465" s="4">
        <v>30</v>
      </c>
      <c r="R465" s="4">
        <v>0</v>
      </c>
      <c r="S465" s="4"/>
      <c r="T465" s="4"/>
      <c r="U465" s="4"/>
      <c r="V465" s="4"/>
      <c r="W465" s="4"/>
    </row>
    <row r="466" spans="1:23" x14ac:dyDescent="0.55000000000000004">
      <c r="A466" s="3" t="s">
        <v>12</v>
      </c>
      <c r="B466" s="3">
        <v>2058</v>
      </c>
      <c r="C466" s="6">
        <v>3540.0887452565435</v>
      </c>
      <c r="D466" s="6">
        <v>3618.5828760409045</v>
      </c>
      <c r="E466" s="6">
        <v>3699.9808278273485</v>
      </c>
      <c r="F466" s="5">
        <v>3596.1454959710586</v>
      </c>
      <c r="G466" s="5">
        <v>3649.6555110174859</v>
      </c>
      <c r="H466" s="4">
        <v>3699.9701966880057</v>
      </c>
      <c r="I466" s="4">
        <v>1009.7171234043152</v>
      </c>
      <c r="J466" s="4">
        <v>1071.1314311800234</v>
      </c>
      <c r="K466" s="4">
        <v>1187.5166629739908</v>
      </c>
      <c r="L466" s="4">
        <v>1090.7383233497176</v>
      </c>
      <c r="M466" s="4">
        <v>1147.7631591365023</v>
      </c>
      <c r="N466" s="4">
        <v>1216.0300055232435</v>
      </c>
      <c r="O466" s="4">
        <v>0</v>
      </c>
      <c r="P466" s="4">
        <v>0</v>
      </c>
      <c r="Q466" s="4">
        <v>31</v>
      </c>
      <c r="R466" s="4">
        <v>0</v>
      </c>
      <c r="S466" s="4"/>
      <c r="T466" s="4"/>
      <c r="U466" s="4"/>
      <c r="V466" s="4"/>
      <c r="W466" s="4"/>
    </row>
    <row r="467" spans="1:23" x14ac:dyDescent="0.55000000000000004">
      <c r="A467" s="3" t="s">
        <v>13</v>
      </c>
      <c r="B467" s="3">
        <v>2058</v>
      </c>
      <c r="C467" s="6">
        <v>3530.8770048923798</v>
      </c>
      <c r="D467" s="6">
        <v>3615.565770020859</v>
      </c>
      <c r="E467" s="6">
        <v>3694.1478685157454</v>
      </c>
      <c r="F467" s="5">
        <v>3591.8891213507727</v>
      </c>
      <c r="G467" s="5">
        <v>3646.2682740916339</v>
      </c>
      <c r="H467" s="4">
        <v>3697.1132575703305</v>
      </c>
      <c r="I467" s="4">
        <v>1010.9976460302144</v>
      </c>
      <c r="J467" s="4">
        <v>1072.3201929713707</v>
      </c>
      <c r="K467" s="4">
        <v>1187.4146878454856</v>
      </c>
      <c r="L467" s="4">
        <v>1091.6009864772325</v>
      </c>
      <c r="M467" s="4">
        <v>1149.0905440358542</v>
      </c>
      <c r="N467" s="4">
        <v>1216.4725888554474</v>
      </c>
      <c r="O467" s="4">
        <v>0</v>
      </c>
      <c r="P467" s="4">
        <v>0</v>
      </c>
      <c r="Q467" s="4">
        <v>28</v>
      </c>
      <c r="R467" s="4">
        <v>0</v>
      </c>
      <c r="S467" s="4"/>
      <c r="T467" s="4"/>
      <c r="U467" s="4"/>
      <c r="V467" s="4"/>
      <c r="W467" s="4"/>
    </row>
    <row r="468" spans="1:23" x14ac:dyDescent="0.55000000000000004">
      <c r="A468" s="3" t="s">
        <v>14</v>
      </c>
      <c r="B468" s="3">
        <v>2058</v>
      </c>
      <c r="C468" s="6">
        <v>3524.7415249372989</v>
      </c>
      <c r="D468" s="6">
        <v>3613.0457927273751</v>
      </c>
      <c r="E468" s="6">
        <v>3689.931640418059</v>
      </c>
      <c r="F468" s="5">
        <v>3589.9180914891322</v>
      </c>
      <c r="G468" s="5">
        <v>3643.9813452962048</v>
      </c>
      <c r="H468" s="4">
        <v>3695.0536250149303</v>
      </c>
      <c r="I468" s="4">
        <v>1012.0279225075579</v>
      </c>
      <c r="J468" s="4">
        <v>1072.1903944102494</v>
      </c>
      <c r="K468" s="4">
        <v>1187.548537550352</v>
      </c>
      <c r="L468" s="4">
        <v>1090.3333184396085</v>
      </c>
      <c r="M468" s="4">
        <v>1147.3804567356015</v>
      </c>
      <c r="N468" s="4">
        <v>1215.9248466656945</v>
      </c>
      <c r="O468" s="4">
        <v>0</v>
      </c>
      <c r="P468" s="4">
        <v>0</v>
      </c>
      <c r="Q468" s="4">
        <v>28</v>
      </c>
      <c r="R468" s="4">
        <v>0</v>
      </c>
      <c r="S468" s="4"/>
      <c r="T468" s="4"/>
      <c r="U468" s="4"/>
      <c r="V468" s="4"/>
      <c r="W468" s="4"/>
    </row>
    <row r="469" spans="1:23" x14ac:dyDescent="0.55000000000000004">
      <c r="A469" s="3" t="s">
        <v>15</v>
      </c>
      <c r="B469" s="3">
        <v>2058</v>
      </c>
      <c r="C469" s="6">
        <v>3522.6650224149948</v>
      </c>
      <c r="D469" s="6">
        <v>3610.5759763037536</v>
      </c>
      <c r="E469" s="6">
        <v>3688.3015665272196</v>
      </c>
      <c r="F469" s="5">
        <v>3591.4933319989341</v>
      </c>
      <c r="G469" s="5">
        <v>3643.3242995839087</v>
      </c>
      <c r="H469" s="4">
        <v>3694.355208572943</v>
      </c>
      <c r="I469" s="4">
        <v>1017.1888961073428</v>
      </c>
      <c r="J469" s="4">
        <v>1072.5603303680791</v>
      </c>
      <c r="K469" s="4">
        <v>1188.5368451190475</v>
      </c>
      <c r="L469" s="4">
        <v>1090.3737216585837</v>
      </c>
      <c r="M469" s="4">
        <v>1145.5550240855507</v>
      </c>
      <c r="N469" s="4">
        <v>1214.5900908441117</v>
      </c>
      <c r="O469" s="4">
        <v>2</v>
      </c>
      <c r="P469" s="4">
        <v>0</v>
      </c>
      <c r="Q469" s="4">
        <v>24</v>
      </c>
      <c r="R469" s="4">
        <v>0</v>
      </c>
      <c r="S469" s="4"/>
      <c r="T469" s="4"/>
      <c r="U469" s="4"/>
      <c r="V469" s="4"/>
      <c r="W469" s="4"/>
    </row>
    <row r="470" spans="1:23" x14ac:dyDescent="0.55000000000000004">
      <c r="A470" s="3" t="s">
        <v>16</v>
      </c>
      <c r="B470" s="3">
        <v>2058</v>
      </c>
      <c r="C470" s="6">
        <v>3522.2785399584386</v>
      </c>
      <c r="D470" s="6">
        <v>3607.8569892356459</v>
      </c>
      <c r="E470" s="6">
        <v>3686.8900745271362</v>
      </c>
      <c r="F470" s="5">
        <v>3590.6473762707319</v>
      </c>
      <c r="G470" s="5">
        <v>3641.8634118061195</v>
      </c>
      <c r="H470" s="4">
        <v>3693.6307012095594</v>
      </c>
      <c r="I470" s="4">
        <v>1019.904082214257</v>
      </c>
      <c r="J470" s="4">
        <v>1072.691829460508</v>
      </c>
      <c r="K470" s="4">
        <v>1188.1383730440375</v>
      </c>
      <c r="L470" s="4">
        <v>1090.8373107064908</v>
      </c>
      <c r="M470" s="4">
        <v>1144.5241976777088</v>
      </c>
      <c r="N470" s="4">
        <v>1214.2234160966409</v>
      </c>
      <c r="O470" s="4">
        <v>3</v>
      </c>
      <c r="P470" s="4">
        <v>0</v>
      </c>
      <c r="Q470" s="4">
        <v>20</v>
      </c>
      <c r="R470" s="4">
        <v>0</v>
      </c>
      <c r="S470" s="4"/>
      <c r="T470" s="4"/>
      <c r="U470" s="4"/>
      <c r="V470" s="4"/>
      <c r="W470" s="4"/>
    </row>
    <row r="471" spans="1:23" x14ac:dyDescent="0.55000000000000004">
      <c r="A471" s="3" t="s">
        <v>17</v>
      </c>
      <c r="B471" s="3">
        <v>2058</v>
      </c>
      <c r="C471" s="6">
        <v>3519.6336238372701</v>
      </c>
      <c r="D471" s="6">
        <v>3604.6000409856206</v>
      </c>
      <c r="E471" s="6">
        <v>3684.6536665464878</v>
      </c>
      <c r="F471" s="5">
        <v>3587.732460208495</v>
      </c>
      <c r="G471" s="5">
        <v>3639.4785382593227</v>
      </c>
      <c r="H471" s="4">
        <v>3691.3415002748338</v>
      </c>
      <c r="I471" s="4">
        <v>1023.0314365288675</v>
      </c>
      <c r="J471" s="4">
        <v>1073.8514303068087</v>
      </c>
      <c r="K471" s="4">
        <v>1188.446586193407</v>
      </c>
      <c r="L471" s="4">
        <v>1093.327514063727</v>
      </c>
      <c r="M471" s="4">
        <v>1145.7278890914115</v>
      </c>
      <c r="N471" s="4">
        <v>1214.6125502579582</v>
      </c>
      <c r="O471" s="4">
        <v>5</v>
      </c>
      <c r="P471" s="4">
        <v>0</v>
      </c>
      <c r="Q471" s="4">
        <v>14</v>
      </c>
      <c r="R471" s="4">
        <v>0</v>
      </c>
      <c r="S471" s="4"/>
      <c r="T471" s="4"/>
      <c r="U471" s="4"/>
      <c r="V471" s="4"/>
      <c r="W471" s="4"/>
    </row>
    <row r="472" spans="1:23" x14ac:dyDescent="0.55000000000000004">
      <c r="A472" s="3" t="s">
        <v>6</v>
      </c>
      <c r="B472" s="3">
        <v>2059</v>
      </c>
      <c r="C472" s="6">
        <v>3517.5110911370589</v>
      </c>
      <c r="D472" s="6">
        <v>3600.5934217301356</v>
      </c>
      <c r="E472" s="6">
        <v>3682.0243424945374</v>
      </c>
      <c r="F472" s="5">
        <v>3584.0601684971898</v>
      </c>
      <c r="G472" s="5">
        <v>3635.9347227786252</v>
      </c>
      <c r="H472" s="4">
        <v>3689.2507778466061</v>
      </c>
      <c r="I472" s="4">
        <v>1024.770166184893</v>
      </c>
      <c r="J472" s="4">
        <v>1076.6381830110297</v>
      </c>
      <c r="K472" s="4">
        <v>1188.4052541534845</v>
      </c>
      <c r="L472" s="4">
        <v>1096.6334227465716</v>
      </c>
      <c r="M472" s="4">
        <v>1149.954422447202</v>
      </c>
      <c r="N472" s="4">
        <v>1215.3886590194791</v>
      </c>
      <c r="O472" s="4">
        <v>5</v>
      </c>
      <c r="P472" s="4">
        <v>0</v>
      </c>
      <c r="Q472" s="4">
        <v>12</v>
      </c>
      <c r="R472" s="4">
        <v>0</v>
      </c>
      <c r="S472" s="4"/>
      <c r="T472" s="4"/>
      <c r="U472" s="4"/>
      <c r="V472" s="4"/>
      <c r="W472" s="4"/>
    </row>
    <row r="473" spans="1:23" x14ac:dyDescent="0.55000000000000004">
      <c r="A473" s="3" t="s">
        <v>7</v>
      </c>
      <c r="B473" s="3">
        <v>2059</v>
      </c>
      <c r="C473" s="6">
        <v>3516.1513658379045</v>
      </c>
      <c r="D473" s="6">
        <v>3597.1705975625891</v>
      </c>
      <c r="E473" s="6">
        <v>3679.5835952951679</v>
      </c>
      <c r="F473" s="5">
        <v>3580.4838946664527</v>
      </c>
      <c r="G473" s="5">
        <v>3632.1506523403036</v>
      </c>
      <c r="H473" s="4">
        <v>3687.322654118052</v>
      </c>
      <c r="I473" s="4">
        <v>1024.1097570866455</v>
      </c>
      <c r="J473" s="4">
        <v>1077.5861992719301</v>
      </c>
      <c r="K473" s="4">
        <v>1189.3223326673226</v>
      </c>
      <c r="L473" s="4">
        <v>1097.4223460760304</v>
      </c>
      <c r="M473" s="4">
        <v>1150.0861304317525</v>
      </c>
      <c r="N473" s="4">
        <v>1215.2457227229636</v>
      </c>
      <c r="O473" s="4">
        <v>5</v>
      </c>
      <c r="P473" s="4">
        <v>0</v>
      </c>
      <c r="Q473" s="4">
        <v>13</v>
      </c>
      <c r="R473" s="4">
        <v>0</v>
      </c>
      <c r="S473" s="4"/>
      <c r="T473" s="4"/>
      <c r="U473" s="4"/>
      <c r="V473" s="4"/>
      <c r="W473" s="4"/>
    </row>
    <row r="474" spans="1:23" x14ac:dyDescent="0.55000000000000004">
      <c r="A474" s="3" t="s">
        <v>8</v>
      </c>
      <c r="B474" s="3">
        <v>2059</v>
      </c>
      <c r="C474" s="6">
        <v>3517.65808728824</v>
      </c>
      <c r="D474" s="6">
        <v>3594.152310363947</v>
      </c>
      <c r="E474" s="6">
        <v>3678.1769833677222</v>
      </c>
      <c r="F474" s="5">
        <v>3577.9434411288148</v>
      </c>
      <c r="G474" s="5">
        <v>3630.0298017324121</v>
      </c>
      <c r="H474" s="4">
        <v>3685.735384294665</v>
      </c>
      <c r="I474" s="4">
        <v>1023.4113951266712</v>
      </c>
      <c r="J474" s="4">
        <v>1075.9578763651375</v>
      </c>
      <c r="K474" s="4">
        <v>1187.4669341715703</v>
      </c>
      <c r="L474" s="4">
        <v>1096.4662579158457</v>
      </c>
      <c r="M474" s="4">
        <v>1148.5303314810637</v>
      </c>
      <c r="N474" s="4">
        <v>1214.2428867272979</v>
      </c>
      <c r="O474" s="4">
        <v>7</v>
      </c>
      <c r="P474" s="4">
        <v>0</v>
      </c>
      <c r="Q474" s="4">
        <v>16</v>
      </c>
      <c r="R474" s="4">
        <v>0</v>
      </c>
      <c r="S474" s="4"/>
      <c r="T474" s="4"/>
      <c r="U474" s="4"/>
      <c r="V474" s="4"/>
      <c r="W474" s="4"/>
    </row>
    <row r="475" spans="1:23" x14ac:dyDescent="0.55000000000000004">
      <c r="A475" s="3" t="s">
        <v>9</v>
      </c>
      <c r="B475" s="3">
        <v>2059</v>
      </c>
      <c r="C475" s="6">
        <v>3521.49919027642</v>
      </c>
      <c r="D475" s="6">
        <v>3595.216597899539</v>
      </c>
      <c r="E475" s="6">
        <v>3679.3177627360778</v>
      </c>
      <c r="F475" s="5">
        <v>3577.1629892211736</v>
      </c>
      <c r="G475" s="5">
        <v>3630.0391634224156</v>
      </c>
      <c r="H475" s="4">
        <v>3687.7129679169866</v>
      </c>
      <c r="I475" s="4">
        <v>1018.7169626857741</v>
      </c>
      <c r="J475" s="4">
        <v>1073.2472963436824</v>
      </c>
      <c r="K475" s="4">
        <v>1187.1784722989737</v>
      </c>
      <c r="L475" s="4">
        <v>1094.0181461686714</v>
      </c>
      <c r="M475" s="4">
        <v>1148.9798339504421</v>
      </c>
      <c r="N475" s="4">
        <v>1212.6088672990193</v>
      </c>
      <c r="O475" s="4">
        <v>7</v>
      </c>
      <c r="P475" s="4">
        <v>0</v>
      </c>
      <c r="Q475" s="4">
        <v>23</v>
      </c>
      <c r="R475" s="4">
        <v>0</v>
      </c>
      <c r="S475" s="4"/>
      <c r="T475" s="4"/>
      <c r="U475" s="4"/>
      <c r="V475" s="4"/>
      <c r="W475" s="4"/>
    </row>
    <row r="476" spans="1:23" x14ac:dyDescent="0.55000000000000004">
      <c r="A476" s="3" t="s">
        <v>10</v>
      </c>
      <c r="B476" s="3">
        <v>2059</v>
      </c>
      <c r="C476" s="6">
        <v>3531.3852514801679</v>
      </c>
      <c r="D476" s="6">
        <v>3605.0220364830989</v>
      </c>
      <c r="E476" s="6">
        <v>3688.07950457485</v>
      </c>
      <c r="F476" s="5">
        <v>3585.6684015565124</v>
      </c>
      <c r="G476" s="5">
        <v>3640.1696058152897</v>
      </c>
      <c r="H476" s="4">
        <v>3698.6817249424125</v>
      </c>
      <c r="I476" s="4">
        <v>1013.9843003247248</v>
      </c>
      <c r="J476" s="4">
        <v>1071.6505969817667</v>
      </c>
      <c r="K476" s="4">
        <v>1187.9555443822992</v>
      </c>
      <c r="L476" s="4">
        <v>1092.4983392282131</v>
      </c>
      <c r="M476" s="4">
        <v>1150.5880523162111</v>
      </c>
      <c r="N476" s="4">
        <v>1212.573152883637</v>
      </c>
      <c r="O476" s="4">
        <v>2</v>
      </c>
      <c r="P476" s="4">
        <v>0</v>
      </c>
      <c r="Q476" s="4">
        <v>26</v>
      </c>
      <c r="R476" s="4">
        <v>0</v>
      </c>
      <c r="S476" s="4"/>
      <c r="T476" s="4"/>
      <c r="U476" s="4"/>
      <c r="V476" s="4"/>
      <c r="W476" s="4"/>
    </row>
    <row r="477" spans="1:23" x14ac:dyDescent="0.55000000000000004">
      <c r="A477" s="3" t="s">
        <v>11</v>
      </c>
      <c r="B477" s="3">
        <v>2059</v>
      </c>
      <c r="C477" s="6">
        <v>3540.708284366377</v>
      </c>
      <c r="D477" s="6">
        <v>3619.7398895390147</v>
      </c>
      <c r="E477" s="6">
        <v>3698.480695062728</v>
      </c>
      <c r="F477" s="5">
        <v>3594.3592393643466</v>
      </c>
      <c r="G477" s="5">
        <v>3650.5196557021027</v>
      </c>
      <c r="H477" s="4">
        <v>3700</v>
      </c>
      <c r="I477" s="4">
        <v>1008.8566166868012</v>
      </c>
      <c r="J477" s="4">
        <v>1070.2623926810402</v>
      </c>
      <c r="K477" s="4">
        <v>1186.5303690457461</v>
      </c>
      <c r="L477" s="4">
        <v>1090.5132930629106</v>
      </c>
      <c r="M477" s="4">
        <v>1148.8012010146688</v>
      </c>
      <c r="N477" s="4">
        <v>1214.3349895498241</v>
      </c>
      <c r="O477" s="4">
        <v>0</v>
      </c>
      <c r="P477" s="4">
        <v>0</v>
      </c>
      <c r="Q477" s="4">
        <v>28</v>
      </c>
      <c r="R477" s="4">
        <v>0</v>
      </c>
      <c r="S477" s="4"/>
      <c r="T477" s="4"/>
      <c r="U477" s="4"/>
      <c r="V477" s="4"/>
      <c r="W477" s="4"/>
    </row>
    <row r="478" spans="1:23" x14ac:dyDescent="0.55000000000000004">
      <c r="A478" s="3" t="s">
        <v>12</v>
      </c>
      <c r="B478" s="3">
        <v>2059</v>
      </c>
      <c r="C478" s="6">
        <v>3542.5742055621517</v>
      </c>
      <c r="D478" s="6">
        <v>3619.3421806137253</v>
      </c>
      <c r="E478" s="6">
        <v>3699.346333448892</v>
      </c>
      <c r="F478" s="5">
        <v>3594.9859057725484</v>
      </c>
      <c r="G478" s="5">
        <v>3653.2236829351104</v>
      </c>
      <c r="H478" s="4">
        <v>3699.9700469330373</v>
      </c>
      <c r="I478" s="4">
        <v>1006.1812062626484</v>
      </c>
      <c r="J478" s="4">
        <v>1070.30968439497</v>
      </c>
      <c r="K478" s="4">
        <v>1188.0254127808428</v>
      </c>
      <c r="L478" s="4">
        <v>1090.3859127515279</v>
      </c>
      <c r="M478" s="4">
        <v>1147.5034248644258</v>
      </c>
      <c r="N478" s="4">
        <v>1216.7783314587846</v>
      </c>
      <c r="O478" s="4">
        <v>0</v>
      </c>
      <c r="P478" s="4">
        <v>0</v>
      </c>
      <c r="Q478" s="4">
        <v>30</v>
      </c>
      <c r="R478" s="4">
        <v>0</v>
      </c>
      <c r="S478" s="4"/>
      <c r="T478" s="4"/>
      <c r="U478" s="4"/>
      <c r="V478" s="4"/>
      <c r="W478" s="4"/>
    </row>
    <row r="479" spans="1:23" x14ac:dyDescent="0.55000000000000004">
      <c r="A479" s="3" t="s">
        <v>13</v>
      </c>
      <c r="B479" s="3">
        <v>2059</v>
      </c>
      <c r="C479" s="6">
        <v>3532.9817301527451</v>
      </c>
      <c r="D479" s="6">
        <v>3616.8707235224324</v>
      </c>
      <c r="E479" s="6">
        <v>3694.0617212591419</v>
      </c>
      <c r="F479" s="5">
        <v>3592.383413274526</v>
      </c>
      <c r="G479" s="5">
        <v>3649.7831980401561</v>
      </c>
      <c r="H479" s="4">
        <v>3697.1467116942354</v>
      </c>
      <c r="I479" s="4">
        <v>1007.9118432619531</v>
      </c>
      <c r="J479" s="4">
        <v>1071.1372360790049</v>
      </c>
      <c r="K479" s="4">
        <v>1187.1742966259542</v>
      </c>
      <c r="L479" s="4">
        <v>1091.2364668585697</v>
      </c>
      <c r="M479" s="4">
        <v>1147.8475691032561</v>
      </c>
      <c r="N479" s="4">
        <v>1217.1704008388506</v>
      </c>
      <c r="O479" s="4">
        <v>0</v>
      </c>
      <c r="P479" s="4">
        <v>0</v>
      </c>
      <c r="Q479" s="4">
        <v>30</v>
      </c>
      <c r="R479" s="4">
        <v>0</v>
      </c>
      <c r="S479" s="4"/>
      <c r="T479" s="4"/>
      <c r="U479" s="4"/>
      <c r="V479" s="4"/>
      <c r="W479" s="4"/>
    </row>
    <row r="480" spans="1:23" x14ac:dyDescent="0.55000000000000004">
      <c r="A480" s="3" t="s">
        <v>14</v>
      </c>
      <c r="B480" s="3">
        <v>2059</v>
      </c>
      <c r="C480" s="6">
        <v>3528.7131672456921</v>
      </c>
      <c r="D480" s="6">
        <v>3615.9281618513555</v>
      </c>
      <c r="E480" s="6">
        <v>3689.5064978875353</v>
      </c>
      <c r="F480" s="5">
        <v>3590.5268032259737</v>
      </c>
      <c r="G480" s="5">
        <v>3647.6699087514285</v>
      </c>
      <c r="H480" s="4">
        <v>3695.1867543623057</v>
      </c>
      <c r="I480" s="4">
        <v>1008.0831245476604</v>
      </c>
      <c r="J480" s="4">
        <v>1070.8395049871622</v>
      </c>
      <c r="K480" s="4">
        <v>1192.0443324127937</v>
      </c>
      <c r="L480" s="4">
        <v>1090.7265276114499</v>
      </c>
      <c r="M480" s="4">
        <v>1147.3535300502715</v>
      </c>
      <c r="N480" s="4">
        <v>1215.9147052229805</v>
      </c>
      <c r="O480" s="4">
        <v>1</v>
      </c>
      <c r="P480" s="4">
        <v>0</v>
      </c>
      <c r="Q480" s="4">
        <v>28</v>
      </c>
      <c r="R480" s="4">
        <v>0</v>
      </c>
      <c r="S480" s="4"/>
      <c r="T480" s="4"/>
      <c r="U480" s="4"/>
      <c r="V480" s="4"/>
      <c r="W480" s="4"/>
    </row>
    <row r="481" spans="1:23" x14ac:dyDescent="0.55000000000000004">
      <c r="A481" s="3" t="s">
        <v>15</v>
      </c>
      <c r="B481" s="3">
        <v>2059</v>
      </c>
      <c r="C481" s="6">
        <v>3529.6511447105759</v>
      </c>
      <c r="D481" s="6">
        <v>3612.8437471298857</v>
      </c>
      <c r="E481" s="6">
        <v>3688.1001111340456</v>
      </c>
      <c r="F481" s="5">
        <v>3590.6905973461967</v>
      </c>
      <c r="G481" s="5">
        <v>3646.9354209896146</v>
      </c>
      <c r="H481" s="4">
        <v>3694.3125589648266</v>
      </c>
      <c r="I481" s="4">
        <v>1012.7768118635747</v>
      </c>
      <c r="J481" s="4">
        <v>1074.6884860186485</v>
      </c>
      <c r="K481" s="4">
        <v>1193.2680461660495</v>
      </c>
      <c r="L481" s="4">
        <v>1090.8703787058957</v>
      </c>
      <c r="M481" s="4">
        <v>1145.527086754656</v>
      </c>
      <c r="N481" s="4">
        <v>1214.5792926049812</v>
      </c>
      <c r="O481" s="4">
        <v>1</v>
      </c>
      <c r="P481" s="4">
        <v>0</v>
      </c>
      <c r="Q481" s="4">
        <v>25</v>
      </c>
      <c r="R481" s="4">
        <v>0</v>
      </c>
      <c r="S481" s="4"/>
      <c r="T481" s="4"/>
      <c r="U481" s="4"/>
      <c r="V481" s="4"/>
      <c r="W481" s="4"/>
    </row>
    <row r="482" spans="1:23" x14ac:dyDescent="0.55000000000000004">
      <c r="A482" s="3" t="s">
        <v>16</v>
      </c>
      <c r="B482" s="3">
        <v>2059</v>
      </c>
      <c r="C482" s="6">
        <v>3530.0094461839585</v>
      </c>
      <c r="D482" s="6">
        <v>3610.3852048592412</v>
      </c>
      <c r="E482" s="6">
        <v>3686.8843686331165</v>
      </c>
      <c r="F482" s="5">
        <v>3590.4073935100373</v>
      </c>
      <c r="G482" s="5">
        <v>3644.5788418302509</v>
      </c>
      <c r="H482" s="4">
        <v>3693.6138886292429</v>
      </c>
      <c r="I482" s="4">
        <v>1014.2360625640803</v>
      </c>
      <c r="J482" s="4">
        <v>1074.5637935727877</v>
      </c>
      <c r="K482" s="4">
        <v>1192.9513779942624</v>
      </c>
      <c r="L482" s="4">
        <v>1091.7085876482113</v>
      </c>
      <c r="M482" s="4">
        <v>1144.4955046909583</v>
      </c>
      <c r="N482" s="4">
        <v>1214.2127906780777</v>
      </c>
      <c r="O482" s="4">
        <v>1</v>
      </c>
      <c r="P482" s="4">
        <v>0</v>
      </c>
      <c r="Q482" s="4">
        <v>23</v>
      </c>
      <c r="R482" s="4">
        <v>0</v>
      </c>
      <c r="S482" s="4"/>
      <c r="T482" s="4"/>
      <c r="U482" s="4"/>
      <c r="V482" s="4"/>
      <c r="W482" s="4"/>
    </row>
    <row r="483" spans="1:23" x14ac:dyDescent="0.55000000000000004">
      <c r="A483" s="3" t="s">
        <v>17</v>
      </c>
      <c r="B483" s="3">
        <v>2059</v>
      </c>
      <c r="C483" s="6">
        <v>3527.7672554308579</v>
      </c>
      <c r="D483" s="6">
        <v>3606.586353367662</v>
      </c>
      <c r="E483" s="6">
        <v>3684.3097328786716</v>
      </c>
      <c r="F483" s="5">
        <v>3587.7541406447103</v>
      </c>
      <c r="G483" s="5">
        <v>3641.2993251782163</v>
      </c>
      <c r="H483" s="4">
        <v>3691.3091802512008</v>
      </c>
      <c r="I483" s="4">
        <v>1017.5552843456622</v>
      </c>
      <c r="J483" s="4">
        <v>1074.963216842011</v>
      </c>
      <c r="K483" s="4">
        <v>1193.0608300596941</v>
      </c>
      <c r="L483" s="4">
        <v>1093.4507938895065</v>
      </c>
      <c r="M483" s="4">
        <v>1146.1729779440268</v>
      </c>
      <c r="N483" s="4">
        <v>1214.6016018259886</v>
      </c>
      <c r="O483" s="4">
        <v>5</v>
      </c>
      <c r="P483" s="4">
        <v>0</v>
      </c>
      <c r="Q483" s="4">
        <v>20</v>
      </c>
      <c r="R483" s="4">
        <v>0</v>
      </c>
      <c r="S483" s="4"/>
      <c r="T483" s="4"/>
      <c r="U483" s="4"/>
      <c r="V483" s="4"/>
      <c r="W483" s="4"/>
    </row>
    <row r="484" spans="1:23" x14ac:dyDescent="0.55000000000000004">
      <c r="A484" s="3" t="s">
        <v>6</v>
      </c>
      <c r="B484" s="3">
        <v>2060</v>
      </c>
      <c r="C484" s="6">
        <v>3523.7997579565754</v>
      </c>
      <c r="D484" s="6">
        <v>3601.9619437689935</v>
      </c>
      <c r="E484" s="6">
        <v>3682.0001564050913</v>
      </c>
      <c r="F484" s="5">
        <v>3583.2459779553956</v>
      </c>
      <c r="G484" s="5">
        <v>3637.7670911421201</v>
      </c>
      <c r="H484" s="4">
        <v>3689.2257598134247</v>
      </c>
      <c r="I484" s="4">
        <v>1020.8735973070442</v>
      </c>
      <c r="J484" s="4">
        <v>1077.0046011112843</v>
      </c>
      <c r="K484" s="4">
        <v>1193.1453931890981</v>
      </c>
      <c r="L484" s="4">
        <v>1096.0785447900796</v>
      </c>
      <c r="M484" s="4">
        <v>1148.9577419025431</v>
      </c>
      <c r="N484" s="4">
        <v>1215.3825394225721</v>
      </c>
      <c r="O484" s="4">
        <v>5</v>
      </c>
      <c r="P484" s="4">
        <v>0</v>
      </c>
      <c r="Q484" s="4">
        <v>13</v>
      </c>
      <c r="R484" s="4">
        <v>0</v>
      </c>
      <c r="S484" s="4"/>
      <c r="T484" s="4"/>
      <c r="U484" s="4"/>
      <c r="V484" s="4"/>
      <c r="W484" s="4"/>
    </row>
    <row r="485" spans="1:23" x14ac:dyDescent="0.55000000000000004">
      <c r="A485" s="3" t="s">
        <v>7</v>
      </c>
      <c r="B485" s="3">
        <v>2060</v>
      </c>
      <c r="C485" s="6">
        <v>3520.6969353755885</v>
      </c>
      <c r="D485" s="6">
        <v>3599.2669869199758</v>
      </c>
      <c r="E485" s="6">
        <v>3679.9421264987868</v>
      </c>
      <c r="F485" s="5">
        <v>3578.848942345011</v>
      </c>
      <c r="G485" s="5">
        <v>3633.7495891261005</v>
      </c>
      <c r="H485" s="4">
        <v>3687.2411387079037</v>
      </c>
      <c r="I485" s="4">
        <v>1022.0458543712216</v>
      </c>
      <c r="J485" s="4">
        <v>1077.0597299704305</v>
      </c>
      <c r="K485" s="4">
        <v>1192.4715055918718</v>
      </c>
      <c r="L485" s="4">
        <v>1097.0680219584874</v>
      </c>
      <c r="M485" s="4">
        <v>1148.3631830915015</v>
      </c>
      <c r="N485" s="4">
        <v>1215.2315563935297</v>
      </c>
      <c r="O485" s="4">
        <v>6</v>
      </c>
      <c r="P485" s="4">
        <v>0</v>
      </c>
      <c r="Q485" s="4">
        <v>13</v>
      </c>
      <c r="R485" s="4">
        <v>0</v>
      </c>
      <c r="S485" s="4"/>
      <c r="T485" s="4"/>
      <c r="U485" s="4"/>
      <c r="V485" s="4"/>
      <c r="W485" s="4"/>
    </row>
    <row r="486" spans="1:23" x14ac:dyDescent="0.55000000000000004">
      <c r="A486" s="3" t="s">
        <v>8</v>
      </c>
      <c r="B486" s="3">
        <v>2060</v>
      </c>
      <c r="C486" s="6">
        <v>3519.5674191309058</v>
      </c>
      <c r="D486" s="6">
        <v>3596.7923727739048</v>
      </c>
      <c r="E486" s="6">
        <v>3678.6581854040001</v>
      </c>
      <c r="F486" s="5">
        <v>3575.9197005968681</v>
      </c>
      <c r="G486" s="5">
        <v>3630.6013300260142</v>
      </c>
      <c r="H486" s="4">
        <v>3685.7247597610076</v>
      </c>
      <c r="I486" s="4">
        <v>1021.0372052495653</v>
      </c>
      <c r="J486" s="4">
        <v>1075.3601025752787</v>
      </c>
      <c r="K486" s="4">
        <v>1190.4501675396064</v>
      </c>
      <c r="L486" s="4">
        <v>1095.9517830241496</v>
      </c>
      <c r="M486" s="4">
        <v>1148.391229081064</v>
      </c>
      <c r="N486" s="4">
        <v>1214.2289870277182</v>
      </c>
      <c r="O486" s="4">
        <v>7</v>
      </c>
      <c r="P486" s="4">
        <v>0</v>
      </c>
      <c r="Q486" s="4">
        <v>15</v>
      </c>
      <c r="R486" s="4">
        <v>0</v>
      </c>
      <c r="S486" s="4"/>
      <c r="T486" s="4"/>
      <c r="U486" s="4"/>
      <c r="V486" s="4"/>
      <c r="W486" s="4"/>
    </row>
    <row r="487" spans="1:23" x14ac:dyDescent="0.55000000000000004">
      <c r="A487" s="3" t="s">
        <v>9</v>
      </c>
      <c r="B487" s="3">
        <v>2060</v>
      </c>
      <c r="C487" s="6">
        <v>3519.7188369313344</v>
      </c>
      <c r="D487" s="6">
        <v>3598.7697516635176</v>
      </c>
      <c r="E487" s="6">
        <v>3680.4236703697702</v>
      </c>
      <c r="F487" s="5">
        <v>3576.5944806614134</v>
      </c>
      <c r="G487" s="5">
        <v>3630.8979238390125</v>
      </c>
      <c r="H487" s="4">
        <v>3687.6843199614659</v>
      </c>
      <c r="I487" s="4">
        <v>1017.5618903005519</v>
      </c>
      <c r="J487" s="4">
        <v>1072.2097352583071</v>
      </c>
      <c r="K487" s="4">
        <v>1188.5839801399929</v>
      </c>
      <c r="L487" s="4">
        <v>1092.767086642375</v>
      </c>
      <c r="M487" s="4">
        <v>1145.9849671362465</v>
      </c>
      <c r="N487" s="4">
        <v>1212.5639661619666</v>
      </c>
      <c r="O487" s="4">
        <v>6</v>
      </c>
      <c r="P487" s="4">
        <v>0</v>
      </c>
      <c r="Q487" s="4">
        <v>21</v>
      </c>
      <c r="R487" s="4">
        <v>0</v>
      </c>
      <c r="S487" s="4"/>
      <c r="T487" s="4"/>
      <c r="U487" s="4"/>
      <c r="V487" s="4"/>
      <c r="W487" s="4"/>
    </row>
    <row r="488" spans="1:23" x14ac:dyDescent="0.55000000000000004">
      <c r="A488" s="3" t="s">
        <v>10</v>
      </c>
      <c r="B488" s="3">
        <v>2060</v>
      </c>
      <c r="C488" s="6">
        <v>3529.1091483379191</v>
      </c>
      <c r="D488" s="6">
        <v>3604.3493798023137</v>
      </c>
      <c r="E488" s="6">
        <v>3689.0202075797179</v>
      </c>
      <c r="F488" s="5">
        <v>3585.5342273008036</v>
      </c>
      <c r="G488" s="5">
        <v>3640.764803106093</v>
      </c>
      <c r="H488" s="4">
        <v>3697.8128358892209</v>
      </c>
      <c r="I488" s="4">
        <v>1013.4894076124073</v>
      </c>
      <c r="J488" s="4">
        <v>1071.4048818737031</v>
      </c>
      <c r="K488" s="4">
        <v>1187.9498838682373</v>
      </c>
      <c r="L488" s="4">
        <v>1090.8951671308373</v>
      </c>
      <c r="M488" s="4">
        <v>1147.7579362154106</v>
      </c>
      <c r="N488" s="4">
        <v>1211.5369383713398</v>
      </c>
      <c r="O488" s="4">
        <v>3</v>
      </c>
      <c r="P488" s="4">
        <v>0</v>
      </c>
      <c r="Q488" s="4">
        <v>23</v>
      </c>
      <c r="R488" s="4">
        <v>0</v>
      </c>
      <c r="S488" s="4"/>
      <c r="T488" s="4"/>
      <c r="U488" s="4"/>
      <c r="V488" s="4"/>
      <c r="W488" s="4"/>
    </row>
    <row r="489" spans="1:23" x14ac:dyDescent="0.55000000000000004">
      <c r="A489" s="3" t="s">
        <v>11</v>
      </c>
      <c r="B489" s="3">
        <v>2060</v>
      </c>
      <c r="C489" s="6">
        <v>3540.1061119475448</v>
      </c>
      <c r="D489" s="6">
        <v>3617.5921569889292</v>
      </c>
      <c r="E489" s="6">
        <v>3699.8145376581469</v>
      </c>
      <c r="F489" s="5">
        <v>3593.8452616201821</v>
      </c>
      <c r="G489" s="5">
        <v>3650.1112797522278</v>
      </c>
      <c r="H489" s="4">
        <v>3700</v>
      </c>
      <c r="I489" s="4">
        <v>1009.5399979424949</v>
      </c>
      <c r="J489" s="4">
        <v>1070.0846113479181</v>
      </c>
      <c r="K489" s="4">
        <v>1187.0223887096763</v>
      </c>
      <c r="L489" s="4">
        <v>1090.1603028191475</v>
      </c>
      <c r="M489" s="4">
        <v>1146.639246447025</v>
      </c>
      <c r="N489" s="4">
        <v>1213.3028020122026</v>
      </c>
      <c r="O489" s="4">
        <v>1</v>
      </c>
      <c r="P489" s="4">
        <v>0</v>
      </c>
      <c r="Q489" s="4">
        <v>26</v>
      </c>
      <c r="R489" s="4">
        <v>0</v>
      </c>
      <c r="S489" s="4"/>
      <c r="T489" s="4"/>
      <c r="U489" s="4"/>
      <c r="V489" s="4"/>
      <c r="W489" s="4"/>
    </row>
    <row r="490" spans="1:23" x14ac:dyDescent="0.55000000000000004">
      <c r="A490" s="3" t="s">
        <v>12</v>
      </c>
      <c r="B490" s="3">
        <v>2060</v>
      </c>
      <c r="C490" s="6">
        <v>3543.2999319484925</v>
      </c>
      <c r="D490" s="6">
        <v>3619.8649789397004</v>
      </c>
      <c r="E490" s="6">
        <v>3699.9937575267691</v>
      </c>
      <c r="F490" s="5">
        <v>3597.8658093810145</v>
      </c>
      <c r="G490" s="5">
        <v>3652.5980982140295</v>
      </c>
      <c r="H490" s="4">
        <v>3699.969896026108</v>
      </c>
      <c r="I490" s="4">
        <v>1006.9159237840704</v>
      </c>
      <c r="J490" s="4">
        <v>1071.0522806549077</v>
      </c>
      <c r="K490" s="4">
        <v>1187.5834782976717</v>
      </c>
      <c r="L490" s="4">
        <v>1090.6671030343191</v>
      </c>
      <c r="M490" s="4">
        <v>1145.4309385103861</v>
      </c>
      <c r="N490" s="4">
        <v>1216.3955629234963</v>
      </c>
      <c r="O490" s="4">
        <v>1</v>
      </c>
      <c r="P490" s="4">
        <v>0</v>
      </c>
      <c r="Q490" s="4">
        <v>29</v>
      </c>
      <c r="R490" s="4">
        <v>0</v>
      </c>
      <c r="S490" s="4"/>
      <c r="T490" s="4"/>
      <c r="U490" s="4"/>
      <c r="V490" s="4"/>
      <c r="W490" s="4"/>
    </row>
    <row r="491" spans="1:23" x14ac:dyDescent="0.55000000000000004">
      <c r="A491" s="3" t="s">
        <v>13</v>
      </c>
      <c r="B491" s="3">
        <v>2060</v>
      </c>
      <c r="C491" s="6">
        <v>3531.73676862924</v>
      </c>
      <c r="D491" s="6">
        <v>3616.5190063171626</v>
      </c>
      <c r="E491" s="6">
        <v>3694.5067067225423</v>
      </c>
      <c r="F491" s="5">
        <v>3592.8744301775955</v>
      </c>
      <c r="G491" s="5">
        <v>3649.3614054977206</v>
      </c>
      <c r="H491" s="4">
        <v>3697.1504552359756</v>
      </c>
      <c r="I491" s="4">
        <v>1007.436051267463</v>
      </c>
      <c r="J491" s="4">
        <v>1071.8833433518598</v>
      </c>
      <c r="K491" s="4">
        <v>1188.1333189712957</v>
      </c>
      <c r="L491" s="4">
        <v>1091.4347713662157</v>
      </c>
      <c r="M491" s="4">
        <v>1147.5798753438439</v>
      </c>
      <c r="N491" s="4">
        <v>1216.822773138005</v>
      </c>
      <c r="O491" s="4">
        <v>1</v>
      </c>
      <c r="P491" s="4">
        <v>0</v>
      </c>
      <c r="Q491" s="4">
        <v>27</v>
      </c>
      <c r="R491" s="4">
        <v>0</v>
      </c>
      <c r="S491" s="4"/>
      <c r="T491" s="4"/>
      <c r="U491" s="4"/>
      <c r="V491" s="4"/>
      <c r="W491" s="4"/>
    </row>
    <row r="492" spans="1:23" x14ac:dyDescent="0.55000000000000004">
      <c r="A492" s="3" t="s">
        <v>14</v>
      </c>
      <c r="B492" s="3">
        <v>2060</v>
      </c>
      <c r="C492" s="6">
        <v>3521.733638476047</v>
      </c>
      <c r="D492" s="6">
        <v>3615.1743153290113</v>
      </c>
      <c r="E492" s="6">
        <v>3690.2852161854162</v>
      </c>
      <c r="F492" s="5">
        <v>3590.3365326697813</v>
      </c>
      <c r="G492" s="5">
        <v>3647.9169748346444</v>
      </c>
      <c r="H492" s="4">
        <v>3695.0956550003275</v>
      </c>
      <c r="I492" s="4">
        <v>1009.6407081102451</v>
      </c>
      <c r="J492" s="4">
        <v>1070.8078754265455</v>
      </c>
      <c r="K492" s="4">
        <v>1190.0469346373732</v>
      </c>
      <c r="L492" s="4">
        <v>1090.7798388501815</v>
      </c>
      <c r="M492" s="4">
        <v>1147.3002631052784</v>
      </c>
      <c r="N492" s="4">
        <v>1215.9526992243548</v>
      </c>
      <c r="O492" s="4">
        <v>2</v>
      </c>
      <c r="P492" s="4">
        <v>0</v>
      </c>
      <c r="Q492" s="4">
        <v>25</v>
      </c>
      <c r="R492" s="4">
        <v>0</v>
      </c>
      <c r="S492" s="4"/>
      <c r="T492" s="4"/>
      <c r="U492" s="4"/>
      <c r="V492" s="4"/>
      <c r="W492" s="4"/>
    </row>
    <row r="493" spans="1:23" x14ac:dyDescent="0.55000000000000004">
      <c r="A493" s="3" t="s">
        <v>15</v>
      </c>
      <c r="B493" s="3">
        <v>2060</v>
      </c>
      <c r="C493" s="6">
        <v>3521.5459374326301</v>
      </c>
      <c r="D493" s="6">
        <v>3612.7241578087078</v>
      </c>
      <c r="E493" s="6">
        <v>3688.2859644893629</v>
      </c>
      <c r="F493" s="5">
        <v>3591.0358628567519</v>
      </c>
      <c r="G493" s="5">
        <v>3646.2894191495666</v>
      </c>
      <c r="H493" s="4">
        <v>3694.316178090417</v>
      </c>
      <c r="I493" s="4">
        <v>1015.7136705747985</v>
      </c>
      <c r="J493" s="4">
        <v>1073.5162032293217</v>
      </c>
      <c r="K493" s="4">
        <v>1190.9277092588188</v>
      </c>
      <c r="L493" s="4">
        <v>1090.5760813301645</v>
      </c>
      <c r="M493" s="4">
        <v>1145.2920588847371</v>
      </c>
      <c r="N493" s="4">
        <v>1214.6168536429946</v>
      </c>
      <c r="O493" s="4">
        <v>3</v>
      </c>
      <c r="P493" s="4">
        <v>0</v>
      </c>
      <c r="Q493" s="4">
        <v>24</v>
      </c>
      <c r="R493" s="4">
        <v>0</v>
      </c>
      <c r="S493" s="4"/>
      <c r="T493" s="4"/>
      <c r="U493" s="4"/>
      <c r="V493" s="4"/>
      <c r="W493" s="4"/>
    </row>
    <row r="494" spans="1:23" x14ac:dyDescent="0.55000000000000004">
      <c r="A494" s="3" t="s">
        <v>16</v>
      </c>
      <c r="B494" s="3">
        <v>2060</v>
      </c>
      <c r="C494" s="6">
        <v>3516.989807349717</v>
      </c>
      <c r="D494" s="6">
        <v>3609.9839170080572</v>
      </c>
      <c r="E494" s="6">
        <v>3686.6936784371615</v>
      </c>
      <c r="F494" s="5">
        <v>3591.3353593724023</v>
      </c>
      <c r="G494" s="5">
        <v>3643.9245804576835</v>
      </c>
      <c r="H494" s="4">
        <v>3693.6510454642075</v>
      </c>
      <c r="I494" s="4">
        <v>1017.9658646487264</v>
      </c>
      <c r="J494" s="4">
        <v>1072.920985299299</v>
      </c>
      <c r="K494" s="4">
        <v>1190.5028566486678</v>
      </c>
      <c r="L494" s="4">
        <v>1092.0116259328208</v>
      </c>
      <c r="M494" s="4">
        <v>1144.3922104472131</v>
      </c>
      <c r="N494" s="4">
        <v>1214.2505277915259</v>
      </c>
      <c r="O494" s="4">
        <v>3</v>
      </c>
      <c r="P494" s="4">
        <v>0</v>
      </c>
      <c r="Q494" s="4">
        <v>24</v>
      </c>
      <c r="R494" s="4">
        <v>0</v>
      </c>
      <c r="S494" s="4"/>
      <c r="T494" s="4"/>
      <c r="U494" s="4"/>
      <c r="V494" s="4"/>
      <c r="W494" s="4"/>
    </row>
    <row r="495" spans="1:23" x14ac:dyDescent="0.55000000000000004">
      <c r="A495" s="3" t="s">
        <v>17</v>
      </c>
      <c r="B495" s="3">
        <v>2060</v>
      </c>
      <c r="C495" s="6">
        <v>3511.6647648855173</v>
      </c>
      <c r="D495" s="6">
        <v>3606.6213332948982</v>
      </c>
      <c r="E495" s="6">
        <v>3684.325599359353</v>
      </c>
      <c r="F495" s="5">
        <v>3589.2241322916698</v>
      </c>
      <c r="G495" s="5">
        <v>3640.6332543495728</v>
      </c>
      <c r="H495" s="4">
        <v>3691.4092290408125</v>
      </c>
      <c r="I495" s="4">
        <v>1020.8176134379132</v>
      </c>
      <c r="J495" s="4">
        <v>1073.2229536088496</v>
      </c>
      <c r="K495" s="4">
        <v>1191.090179989211</v>
      </c>
      <c r="L495" s="4">
        <v>1093.2010640629835</v>
      </c>
      <c r="M495" s="4">
        <v>1144.3692218197491</v>
      </c>
      <c r="N495" s="4">
        <v>1214.6388583832679</v>
      </c>
      <c r="O495" s="4">
        <v>3</v>
      </c>
      <c r="P495" s="4">
        <v>0</v>
      </c>
      <c r="Q495" s="4">
        <v>17</v>
      </c>
      <c r="R495" s="4">
        <v>0</v>
      </c>
      <c r="S495" s="4"/>
      <c r="T495" s="4"/>
      <c r="U495" s="4"/>
      <c r="V495" s="4"/>
      <c r="W495" s="4"/>
    </row>
  </sheetData>
  <mergeCells count="9">
    <mergeCell ref="O2:P2"/>
    <mergeCell ref="Q2:R2"/>
    <mergeCell ref="O1:R1"/>
    <mergeCell ref="C1:H1"/>
    <mergeCell ref="I1:N1"/>
    <mergeCell ref="C2:E2"/>
    <mergeCell ref="F2:H2"/>
    <mergeCell ref="I2:K2"/>
    <mergeCell ref="L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B39-11D4-44A0-8DD4-96E8C6836498}">
  <dimension ref="A1:DM126"/>
  <sheetViews>
    <sheetView topLeftCell="A76" workbookViewId="0">
      <selection activeCell="B45" sqref="B45:DJ84"/>
    </sheetView>
  </sheetViews>
  <sheetFormatPr defaultRowHeight="14.4" x14ac:dyDescent="0.55000000000000004"/>
  <sheetData>
    <row r="1" spans="1:114" x14ac:dyDescent="0.55000000000000004">
      <c r="A1" s="10" t="s">
        <v>2</v>
      </c>
    </row>
    <row r="2" spans="1:114" x14ac:dyDescent="0.55000000000000004">
      <c r="A2" s="9" t="s">
        <v>175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8" t="s">
        <v>48</v>
      </c>
      <c r="AC2" s="8" t="s">
        <v>49</v>
      </c>
      <c r="AD2" s="8" t="s">
        <v>50</v>
      </c>
      <c r="AE2" s="8" t="s">
        <v>51</v>
      </c>
      <c r="AF2" s="8" t="s">
        <v>52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  <c r="AL2" s="8" t="s">
        <v>58</v>
      </c>
      <c r="AM2" s="8" t="s">
        <v>59</v>
      </c>
      <c r="AN2" s="8" t="s">
        <v>60</v>
      </c>
      <c r="AO2" s="8" t="s">
        <v>61</v>
      </c>
      <c r="AP2" s="8" t="s">
        <v>62</v>
      </c>
      <c r="AQ2" s="8" t="s">
        <v>63</v>
      </c>
      <c r="AR2" s="8" t="s">
        <v>64</v>
      </c>
      <c r="AS2" s="8" t="s">
        <v>65</v>
      </c>
      <c r="AT2" s="8" t="s">
        <v>66</v>
      </c>
      <c r="AU2" s="8" t="s">
        <v>67</v>
      </c>
      <c r="AV2" s="8" t="s">
        <v>68</v>
      </c>
      <c r="AW2" s="8" t="s">
        <v>69</v>
      </c>
      <c r="AX2" s="8" t="s">
        <v>70</v>
      </c>
      <c r="AY2" s="8" t="s">
        <v>71</v>
      </c>
      <c r="AZ2" s="8" t="s">
        <v>72</v>
      </c>
      <c r="BA2" s="8" t="s">
        <v>73</v>
      </c>
      <c r="BB2" s="8" t="s">
        <v>74</v>
      </c>
      <c r="BC2" s="8" t="s">
        <v>75</v>
      </c>
      <c r="BD2" s="8" t="s">
        <v>76</v>
      </c>
      <c r="BE2" s="8" t="s">
        <v>77</v>
      </c>
      <c r="BF2" s="8" t="s">
        <v>78</v>
      </c>
      <c r="BG2" s="8" t="s">
        <v>79</v>
      </c>
      <c r="BH2" s="8" t="s">
        <v>80</v>
      </c>
      <c r="BI2" s="8" t="s">
        <v>81</v>
      </c>
      <c r="BJ2" s="8" t="s">
        <v>82</v>
      </c>
      <c r="BK2" s="8" t="s">
        <v>83</v>
      </c>
      <c r="BL2" s="8" t="s">
        <v>84</v>
      </c>
      <c r="BM2" s="8" t="s">
        <v>85</v>
      </c>
      <c r="BN2" s="8" t="s">
        <v>86</v>
      </c>
      <c r="BO2" s="8" t="s">
        <v>87</v>
      </c>
      <c r="BP2" s="8" t="s">
        <v>88</v>
      </c>
      <c r="BQ2" s="8" t="s">
        <v>89</v>
      </c>
      <c r="BR2" s="8" t="s">
        <v>90</v>
      </c>
      <c r="BS2" s="8" t="s">
        <v>91</v>
      </c>
      <c r="BT2" s="8" t="s">
        <v>92</v>
      </c>
      <c r="BU2" s="8" t="s">
        <v>93</v>
      </c>
      <c r="BV2" s="8" t="s">
        <v>94</v>
      </c>
      <c r="BW2" s="8" t="s">
        <v>95</v>
      </c>
      <c r="BX2" s="8" t="s">
        <v>96</v>
      </c>
      <c r="BY2" s="8" t="s">
        <v>97</v>
      </c>
      <c r="BZ2" s="8" t="s">
        <v>98</v>
      </c>
      <c r="CA2" s="8" t="s">
        <v>99</v>
      </c>
      <c r="CB2" s="8" t="s">
        <v>100</v>
      </c>
      <c r="CC2" s="8" t="s">
        <v>101</v>
      </c>
      <c r="CD2" s="8" t="s">
        <v>102</v>
      </c>
      <c r="CE2" s="8" t="s">
        <v>103</v>
      </c>
      <c r="CF2" s="8" t="s">
        <v>104</v>
      </c>
      <c r="CG2" s="8" t="s">
        <v>105</v>
      </c>
      <c r="CH2" s="8" t="s">
        <v>106</v>
      </c>
      <c r="CI2" s="8" t="s">
        <v>107</v>
      </c>
      <c r="CJ2" s="8" t="s">
        <v>108</v>
      </c>
      <c r="CK2" s="8" t="s">
        <v>109</v>
      </c>
      <c r="CL2" s="8" t="s">
        <v>110</v>
      </c>
      <c r="CM2" s="8" t="s">
        <v>111</v>
      </c>
      <c r="CN2" s="8" t="s">
        <v>112</v>
      </c>
      <c r="CO2" s="8" t="s">
        <v>113</v>
      </c>
      <c r="CP2" s="8" t="s">
        <v>114</v>
      </c>
      <c r="CQ2" s="8" t="s">
        <v>115</v>
      </c>
      <c r="CR2" s="8" t="s">
        <v>116</v>
      </c>
      <c r="CS2" s="8" t="s">
        <v>117</v>
      </c>
      <c r="CT2" s="8" t="s">
        <v>118</v>
      </c>
      <c r="CU2" s="8" t="s">
        <v>119</v>
      </c>
      <c r="CV2" s="8" t="s">
        <v>120</v>
      </c>
      <c r="CW2" s="8" t="s">
        <v>121</v>
      </c>
      <c r="CX2" s="8" t="s">
        <v>122</v>
      </c>
      <c r="CY2" s="8" t="s">
        <v>123</v>
      </c>
      <c r="CZ2" s="8" t="s">
        <v>124</v>
      </c>
      <c r="DA2" s="8" t="s">
        <v>125</v>
      </c>
      <c r="DB2" s="8" t="s">
        <v>126</v>
      </c>
      <c r="DC2" s="8" t="s">
        <v>127</v>
      </c>
      <c r="DD2" s="8" t="s">
        <v>128</v>
      </c>
      <c r="DE2" s="8" t="s">
        <v>129</v>
      </c>
      <c r="DF2" s="8" t="s">
        <v>130</v>
      </c>
      <c r="DG2" s="8" t="s">
        <v>131</v>
      </c>
      <c r="DH2" s="8" t="s">
        <v>132</v>
      </c>
      <c r="DI2" s="8" t="s">
        <v>133</v>
      </c>
      <c r="DJ2" s="8" t="s">
        <v>134</v>
      </c>
    </row>
    <row r="3" spans="1:114" x14ac:dyDescent="0.55000000000000004">
      <c r="A3" s="8" t="s">
        <v>135</v>
      </c>
      <c r="B3" s="18">
        <v>387546.58333333337</v>
      </c>
      <c r="C3" s="18">
        <v>438879.14000000007</v>
      </c>
      <c r="D3" s="18">
        <v>399466.01666666655</v>
      </c>
      <c r="E3" s="18">
        <v>616322.66333333333</v>
      </c>
      <c r="F3" s="18">
        <v>545464.66333333333</v>
      </c>
      <c r="G3" s="18">
        <v>223073.12000000005</v>
      </c>
      <c r="H3" s="18">
        <v>215431.7</v>
      </c>
      <c r="I3" s="18">
        <v>224791.69999999995</v>
      </c>
      <c r="J3" s="18">
        <v>267144.41666666651</v>
      </c>
      <c r="K3" s="18">
        <v>404465.39666666673</v>
      </c>
      <c r="L3" s="18">
        <v>387995.3866666666</v>
      </c>
      <c r="M3" s="18">
        <v>371636.70000000007</v>
      </c>
      <c r="N3" s="18">
        <v>243670.12000000011</v>
      </c>
      <c r="O3" s="18">
        <v>563428.70000000007</v>
      </c>
      <c r="P3" s="18">
        <v>373466.74999999988</v>
      </c>
      <c r="Q3" s="18">
        <v>284772.12</v>
      </c>
      <c r="R3" s="18">
        <v>590302.4833333334</v>
      </c>
      <c r="S3" s="18">
        <v>244266.58333333331</v>
      </c>
      <c r="T3" s="18">
        <v>231171.12</v>
      </c>
      <c r="U3" s="18">
        <v>427287.80333333329</v>
      </c>
      <c r="V3" s="18">
        <v>145141.12000000011</v>
      </c>
      <c r="W3" s="18">
        <v>498748.53333333333</v>
      </c>
      <c r="X3" s="18">
        <v>240730.7</v>
      </c>
      <c r="Y3" s="18">
        <v>273191.81333333335</v>
      </c>
      <c r="Z3" s="18">
        <v>453325.16666666651</v>
      </c>
      <c r="AA3" s="18">
        <v>329464.69999999995</v>
      </c>
      <c r="AB3" s="18">
        <v>671848.80333333323</v>
      </c>
      <c r="AC3" s="18">
        <v>204473.83666666661</v>
      </c>
      <c r="AD3" s="18">
        <v>273236.32999999996</v>
      </c>
      <c r="AE3" s="18">
        <v>115695.7833333333</v>
      </c>
      <c r="AF3" s="18">
        <v>98934.806666666569</v>
      </c>
      <c r="AG3" s="18">
        <v>209509.7833333333</v>
      </c>
      <c r="AH3" s="18">
        <v>123272.32999999996</v>
      </c>
      <c r="AI3" s="18">
        <v>504946.48333333334</v>
      </c>
      <c r="AJ3" s="18">
        <v>91915.783333333296</v>
      </c>
      <c r="AK3" s="18">
        <v>502769.41666666663</v>
      </c>
      <c r="AL3" s="18">
        <v>431370.14666666667</v>
      </c>
      <c r="AM3" s="18">
        <v>114480.80666666657</v>
      </c>
      <c r="AN3" s="18">
        <v>74803.476666666611</v>
      </c>
      <c r="AO3" s="18">
        <v>13539.806666666564</v>
      </c>
      <c r="AP3" s="18">
        <v>100110.80666666657</v>
      </c>
      <c r="AQ3" s="18">
        <v>99018.323333333217</v>
      </c>
      <c r="AR3" s="18">
        <v>210206.12000000005</v>
      </c>
      <c r="AS3" s="18">
        <v>142878.11333333334</v>
      </c>
      <c r="AT3" s="18">
        <v>266308.69999999995</v>
      </c>
      <c r="AU3" s="18">
        <v>345705.22666666668</v>
      </c>
      <c r="AV3" s="18">
        <v>422008.16333333333</v>
      </c>
      <c r="AW3" s="18">
        <v>423743.8633333334</v>
      </c>
      <c r="AX3" s="18">
        <v>298746.67666666675</v>
      </c>
      <c r="AY3" s="18">
        <v>386277.80333333329</v>
      </c>
      <c r="AZ3" s="18">
        <v>335590.78333333333</v>
      </c>
      <c r="BA3" s="18">
        <v>315783.50666666671</v>
      </c>
      <c r="BB3" s="18">
        <v>516831.24999999988</v>
      </c>
      <c r="BC3" s="18">
        <v>343753.92666666675</v>
      </c>
      <c r="BD3" s="18">
        <v>227811.48333333334</v>
      </c>
      <c r="BE3" s="18">
        <v>233568.94333333318</v>
      </c>
      <c r="BF3" s="18">
        <v>228103.94999999995</v>
      </c>
      <c r="BG3" s="18">
        <v>370486.95</v>
      </c>
      <c r="BH3" s="18">
        <v>232796.48333333334</v>
      </c>
      <c r="BI3" s="18">
        <v>422933.4033333335</v>
      </c>
      <c r="BJ3" s="18">
        <v>266858.14333333331</v>
      </c>
      <c r="BK3" s="18">
        <v>290794.95</v>
      </c>
      <c r="BL3" s="18">
        <v>181304.14333333331</v>
      </c>
      <c r="BM3" s="18">
        <v>259020.14333333331</v>
      </c>
      <c r="BN3" s="18">
        <v>245466.95</v>
      </c>
      <c r="BO3" s="18">
        <v>279613.95</v>
      </c>
      <c r="BP3" s="18">
        <v>202863.80666666661</v>
      </c>
      <c r="BQ3" s="18">
        <v>175386.14333333331</v>
      </c>
      <c r="BR3" s="18">
        <v>217561.14333333331</v>
      </c>
      <c r="BS3" s="18">
        <v>219863.14333333331</v>
      </c>
      <c r="BT3" s="18">
        <v>287419.8133333333</v>
      </c>
      <c r="BU3" s="18">
        <v>205525.8133333333</v>
      </c>
      <c r="BV3" s="18">
        <v>230272.14333333331</v>
      </c>
      <c r="BW3" s="18">
        <v>272333.14333333331</v>
      </c>
      <c r="BX3" s="18">
        <v>390892.8633333334</v>
      </c>
      <c r="BY3" s="18">
        <v>248708.48333333334</v>
      </c>
      <c r="BZ3" s="18">
        <v>250360.95</v>
      </c>
      <c r="CA3" s="18">
        <v>492504.1133333334</v>
      </c>
      <c r="CB3" s="18">
        <v>222381.94999999995</v>
      </c>
      <c r="CC3" s="18">
        <v>301148.32999999996</v>
      </c>
      <c r="CD3" s="18">
        <v>263733.72666666668</v>
      </c>
      <c r="CE3" s="18">
        <v>232382.12000000011</v>
      </c>
      <c r="CF3" s="18">
        <v>179410.13666666663</v>
      </c>
      <c r="CG3" s="18">
        <v>179130.48333333334</v>
      </c>
      <c r="CH3" s="18">
        <v>172994.8133333333</v>
      </c>
      <c r="CI3" s="18">
        <v>141356.13666666663</v>
      </c>
      <c r="CJ3" s="18">
        <v>158751.8133333333</v>
      </c>
      <c r="CK3" s="18">
        <v>719962.31333333335</v>
      </c>
      <c r="CL3" s="18">
        <v>164839.8133333333</v>
      </c>
      <c r="CM3" s="18">
        <v>271383.30666666676</v>
      </c>
      <c r="CN3" s="18">
        <v>265464.85999999993</v>
      </c>
      <c r="CO3" s="18">
        <v>279539.14333333331</v>
      </c>
      <c r="CP3" s="18">
        <v>210929.78333333333</v>
      </c>
      <c r="CQ3" s="18">
        <v>211551.36999999994</v>
      </c>
      <c r="CR3" s="18">
        <v>192832.14333333331</v>
      </c>
      <c r="CS3" s="18">
        <v>189276.48333333334</v>
      </c>
      <c r="CT3" s="18">
        <v>186310.48333333334</v>
      </c>
      <c r="CU3" s="18">
        <v>203474.12000000005</v>
      </c>
      <c r="CV3" s="18">
        <v>267165.14333333331</v>
      </c>
      <c r="CW3" s="18">
        <v>524715.31333333335</v>
      </c>
      <c r="CX3" s="18">
        <v>233714.14333333331</v>
      </c>
      <c r="CY3" s="18">
        <v>167575.4766666666</v>
      </c>
      <c r="CZ3" s="18">
        <v>160911.13666666663</v>
      </c>
      <c r="DA3" s="18">
        <v>167083.48333333334</v>
      </c>
      <c r="DB3" s="18">
        <v>156090.80666666655</v>
      </c>
      <c r="DC3" s="18">
        <v>209274.14333333331</v>
      </c>
      <c r="DD3" s="18">
        <v>165754.80666666661</v>
      </c>
      <c r="DE3" s="18">
        <v>137784.4766666666</v>
      </c>
      <c r="DF3" s="18">
        <v>133690.13666666663</v>
      </c>
      <c r="DG3" s="18">
        <v>140725.13666666663</v>
      </c>
      <c r="DH3" s="18">
        <v>141921.80666666655</v>
      </c>
      <c r="DI3" s="18">
        <v>158455.12</v>
      </c>
      <c r="DJ3" s="18">
        <v>147524.80666666655</v>
      </c>
    </row>
    <row r="4" spans="1:114" x14ac:dyDescent="0.55000000000000004">
      <c r="A4" s="8" t="s">
        <v>136</v>
      </c>
      <c r="B4" s="18">
        <v>356725.71333333332</v>
      </c>
      <c r="C4" s="18">
        <v>373248.72666666651</v>
      </c>
      <c r="D4" s="18">
        <v>586426.18333333335</v>
      </c>
      <c r="E4" s="18">
        <v>448862.95333333331</v>
      </c>
      <c r="F4" s="18">
        <v>186801.14333333337</v>
      </c>
      <c r="G4" s="18">
        <v>204511.99</v>
      </c>
      <c r="H4" s="18">
        <v>213871.99000000011</v>
      </c>
      <c r="I4" s="18">
        <v>252442.67666666667</v>
      </c>
      <c r="J4" s="18">
        <v>349426.23666666669</v>
      </c>
      <c r="K4" s="18">
        <v>292162.42000000004</v>
      </c>
      <c r="L4" s="18">
        <v>307520.77333333332</v>
      </c>
      <c r="M4" s="18">
        <v>232854.24000000011</v>
      </c>
      <c r="N4" s="18">
        <v>552508.99</v>
      </c>
      <c r="O4" s="18">
        <v>353296.72333333327</v>
      </c>
      <c r="P4" s="18">
        <v>273956.24000000011</v>
      </c>
      <c r="Q4" s="18">
        <v>572058.06333333324</v>
      </c>
      <c r="R4" s="18">
        <v>225580.6733333334</v>
      </c>
      <c r="S4" s="18">
        <v>220355.23000000004</v>
      </c>
      <c r="T4" s="18">
        <v>409043.40333333338</v>
      </c>
      <c r="U4" s="18">
        <v>135249.25333333338</v>
      </c>
      <c r="V4" s="18">
        <v>458876.59333333338</v>
      </c>
      <c r="W4" s="18">
        <v>229810.99</v>
      </c>
      <c r="X4" s="18">
        <v>266017.77333333337</v>
      </c>
      <c r="Y4" s="18">
        <v>438722.60666666669</v>
      </c>
      <c r="Z4" s="18">
        <v>318544.97999999992</v>
      </c>
      <c r="AA4" s="18">
        <v>772531.94333333347</v>
      </c>
      <c r="AB4" s="18">
        <v>189871.26666666655</v>
      </c>
      <c r="AC4" s="18">
        <v>262119.61000000004</v>
      </c>
      <c r="AD4" s="18">
        <v>237604.58333333331</v>
      </c>
      <c r="AE4" s="18">
        <v>169095.58333333331</v>
      </c>
      <c r="AF4" s="18">
        <v>202464.92333333343</v>
      </c>
      <c r="AG4" s="18">
        <v>280532.45666666678</v>
      </c>
      <c r="AH4" s="18">
        <v>614824.50000000012</v>
      </c>
      <c r="AI4" s="18">
        <v>84870.923333333427</v>
      </c>
      <c r="AJ4" s="18">
        <v>631873.6166666667</v>
      </c>
      <c r="AK4" s="18">
        <v>317502.84999999998</v>
      </c>
      <c r="AL4" s="18">
        <v>101003.80666666669</v>
      </c>
      <c r="AM4" s="18">
        <v>71400.456666666709</v>
      </c>
      <c r="AN4" s="18">
        <v>10136.796666666671</v>
      </c>
      <c r="AO4" s="18">
        <v>96707.796666666676</v>
      </c>
      <c r="AP4" s="18">
        <v>241433.99666666673</v>
      </c>
      <c r="AQ4" s="18">
        <v>200184.9233333334</v>
      </c>
      <c r="AR4" s="18">
        <v>135833.25333333336</v>
      </c>
      <c r="AS4" s="18">
        <v>255388.99</v>
      </c>
      <c r="AT4" s="18">
        <v>330920.98666666658</v>
      </c>
      <c r="AU4" s="18">
        <v>403218.42333333328</v>
      </c>
      <c r="AV4" s="18">
        <v>364456.18666666665</v>
      </c>
      <c r="AW4" s="18">
        <v>284185.1166666667</v>
      </c>
      <c r="AX4" s="18">
        <v>509341.49000000011</v>
      </c>
      <c r="AY4" s="18">
        <v>317060.86333333328</v>
      </c>
      <c r="AZ4" s="18">
        <v>301180.93666666653</v>
      </c>
      <c r="BA4" s="18">
        <v>494660.47</v>
      </c>
      <c r="BB4" s="18">
        <v>329255.18666666665</v>
      </c>
      <c r="BC4" s="18">
        <v>341649.06666666683</v>
      </c>
      <c r="BD4" s="18">
        <v>226483.0733333333</v>
      </c>
      <c r="BE4" s="18">
        <v>345550.51666666672</v>
      </c>
      <c r="BF4" s="18">
        <v>359630.05999999994</v>
      </c>
      <c r="BG4" s="18">
        <v>305501.03333333338</v>
      </c>
      <c r="BH4" s="18">
        <v>660693.13666666672</v>
      </c>
      <c r="BI4" s="18">
        <v>259684.11333333334</v>
      </c>
      <c r="BJ4" s="18">
        <v>279938.05999999994</v>
      </c>
      <c r="BK4" s="18">
        <v>177395.79666666666</v>
      </c>
      <c r="BL4" s="18">
        <v>251846.11333333334</v>
      </c>
      <c r="BM4" s="18">
        <v>205989.77333333326</v>
      </c>
      <c r="BN4" s="18">
        <v>238535.11</v>
      </c>
      <c r="BO4" s="18">
        <v>199460.79666666666</v>
      </c>
      <c r="BP4" s="18">
        <v>168687.79666666666</v>
      </c>
      <c r="BQ4" s="18">
        <v>210387.11333333334</v>
      </c>
      <c r="BR4" s="18">
        <v>192541.14333333337</v>
      </c>
      <c r="BS4" s="18">
        <v>360805.66000000003</v>
      </c>
      <c r="BT4" s="18">
        <v>278230.36333333334</v>
      </c>
      <c r="BU4" s="18">
        <v>341196.35333333345</v>
      </c>
      <c r="BV4" s="18">
        <v>265159.11333333334</v>
      </c>
      <c r="BW4" s="18">
        <v>372388.62333333341</v>
      </c>
      <c r="BX4" s="18">
        <v>241534.44333333342</v>
      </c>
      <c r="BY4" s="18">
        <v>357568.51666666672</v>
      </c>
      <c r="BZ4" s="18">
        <v>423692.78333333327</v>
      </c>
      <c r="CA4" s="18">
        <v>181303.11</v>
      </c>
      <c r="CB4" s="18">
        <v>290031.6100000001</v>
      </c>
      <c r="CC4" s="18">
        <v>249353.24000000011</v>
      </c>
      <c r="CD4" s="18">
        <v>221566.24000000011</v>
      </c>
      <c r="CE4" s="18">
        <v>176007.12666666668</v>
      </c>
      <c r="CF4" s="18">
        <v>171956.44333333342</v>
      </c>
      <c r="CG4" s="18">
        <v>252145.66000000003</v>
      </c>
      <c r="CH4" s="18">
        <v>247158.66000000003</v>
      </c>
      <c r="CI4" s="18">
        <v>153717.12666666662</v>
      </c>
      <c r="CJ4" s="18">
        <v>680065.03333333333</v>
      </c>
      <c r="CK4" s="18">
        <v>130538.45666666671</v>
      </c>
      <c r="CL4" s="18">
        <v>525261.08000000007</v>
      </c>
      <c r="CM4" s="18">
        <v>232266.14333333337</v>
      </c>
      <c r="CN4" s="18">
        <v>252217.14333333337</v>
      </c>
      <c r="CO4" s="18">
        <v>183736.95333333331</v>
      </c>
      <c r="CP4" s="18">
        <v>163141.70333333331</v>
      </c>
      <c r="CQ4" s="18">
        <v>185658.11333333334</v>
      </c>
      <c r="CR4" s="18">
        <v>182102.44333333342</v>
      </c>
      <c r="CS4" s="18">
        <v>265081.58000000007</v>
      </c>
      <c r="CT4" s="18">
        <v>368952.53666666674</v>
      </c>
      <c r="CU4" s="18">
        <v>259991.11333333334</v>
      </c>
      <c r="CV4" s="18">
        <v>728828.89666666661</v>
      </c>
      <c r="CW4" s="18">
        <v>192747.12666666668</v>
      </c>
      <c r="CX4" s="18">
        <v>164172.45666666669</v>
      </c>
      <c r="CY4" s="18">
        <v>231713.36333333334</v>
      </c>
      <c r="CZ4" s="18">
        <v>159909.44333333342</v>
      </c>
      <c r="DA4" s="18">
        <v>152687.79666666666</v>
      </c>
      <c r="DB4" s="18">
        <v>202100.11333333334</v>
      </c>
      <c r="DC4" s="18">
        <v>162351.79666666666</v>
      </c>
      <c r="DD4" s="18">
        <v>212321.84333333332</v>
      </c>
      <c r="DE4" s="18">
        <v>194013.95666666669</v>
      </c>
      <c r="DF4" s="18">
        <v>137322.12666666662</v>
      </c>
      <c r="DG4" s="18">
        <v>138518.79666666666</v>
      </c>
      <c r="DH4" s="18">
        <v>150095.11333333334</v>
      </c>
      <c r="DI4" s="18">
        <v>144121.79666666666</v>
      </c>
      <c r="DJ4" s="18">
        <v>582058.9966666667</v>
      </c>
    </row>
    <row r="5" spans="1:114" x14ac:dyDescent="0.55000000000000004">
      <c r="A5" s="8" t="s">
        <v>137</v>
      </c>
      <c r="B5" s="18">
        <v>271425.66666666669</v>
      </c>
      <c r="C5" s="18">
        <v>495876.72333333315</v>
      </c>
      <c r="D5" s="18">
        <v>441728.7733333332</v>
      </c>
      <c r="E5" s="18">
        <v>137256.87666666662</v>
      </c>
      <c r="F5" s="18">
        <v>201495.37999999989</v>
      </c>
      <c r="G5" s="18">
        <v>210987.64333333331</v>
      </c>
      <c r="H5" s="18">
        <v>323518.52999999991</v>
      </c>
      <c r="I5" s="18">
        <v>384342.74666666659</v>
      </c>
      <c r="J5" s="18">
        <v>209129.8233333331</v>
      </c>
      <c r="K5" s="18">
        <v>282132.28333333327</v>
      </c>
      <c r="L5" s="18">
        <v>126310.61333333337</v>
      </c>
      <c r="M5" s="18">
        <v>491242.38</v>
      </c>
      <c r="N5" s="18">
        <v>346615.31333333347</v>
      </c>
      <c r="O5" s="18">
        <v>272928.10999999987</v>
      </c>
      <c r="P5" s="18">
        <v>336114.81666666677</v>
      </c>
      <c r="Q5" s="18">
        <v>154212.99</v>
      </c>
      <c r="R5" s="18">
        <v>179147.9433333333</v>
      </c>
      <c r="S5" s="18">
        <v>402361.99333333329</v>
      </c>
      <c r="T5" s="18">
        <v>135161.37333333338</v>
      </c>
      <c r="U5" s="18">
        <v>655767.62666666659</v>
      </c>
      <c r="V5" s="18">
        <v>226794.37999999989</v>
      </c>
      <c r="W5" s="18">
        <v>245286.20666666664</v>
      </c>
      <c r="X5" s="18">
        <v>496921.53333333333</v>
      </c>
      <c r="Y5" s="18">
        <v>257278.37999999995</v>
      </c>
      <c r="Z5" s="18">
        <v>765825.53333333344</v>
      </c>
      <c r="AA5" s="18">
        <v>251567.63666666663</v>
      </c>
      <c r="AB5" s="18">
        <v>260166.56999999995</v>
      </c>
      <c r="AC5" s="18">
        <v>237316.70333333331</v>
      </c>
      <c r="AD5" s="18">
        <v>206466.9633333332</v>
      </c>
      <c r="AE5" s="18">
        <v>331130.70333333331</v>
      </c>
      <c r="AF5" s="18">
        <v>277689.7766666665</v>
      </c>
      <c r="AG5" s="18">
        <v>497383.94333333336</v>
      </c>
      <c r="AH5" s="18">
        <v>84783.043333333306</v>
      </c>
      <c r="AI5" s="18">
        <v>625065.71666666656</v>
      </c>
      <c r="AJ5" s="18">
        <v>335536.87</v>
      </c>
      <c r="AK5" s="18">
        <v>86629.546666666676</v>
      </c>
      <c r="AL5" s="18">
        <v>180136.94999999995</v>
      </c>
      <c r="AM5" s="18">
        <v>112230.94999999995</v>
      </c>
      <c r="AN5" s="18">
        <v>97259.546666666676</v>
      </c>
      <c r="AO5" s="18">
        <v>236531.37666666662</v>
      </c>
      <c r="AP5" s="18">
        <v>348990.77666666656</v>
      </c>
      <c r="AQ5" s="18">
        <v>135745.37333333335</v>
      </c>
      <c r="AR5" s="18">
        <v>252372.37999999989</v>
      </c>
      <c r="AS5" s="18">
        <v>326414.90666666662</v>
      </c>
      <c r="AT5" s="18">
        <v>589777.64666666649</v>
      </c>
      <c r="AU5" s="18">
        <v>443282.7733333332</v>
      </c>
      <c r="AV5" s="18">
        <v>242454.10999999987</v>
      </c>
      <c r="AW5" s="18">
        <v>504113.65999999992</v>
      </c>
      <c r="AX5" s="18">
        <v>484912.35333333339</v>
      </c>
      <c r="AY5" s="18">
        <v>370920.28666666662</v>
      </c>
      <c r="AZ5" s="18">
        <v>491554.96333333314</v>
      </c>
      <c r="BA5" s="18">
        <v>247535.2166666667</v>
      </c>
      <c r="BB5" s="18">
        <v>220248.9433333333</v>
      </c>
      <c r="BC5" s="18">
        <v>306018.96999999997</v>
      </c>
      <c r="BD5" s="18">
        <v>343540.4266666667</v>
      </c>
      <c r="BE5" s="18">
        <v>491475.75333333341</v>
      </c>
      <c r="BF5" s="18">
        <v>225233.94333333324</v>
      </c>
      <c r="BG5" s="18">
        <v>651668.34999999986</v>
      </c>
      <c r="BH5" s="18">
        <v>396981.86666666664</v>
      </c>
      <c r="BI5" s="18">
        <v>246302.4499999999</v>
      </c>
      <c r="BJ5" s="18">
        <v>255502.52999999991</v>
      </c>
      <c r="BK5" s="18">
        <v>343118.06666666659</v>
      </c>
      <c r="BL5" s="18">
        <v>203516.36333333328</v>
      </c>
      <c r="BM5" s="18">
        <v>190343.39</v>
      </c>
      <c r="BN5" s="18">
        <v>200012.54666666666</v>
      </c>
      <c r="BO5" s="18">
        <v>315137.99666666664</v>
      </c>
      <c r="BP5" s="18">
        <v>209998.61333333323</v>
      </c>
      <c r="BQ5" s="18">
        <v>171411.56666666662</v>
      </c>
      <c r="BR5" s="18">
        <v>359635.87333333329</v>
      </c>
      <c r="BS5" s="18">
        <v>277741.87333333329</v>
      </c>
      <c r="BT5" s="18">
        <v>397556.31000000006</v>
      </c>
      <c r="BU5" s="18">
        <v>390097.99666666664</v>
      </c>
      <c r="BV5" s="18">
        <v>367167.82333333313</v>
      </c>
      <c r="BW5" s="18">
        <v>241145.94333333324</v>
      </c>
      <c r="BX5" s="18">
        <v>236090.39</v>
      </c>
      <c r="BY5" s="18">
        <v>723827.66999999993</v>
      </c>
      <c r="BZ5" s="18">
        <v>101713.2833333333</v>
      </c>
      <c r="CA5" s="18">
        <v>182741.61333333328</v>
      </c>
      <c r="CB5" s="18">
        <v>174784.48666666666</v>
      </c>
      <c r="CC5" s="18">
        <v>184669.54666666666</v>
      </c>
      <c r="CD5" s="18">
        <v>157142.20666666669</v>
      </c>
      <c r="CE5" s="18">
        <v>171567.9433333333</v>
      </c>
      <c r="CF5" s="18">
        <v>250917.53999999998</v>
      </c>
      <c r="CG5" s="18">
        <v>245930.53999999998</v>
      </c>
      <c r="CH5" s="18">
        <v>286761.11666666658</v>
      </c>
      <c r="CI5" s="18">
        <v>933219.55666666641</v>
      </c>
      <c r="CJ5" s="18">
        <v>157277.28333333327</v>
      </c>
      <c r="CK5" s="18">
        <v>254032.05666666644</v>
      </c>
      <c r="CL5" s="18">
        <v>427804.99666666659</v>
      </c>
      <c r="CM5" s="18">
        <v>221976.61333333323</v>
      </c>
      <c r="CN5" s="18">
        <v>167133.54666666666</v>
      </c>
      <c r="CO5" s="18">
        <v>128962.87666666663</v>
      </c>
      <c r="CP5" s="18">
        <v>162060.54666666666</v>
      </c>
      <c r="CQ5" s="18">
        <v>181713.94333333324</v>
      </c>
      <c r="CR5" s="18">
        <v>299874.99666666664</v>
      </c>
      <c r="CS5" s="18">
        <v>408051.86333333334</v>
      </c>
      <c r="CT5" s="18">
        <v>467726.86333333334</v>
      </c>
      <c r="CU5" s="18">
        <v>728588.55666666653</v>
      </c>
      <c r="CV5" s="18">
        <v>226151.61333333323</v>
      </c>
      <c r="CW5" s="18">
        <v>164724.20666666669</v>
      </c>
      <c r="CX5" s="18">
        <v>231224.87333333329</v>
      </c>
      <c r="CY5" s="18">
        <v>259616.53999999992</v>
      </c>
      <c r="CZ5" s="18">
        <v>153239.54666666666</v>
      </c>
      <c r="DA5" s="18">
        <v>201711.61333333323</v>
      </c>
      <c r="DB5" s="18">
        <v>162903.54666666666</v>
      </c>
      <c r="DC5" s="18">
        <v>134933.20666666669</v>
      </c>
      <c r="DD5" s="18">
        <v>194465.71666666665</v>
      </c>
      <c r="DE5" s="18">
        <v>217142.04333333328</v>
      </c>
      <c r="DF5" s="18">
        <v>212222.5733333333</v>
      </c>
      <c r="DG5" s="18">
        <v>311947.99666666664</v>
      </c>
      <c r="DH5" s="18">
        <v>144673.54666666666</v>
      </c>
      <c r="DI5" s="18">
        <v>525758.38333333319</v>
      </c>
      <c r="DJ5" s="18">
        <v>579279.7766666665</v>
      </c>
    </row>
    <row r="6" spans="1:114" x14ac:dyDescent="0.55000000000000004">
      <c r="A6" s="8" t="s">
        <v>138</v>
      </c>
      <c r="B6" s="18">
        <v>257855.90000000014</v>
      </c>
      <c r="C6" s="18">
        <v>286991.99000000011</v>
      </c>
      <c r="D6" s="18">
        <v>158080.0533333334</v>
      </c>
      <c r="E6" s="18">
        <v>161123.71333333332</v>
      </c>
      <c r="F6" s="18">
        <v>213298.09000000003</v>
      </c>
      <c r="G6" s="18">
        <v>248750.36666666673</v>
      </c>
      <c r="H6" s="18">
        <v>308637.7266666668</v>
      </c>
      <c r="I6" s="18">
        <v>211870.21333333346</v>
      </c>
      <c r="J6" s="18">
        <v>283651.71333333332</v>
      </c>
      <c r="K6" s="18">
        <v>174921.59000000008</v>
      </c>
      <c r="L6" s="18">
        <v>406218.4200000001</v>
      </c>
      <c r="M6" s="18">
        <v>276834.58999999997</v>
      </c>
      <c r="N6" s="18">
        <v>274273.59000000008</v>
      </c>
      <c r="O6" s="18">
        <v>339414.52666666685</v>
      </c>
      <c r="P6" s="18">
        <v>105014.92666666668</v>
      </c>
      <c r="Q6" s="18">
        <v>154934.05333333329</v>
      </c>
      <c r="R6" s="18">
        <v>313154.8666666667</v>
      </c>
      <c r="S6" s="18">
        <v>135737.13333333339</v>
      </c>
      <c r="T6" s="18">
        <v>457706.10333333351</v>
      </c>
      <c r="U6" s="18">
        <v>229237.09000000008</v>
      </c>
      <c r="V6" s="18">
        <v>246035.92666666672</v>
      </c>
      <c r="W6" s="18">
        <v>366159.09000000008</v>
      </c>
      <c r="X6" s="18">
        <v>259721.09000000003</v>
      </c>
      <c r="Y6" s="18">
        <v>650048.7333333334</v>
      </c>
      <c r="Z6" s="18">
        <v>253770.10666666672</v>
      </c>
      <c r="AA6" s="18">
        <v>430129.23666666681</v>
      </c>
      <c r="AB6" s="18">
        <v>237892.46333333344</v>
      </c>
      <c r="AC6" s="18">
        <v>213153.83333333337</v>
      </c>
      <c r="AD6" s="18">
        <v>459514.45666666684</v>
      </c>
      <c r="AE6" s="18">
        <v>279506.88666666683</v>
      </c>
      <c r="AF6" s="18">
        <v>614712.52000000014</v>
      </c>
      <c r="AG6" s="18">
        <v>85358.793333333422</v>
      </c>
      <c r="AH6" s="18">
        <v>381408.86000000022</v>
      </c>
      <c r="AI6" s="18">
        <v>463003.49666666682</v>
      </c>
      <c r="AJ6" s="18">
        <v>87379.256666666755</v>
      </c>
      <c r="AK6" s="18">
        <v>53285.256666666748</v>
      </c>
      <c r="AL6" s="18">
        <v>113278.3400000002</v>
      </c>
      <c r="AM6" s="18">
        <v>208211.3400000002</v>
      </c>
      <c r="AN6" s="18">
        <v>238435.76666666675</v>
      </c>
      <c r="AO6" s="18">
        <v>350807.88666666689</v>
      </c>
      <c r="AP6" s="18">
        <v>276925.34000000008</v>
      </c>
      <c r="AQ6" s="18">
        <v>254815.09000000008</v>
      </c>
      <c r="AR6" s="18">
        <v>471469.10000000015</v>
      </c>
      <c r="AS6" s="18">
        <v>401075.37333333347</v>
      </c>
      <c r="AT6" s="18">
        <v>446023.14333333366</v>
      </c>
      <c r="AU6" s="18">
        <v>243799.59000000008</v>
      </c>
      <c r="AV6" s="18">
        <v>364477.7333333334</v>
      </c>
      <c r="AW6" s="18">
        <v>395733.17000000022</v>
      </c>
      <c r="AX6" s="18">
        <v>436755.9833333334</v>
      </c>
      <c r="AY6" s="18">
        <v>540813.45333333337</v>
      </c>
      <c r="AZ6" s="18">
        <v>515227.24000000011</v>
      </c>
      <c r="BA6" s="18">
        <v>182935.0533333334</v>
      </c>
      <c r="BB6" s="18">
        <v>308395.40000000002</v>
      </c>
      <c r="BC6" s="18">
        <v>416500.56333333341</v>
      </c>
      <c r="BD6" s="18">
        <v>583028.88000000012</v>
      </c>
      <c r="BE6" s="18">
        <v>306531.97333333333</v>
      </c>
      <c r="BF6" s="18">
        <v>655386.86666666681</v>
      </c>
      <c r="BG6" s="18">
        <v>399559.11666666676</v>
      </c>
      <c r="BH6" s="18">
        <v>276456.65999999997</v>
      </c>
      <c r="BI6" s="18">
        <v>178697.25666666674</v>
      </c>
      <c r="BJ6" s="18">
        <v>382003.06666666671</v>
      </c>
      <c r="BK6" s="18">
        <v>281961.5</v>
      </c>
      <c r="BL6" s="18">
        <v>192719.83000000007</v>
      </c>
      <c r="BM6" s="18">
        <v>200762.25666666674</v>
      </c>
      <c r="BN6" s="18">
        <v>270072.01000000013</v>
      </c>
      <c r="BO6" s="18">
        <v>169883.2766666667</v>
      </c>
      <c r="BP6" s="18">
        <v>248450.6733333334</v>
      </c>
      <c r="BQ6" s="18">
        <v>361155.31333333335</v>
      </c>
      <c r="BR6" s="18">
        <v>279261.31333333335</v>
      </c>
      <c r="BS6" s="18">
        <v>453065.47000000026</v>
      </c>
      <c r="BT6" s="18">
        <v>441009.78666666697</v>
      </c>
      <c r="BU6" s="18">
        <v>526042.05333333358</v>
      </c>
      <c r="BV6" s="18">
        <v>242665.3833333333</v>
      </c>
      <c r="BW6" s="18">
        <v>238466.83000000007</v>
      </c>
      <c r="BX6" s="18">
        <v>404545.34333333338</v>
      </c>
      <c r="BY6" s="18">
        <v>142066.05333333343</v>
      </c>
      <c r="BZ6" s="18">
        <v>184261.05333333334</v>
      </c>
      <c r="CA6" s="18">
        <v>0</v>
      </c>
      <c r="CB6" s="18">
        <v>161735.92666666667</v>
      </c>
      <c r="CC6" s="18">
        <v>143091.92666666667</v>
      </c>
      <c r="CD6" s="18">
        <v>134254.0533333334</v>
      </c>
      <c r="CE6" s="18">
        <v>252263.02000000008</v>
      </c>
      <c r="CF6" s="18">
        <v>330602.66333333345</v>
      </c>
      <c r="CG6" s="18">
        <v>416927.03000000014</v>
      </c>
      <c r="CH6" s="18">
        <v>1066978.3633333335</v>
      </c>
      <c r="CI6" s="18">
        <v>158796.71333333332</v>
      </c>
      <c r="CJ6" s="18">
        <v>255849.17666666678</v>
      </c>
      <c r="CK6" s="18">
        <v>245434.1333333333</v>
      </c>
      <c r="CL6" s="18">
        <v>240385.1333333333</v>
      </c>
      <c r="CM6" s="18">
        <v>148466.5866666667</v>
      </c>
      <c r="CN6" s="18">
        <v>129712.58666666671</v>
      </c>
      <c r="CO6" s="18">
        <v>143393.5866666667</v>
      </c>
      <c r="CP6" s="18">
        <v>183233.3833333333</v>
      </c>
      <c r="CQ6" s="18">
        <v>268197.29000000004</v>
      </c>
      <c r="CR6" s="18">
        <v>464344.03333333344</v>
      </c>
      <c r="CS6" s="18">
        <v>524019.03333333344</v>
      </c>
      <c r="CT6" s="18">
        <v>873561.3633333334</v>
      </c>
      <c r="CU6" s="18">
        <v>363809.72666666686</v>
      </c>
      <c r="CV6" s="18">
        <v>165473.92666666667</v>
      </c>
      <c r="CW6" s="18">
        <v>158809.5866666667</v>
      </c>
      <c r="CX6" s="18">
        <v>260962.01</v>
      </c>
      <c r="CY6" s="18">
        <v>234740.29000000012</v>
      </c>
      <c r="CZ6" s="18">
        <v>203231.0533333334</v>
      </c>
      <c r="DA6" s="18">
        <v>231148.74333333335</v>
      </c>
      <c r="DB6" s="18">
        <v>215608.07333333342</v>
      </c>
      <c r="DC6" s="18">
        <v>195215.42666666672</v>
      </c>
      <c r="DD6" s="18">
        <v>274368.37333333353</v>
      </c>
      <c r="DE6" s="18">
        <v>272373.40333333344</v>
      </c>
      <c r="DF6" s="18">
        <v>313899.65666666679</v>
      </c>
      <c r="DG6" s="18">
        <v>232044.46333333344</v>
      </c>
      <c r="DH6" s="18">
        <v>528191.66333333368</v>
      </c>
      <c r="DI6" s="18">
        <v>478760.38666666689</v>
      </c>
      <c r="DJ6" s="18">
        <v>454136.44333333347</v>
      </c>
    </row>
    <row r="7" spans="1:114" x14ac:dyDescent="0.55000000000000004">
      <c r="A7" s="8" t="s">
        <v>139</v>
      </c>
      <c r="B7" s="18">
        <v>226514.10333333339</v>
      </c>
      <c r="C7" s="18">
        <v>141147.05666666667</v>
      </c>
      <c r="D7" s="18">
        <v>216275.36</v>
      </c>
      <c r="E7" s="18">
        <v>187423.72666666671</v>
      </c>
      <c r="F7" s="18">
        <v>215772.14</v>
      </c>
      <c r="G7" s="18">
        <v>226230.16666666669</v>
      </c>
      <c r="H7" s="18">
        <v>161061.64333333328</v>
      </c>
      <c r="I7" s="18">
        <v>334980.36</v>
      </c>
      <c r="J7" s="18">
        <v>134000.97333333336</v>
      </c>
      <c r="K7" s="18">
        <v>506022.36</v>
      </c>
      <c r="L7" s="18">
        <v>242910.22999999998</v>
      </c>
      <c r="M7" s="18">
        <v>132099.22999999998</v>
      </c>
      <c r="N7" s="18">
        <v>356360.19666666666</v>
      </c>
      <c r="O7" s="18">
        <v>108155.38666666676</v>
      </c>
      <c r="P7" s="18">
        <v>161104.97333333333</v>
      </c>
      <c r="Q7" s="18">
        <v>249915.69</v>
      </c>
      <c r="R7" s="18">
        <v>107212.72666666673</v>
      </c>
      <c r="S7" s="18">
        <v>473741.42333333346</v>
      </c>
      <c r="T7" s="18">
        <v>241574.36</v>
      </c>
      <c r="U7" s="18">
        <v>274469.64333333331</v>
      </c>
      <c r="V7" s="18">
        <v>378496.36</v>
      </c>
      <c r="W7" s="18">
        <v>272058.36000000004</v>
      </c>
      <c r="X7" s="18">
        <v>579625.94666666666</v>
      </c>
      <c r="Y7" s="18">
        <v>204074.86666666664</v>
      </c>
      <c r="Z7" s="18">
        <v>443935.11666666658</v>
      </c>
      <c r="AA7" s="18">
        <v>264490.71999999997</v>
      </c>
      <c r="AB7" s="18">
        <v>215056.72333333333</v>
      </c>
      <c r="AC7" s="18">
        <v>474427.77333333332</v>
      </c>
      <c r="AD7" s="18">
        <v>366721.42999999993</v>
      </c>
      <c r="AE7" s="18">
        <v>625590.14</v>
      </c>
      <c r="AF7" s="18">
        <v>91487.313333333441</v>
      </c>
      <c r="AG7" s="18">
        <v>567196.81000000017</v>
      </c>
      <c r="AH7" s="18">
        <v>435582.55000000005</v>
      </c>
      <c r="AI7" s="18">
        <v>192189.59333333332</v>
      </c>
      <c r="AJ7" s="18">
        <v>190779.41000000003</v>
      </c>
      <c r="AK7" s="18">
        <v>14578.726666666722</v>
      </c>
      <c r="AL7" s="18">
        <v>101149.72666666673</v>
      </c>
      <c r="AM7" s="18">
        <v>252687.64666666664</v>
      </c>
      <c r="AN7" s="18">
        <v>364613.79666666663</v>
      </c>
      <c r="AO7" s="18">
        <v>289086.65666666679</v>
      </c>
      <c r="AP7" s="18">
        <v>349130.93666666665</v>
      </c>
      <c r="AQ7" s="18">
        <v>493101.66</v>
      </c>
      <c r="AR7" s="18">
        <v>420975.89333333325</v>
      </c>
      <c r="AS7" s="18">
        <v>365431.05666666664</v>
      </c>
      <c r="AT7" s="18">
        <v>399014.98</v>
      </c>
      <c r="AU7" s="18">
        <v>530543.03000000014</v>
      </c>
      <c r="AV7" s="18">
        <v>404510.4266666667</v>
      </c>
      <c r="AW7" s="18">
        <v>419255.95333333319</v>
      </c>
      <c r="AX7" s="18">
        <v>600867.0066666666</v>
      </c>
      <c r="AY7" s="18">
        <v>534277.84999999986</v>
      </c>
      <c r="AZ7" s="18">
        <v>229089.3033333334</v>
      </c>
      <c r="BA7" s="18">
        <v>233365.22333333327</v>
      </c>
      <c r="BB7" s="18">
        <v>394569.08666666655</v>
      </c>
      <c r="BC7" s="18">
        <v>623075.14</v>
      </c>
      <c r="BD7" s="18">
        <v>377602.93666666682</v>
      </c>
      <c r="BE7" s="18">
        <v>823123.5066666666</v>
      </c>
      <c r="BF7" s="18">
        <v>411024.62666666671</v>
      </c>
      <c r="BG7" s="18">
        <v>353628.0833333332</v>
      </c>
      <c r="BH7" s="18">
        <v>267157.98</v>
      </c>
      <c r="BI7" s="18">
        <v>210297.97333333333</v>
      </c>
      <c r="BJ7" s="18">
        <v>373898.8333333332</v>
      </c>
      <c r="BK7" s="18">
        <v>308602.0833333332</v>
      </c>
      <c r="BL7" s="18">
        <v>203902.72666666671</v>
      </c>
      <c r="BM7" s="18">
        <v>160629.72666666671</v>
      </c>
      <c r="BN7" s="18">
        <v>170597.72666666671</v>
      </c>
      <c r="BO7" s="18">
        <v>172875.72666666671</v>
      </c>
      <c r="BP7" s="18">
        <v>371232.96999999986</v>
      </c>
      <c r="BQ7" s="18">
        <v>286642.98333333328</v>
      </c>
      <c r="BR7" s="18">
        <v>468454.07000000024</v>
      </c>
      <c r="BS7" s="18">
        <v>529670.24666666682</v>
      </c>
      <c r="BT7" s="18">
        <v>594152.35999999987</v>
      </c>
      <c r="BU7" s="18">
        <v>334938.85000000009</v>
      </c>
      <c r="BV7" s="18">
        <v>247951.96999999991</v>
      </c>
      <c r="BW7" s="18">
        <v>423001.37333333318</v>
      </c>
      <c r="BX7" s="18">
        <v>149386.97333333336</v>
      </c>
      <c r="BY7" s="18">
        <v>192731.97333333327</v>
      </c>
      <c r="BZ7" s="18">
        <v>0</v>
      </c>
      <c r="CA7" s="18">
        <v>71741.956666666709</v>
      </c>
      <c r="CB7" s="18">
        <v>145682.38666666675</v>
      </c>
      <c r="CC7" s="18">
        <v>141574.97333333333</v>
      </c>
      <c r="CD7" s="18">
        <v>174272.64333333325</v>
      </c>
      <c r="CE7" s="18">
        <v>344890.68333333347</v>
      </c>
      <c r="CF7" s="18">
        <v>599634.80666666653</v>
      </c>
      <c r="CG7" s="18">
        <v>1118341.3233333332</v>
      </c>
      <c r="CH7" s="18">
        <v>248210.08</v>
      </c>
      <c r="CI7" s="18">
        <v>544999.09999999986</v>
      </c>
      <c r="CJ7" s="18">
        <v>267611.58999999997</v>
      </c>
      <c r="CK7" s="18">
        <v>230816.97333333333</v>
      </c>
      <c r="CL7" s="18">
        <v>151607.05666666667</v>
      </c>
      <c r="CM7" s="18">
        <v>132853.05666666667</v>
      </c>
      <c r="CN7" s="18">
        <v>146534.05666666667</v>
      </c>
      <c r="CO7" s="18">
        <v>161737.72666666671</v>
      </c>
      <c r="CP7" s="18">
        <v>278226.85000000009</v>
      </c>
      <c r="CQ7" s="18">
        <v>468724.66333333345</v>
      </c>
      <c r="CR7" s="18">
        <v>664882.29999999993</v>
      </c>
      <c r="CS7" s="18">
        <v>988178.6533333332</v>
      </c>
      <c r="CT7" s="18">
        <v>412985.18333333329</v>
      </c>
      <c r="CU7" s="18">
        <v>257173.85000000006</v>
      </c>
      <c r="CV7" s="18">
        <v>240935.08</v>
      </c>
      <c r="CW7" s="18">
        <v>272486.1666666668</v>
      </c>
      <c r="CX7" s="18">
        <v>242275.35999999996</v>
      </c>
      <c r="CY7" s="18">
        <v>401474.28333333333</v>
      </c>
      <c r="CZ7" s="18">
        <v>166793.72666666671</v>
      </c>
      <c r="DA7" s="18">
        <v>221426.8033333334</v>
      </c>
      <c r="DB7" s="18">
        <v>198861.2533333333</v>
      </c>
      <c r="DC7" s="18">
        <v>248388.67999999996</v>
      </c>
      <c r="DD7" s="18">
        <v>396400.42999999993</v>
      </c>
      <c r="DE7" s="18">
        <v>437919.75333333341</v>
      </c>
      <c r="DF7" s="18">
        <v>238143.59333333332</v>
      </c>
      <c r="DG7" s="18">
        <v>605363.67666666664</v>
      </c>
      <c r="DH7" s="18">
        <v>504314.86666666676</v>
      </c>
      <c r="DI7" s="18">
        <v>474753.66333333333</v>
      </c>
      <c r="DJ7" s="18">
        <v>419945.64666666667</v>
      </c>
    </row>
    <row r="8" spans="1:114" x14ac:dyDescent="0.55000000000000004">
      <c r="A8" s="8" t="s">
        <v>140</v>
      </c>
      <c r="B8" s="18">
        <v>110429.97666666673</v>
      </c>
      <c r="C8" s="18">
        <v>162772.18333333341</v>
      </c>
      <c r="D8" s="18">
        <v>184577.48666666672</v>
      </c>
      <c r="E8" s="18">
        <v>155199.70333333345</v>
      </c>
      <c r="F8" s="18">
        <v>214367.54666666681</v>
      </c>
      <c r="G8" s="18">
        <v>155389.18333333344</v>
      </c>
      <c r="H8" s="18">
        <v>286300.18333333341</v>
      </c>
      <c r="I8" s="18">
        <v>135520.15333333341</v>
      </c>
      <c r="J8" s="18">
        <v>418949.37</v>
      </c>
      <c r="K8" s="18">
        <v>278261.06999999995</v>
      </c>
      <c r="L8" s="18">
        <v>103373.19333333345</v>
      </c>
      <c r="M8" s="18">
        <v>356860.42666666664</v>
      </c>
      <c r="N8" s="18">
        <v>108904.97666666673</v>
      </c>
      <c r="O8" s="18">
        <v>162624.15333333338</v>
      </c>
      <c r="P8" s="18">
        <v>252359.37</v>
      </c>
      <c r="Q8" s="18">
        <v>84828.976666666727</v>
      </c>
      <c r="R8" s="18">
        <v>370438.64666666661</v>
      </c>
      <c r="S8" s="18">
        <v>233230.58000000019</v>
      </c>
      <c r="T8" s="18">
        <v>246330.15666666671</v>
      </c>
      <c r="U8" s="18">
        <v>371652.58000000019</v>
      </c>
      <c r="V8" s="18">
        <v>263714.58</v>
      </c>
      <c r="W8" s="18">
        <v>568072.14666666684</v>
      </c>
      <c r="X8" s="18">
        <v>135749.57999999996</v>
      </c>
      <c r="Y8" s="18">
        <v>264220.71000000008</v>
      </c>
      <c r="Z8" s="18">
        <v>294640.95999999996</v>
      </c>
      <c r="AA8" s="18">
        <v>222834.11333333334</v>
      </c>
      <c r="AB8" s="18">
        <v>477203.50333333336</v>
      </c>
      <c r="AC8" s="18">
        <v>537834.4066666665</v>
      </c>
      <c r="AD8" s="18">
        <v>965702.68666666665</v>
      </c>
      <c r="AE8" s="18">
        <v>242993.49000000011</v>
      </c>
      <c r="AF8" s="18">
        <v>584712.1100000001</v>
      </c>
      <c r="AG8" s="18">
        <v>335175.12000000011</v>
      </c>
      <c r="AH8" s="18">
        <v>198004.35333333333</v>
      </c>
      <c r="AI8" s="18">
        <v>200791.34000000008</v>
      </c>
      <c r="AJ8" s="18">
        <v>131385.32999999996</v>
      </c>
      <c r="AK8" s="18">
        <v>98303.486666666737</v>
      </c>
      <c r="AL8" s="18">
        <v>264665.46666666667</v>
      </c>
      <c r="AM8" s="18">
        <v>378427.46666666667</v>
      </c>
      <c r="AN8" s="18">
        <v>300593.0366666668</v>
      </c>
      <c r="AO8" s="18">
        <v>364661.46333333338</v>
      </c>
      <c r="AP8" s="18">
        <v>517662.99000000005</v>
      </c>
      <c r="AQ8" s="18">
        <v>637197.49666666659</v>
      </c>
      <c r="AR8" s="18">
        <v>355877.25666666671</v>
      </c>
      <c r="AS8" s="18">
        <v>245226.08000000019</v>
      </c>
      <c r="AT8" s="18">
        <v>552719.95000000007</v>
      </c>
      <c r="AU8" s="18">
        <v>426681.79666666669</v>
      </c>
      <c r="AV8" s="18">
        <v>373378.46666666667</v>
      </c>
      <c r="AW8" s="18">
        <v>549492.30333333334</v>
      </c>
      <c r="AX8" s="18">
        <v>558521.89</v>
      </c>
      <c r="AY8" s="18">
        <v>371093.79333333339</v>
      </c>
      <c r="AZ8" s="18">
        <v>229779.7333333334</v>
      </c>
      <c r="BA8" s="18">
        <v>370243.28666666668</v>
      </c>
      <c r="BB8" s="18">
        <v>622691.79999999993</v>
      </c>
      <c r="BC8" s="18">
        <v>394230.26666666678</v>
      </c>
      <c r="BD8" s="18">
        <v>840796.70666666678</v>
      </c>
      <c r="BE8" s="18">
        <v>522212.1100000001</v>
      </c>
      <c r="BF8" s="18">
        <v>369194.95333333331</v>
      </c>
      <c r="BG8" s="18">
        <v>345388.9766666668</v>
      </c>
      <c r="BH8" s="18">
        <v>315284.49000000011</v>
      </c>
      <c r="BI8" s="18">
        <v>177434.39333333337</v>
      </c>
      <c r="BJ8" s="18">
        <v>417937.28333333338</v>
      </c>
      <c r="BK8" s="18">
        <v>291090.48666666675</v>
      </c>
      <c r="BL8" s="18">
        <v>157783.48666666672</v>
      </c>
      <c r="BM8" s="18">
        <v>167751.48666666672</v>
      </c>
      <c r="BN8" s="18">
        <v>170529.48666666672</v>
      </c>
      <c r="BO8" s="18">
        <v>378849.49</v>
      </c>
      <c r="BP8" s="18">
        <v>293226.4933333334</v>
      </c>
      <c r="BQ8" s="18">
        <v>375332.49000000017</v>
      </c>
      <c r="BR8" s="18">
        <v>539281.46333333326</v>
      </c>
      <c r="BS8" s="18">
        <v>666202.71666666656</v>
      </c>
      <c r="BT8" s="18">
        <v>349385.15666666679</v>
      </c>
      <c r="BU8" s="18">
        <v>247984.42000000016</v>
      </c>
      <c r="BV8" s="18">
        <v>355305.26666666678</v>
      </c>
      <c r="BW8" s="18">
        <v>104881.18333333344</v>
      </c>
      <c r="BX8" s="18">
        <v>193101.15333333338</v>
      </c>
      <c r="BY8" s="18">
        <v>0</v>
      </c>
      <c r="BZ8" s="18">
        <v>72024.006666666755</v>
      </c>
      <c r="CA8" s="18">
        <v>147576.70666666669</v>
      </c>
      <c r="CB8" s="18">
        <v>112799.97666666673</v>
      </c>
      <c r="CC8" s="18">
        <v>129766.84333333335</v>
      </c>
      <c r="CD8" s="18">
        <v>263982.81666666677</v>
      </c>
      <c r="CE8" s="18">
        <v>670807.21666666656</v>
      </c>
      <c r="CF8" s="18">
        <v>1223724.0533333335</v>
      </c>
      <c r="CG8" s="18">
        <v>299878.75666666671</v>
      </c>
      <c r="CH8" s="18">
        <v>568474.39999999991</v>
      </c>
      <c r="CI8" s="18">
        <v>262102.91000000015</v>
      </c>
      <c r="CJ8" s="18">
        <v>254070.62333333341</v>
      </c>
      <c r="CK8" s="18">
        <v>148760.82666666669</v>
      </c>
      <c r="CL8" s="18">
        <v>131006.8266666667</v>
      </c>
      <c r="CM8" s="18">
        <v>143687.82666666669</v>
      </c>
      <c r="CN8" s="18">
        <v>184881.84333333338</v>
      </c>
      <c r="CO8" s="18">
        <v>182501.15666666671</v>
      </c>
      <c r="CP8" s="18">
        <v>426603.9233333334</v>
      </c>
      <c r="CQ8" s="18">
        <v>668228.25</v>
      </c>
      <c r="CR8" s="18">
        <v>992282.01333333331</v>
      </c>
      <c r="CS8" s="18">
        <v>542868.24</v>
      </c>
      <c r="CT8" s="18">
        <v>334910.30666666676</v>
      </c>
      <c r="CU8" s="18">
        <v>254642.08666666673</v>
      </c>
      <c r="CV8" s="18">
        <v>284587.15666666679</v>
      </c>
      <c r="CW8" s="18">
        <v>250991.42666666678</v>
      </c>
      <c r="CX8" s="18">
        <v>418752.42333333346</v>
      </c>
      <c r="CY8" s="18">
        <v>251084.48666666672</v>
      </c>
      <c r="CZ8" s="18">
        <v>225693.01333333337</v>
      </c>
      <c r="DA8" s="18">
        <v>204676.01333333331</v>
      </c>
      <c r="DB8" s="18">
        <v>293017.13333333342</v>
      </c>
      <c r="DC8" s="18">
        <v>291022.17333333328</v>
      </c>
      <c r="DD8" s="18">
        <v>537651.87999999989</v>
      </c>
      <c r="DE8" s="18">
        <v>579785.79666666675</v>
      </c>
      <c r="DF8" s="18">
        <v>681270.43666666665</v>
      </c>
      <c r="DG8" s="18">
        <v>689806.64666666673</v>
      </c>
      <c r="DH8" s="18">
        <v>492418.92999999993</v>
      </c>
      <c r="DI8" s="18">
        <v>410048.36666666676</v>
      </c>
      <c r="DJ8" s="18">
        <v>295175.69000000006</v>
      </c>
    </row>
    <row r="9" spans="1:114" x14ac:dyDescent="0.55000000000000004">
      <c r="A9" s="8" t="s">
        <v>141</v>
      </c>
      <c r="B9" s="18">
        <v>118567.95666666671</v>
      </c>
      <c r="C9" s="18">
        <v>165369.95666666669</v>
      </c>
      <c r="D9" s="18">
        <v>156021.16333333342</v>
      </c>
      <c r="E9" s="18">
        <v>112889.82333333333</v>
      </c>
      <c r="F9" s="18">
        <v>156210.6433333334</v>
      </c>
      <c r="G9" s="18">
        <v>286121.64333333343</v>
      </c>
      <c r="H9" s="18">
        <v>136200.11333333337</v>
      </c>
      <c r="I9" s="18">
        <v>420048.72000000009</v>
      </c>
      <c r="J9" s="18">
        <v>243520.15000000002</v>
      </c>
      <c r="K9" s="18">
        <v>132709.15000000002</v>
      </c>
      <c r="L9" s="18">
        <v>86152.904513466798</v>
      </c>
      <c r="M9" s="18">
        <v>15185.466666666713</v>
      </c>
      <c r="N9" s="18">
        <v>163304.11333333334</v>
      </c>
      <c r="O9" s="18">
        <v>253458.72000000009</v>
      </c>
      <c r="P9" s="18">
        <v>84608.956666666709</v>
      </c>
      <c r="Q9" s="18">
        <v>331273.27666666673</v>
      </c>
      <c r="R9" s="18">
        <v>189507.55666666673</v>
      </c>
      <c r="S9" s="18">
        <v>246730.8966666667</v>
      </c>
      <c r="T9" s="18">
        <v>371547.19000000006</v>
      </c>
      <c r="U9" s="18">
        <v>266609.19000000012</v>
      </c>
      <c r="V9" s="18">
        <v>569501.4966666667</v>
      </c>
      <c r="W9" s="18">
        <v>135644.19000000018</v>
      </c>
      <c r="X9" s="18">
        <v>266664.12000000017</v>
      </c>
      <c r="Y9" s="18">
        <v>248183.08333333331</v>
      </c>
      <c r="Z9" s="18">
        <v>346908.95666666678</v>
      </c>
      <c r="AA9" s="18">
        <v>601048.25333333341</v>
      </c>
      <c r="AB9" s="18">
        <v>544188.7433333334</v>
      </c>
      <c r="AC9" s="18">
        <v>998849.7666666666</v>
      </c>
      <c r="AD9" s="18">
        <v>334738.58666666655</v>
      </c>
      <c r="AE9" s="18">
        <v>591911.29000000015</v>
      </c>
      <c r="AF9" s="18">
        <v>446671.83666666667</v>
      </c>
      <c r="AG9" s="18">
        <v>198381.08333333331</v>
      </c>
      <c r="AH9" s="18">
        <v>199707.76</v>
      </c>
      <c r="AI9" s="18">
        <v>133301.76000000001</v>
      </c>
      <c r="AJ9" s="18">
        <v>226734.76</v>
      </c>
      <c r="AK9" s="18">
        <v>261682.81666666668</v>
      </c>
      <c r="AL9" s="18">
        <v>377322.37666666671</v>
      </c>
      <c r="AM9" s="18">
        <v>303264.04666666669</v>
      </c>
      <c r="AN9" s="18">
        <v>363758.7433333334</v>
      </c>
      <c r="AO9" s="18">
        <v>516618.29</v>
      </c>
      <c r="AP9" s="18">
        <v>651683.33333333337</v>
      </c>
      <c r="AQ9" s="18">
        <v>394343.63666666672</v>
      </c>
      <c r="AR9" s="18">
        <v>407486.7</v>
      </c>
      <c r="AS9" s="18">
        <v>546123.05000000005</v>
      </c>
      <c r="AT9" s="18">
        <v>478817.63666666689</v>
      </c>
      <c r="AU9" s="18">
        <v>412400.38333333354</v>
      </c>
      <c r="AV9" s="18">
        <v>599820.95666666678</v>
      </c>
      <c r="AW9" s="18">
        <v>557242.27999999991</v>
      </c>
      <c r="AX9" s="18">
        <v>375756.33999999997</v>
      </c>
      <c r="AY9" s="18">
        <v>340757.01333333337</v>
      </c>
      <c r="AZ9" s="18">
        <v>376025.7466666667</v>
      </c>
      <c r="BA9" s="18">
        <v>503889.36333333352</v>
      </c>
      <c r="BB9" s="18">
        <v>388049.71666666673</v>
      </c>
      <c r="BC9" s="18">
        <v>846015.6166666667</v>
      </c>
      <c r="BD9" s="18">
        <v>426470.97666666674</v>
      </c>
      <c r="BE9" s="18">
        <v>433438.29333333339</v>
      </c>
      <c r="BF9" s="18">
        <v>342489.24666666682</v>
      </c>
      <c r="BG9" s="18">
        <v>386444.91666666669</v>
      </c>
      <c r="BH9" s="18">
        <v>337944.89666666678</v>
      </c>
      <c r="BI9" s="18">
        <v>197566.82000000007</v>
      </c>
      <c r="BJ9" s="18">
        <v>374291.35333333339</v>
      </c>
      <c r="BK9" s="18">
        <v>295248.27666666673</v>
      </c>
      <c r="BL9" s="18">
        <v>168152.22666666671</v>
      </c>
      <c r="BM9" s="18">
        <v>256500.78333333333</v>
      </c>
      <c r="BN9" s="18">
        <v>379704.72</v>
      </c>
      <c r="BO9" s="18">
        <v>293163.46333333338</v>
      </c>
      <c r="BP9" s="18">
        <v>421298.77000000019</v>
      </c>
      <c r="BQ9" s="18">
        <v>468767.87666666682</v>
      </c>
      <c r="BR9" s="18">
        <v>671668.30333333346</v>
      </c>
      <c r="BS9" s="18">
        <v>350484.95666666672</v>
      </c>
      <c r="BT9" s="18">
        <v>392043.7466666667</v>
      </c>
      <c r="BU9" s="18">
        <v>735334.13000000012</v>
      </c>
      <c r="BV9" s="18">
        <v>105702.6433333334</v>
      </c>
      <c r="BW9" s="18">
        <v>193781.11333333334</v>
      </c>
      <c r="BX9" s="18">
        <v>0</v>
      </c>
      <c r="BY9" s="18">
        <v>71906.466666666718</v>
      </c>
      <c r="BZ9" s="18">
        <v>147906.69666666668</v>
      </c>
      <c r="CA9" s="18">
        <v>115191.36666666674</v>
      </c>
      <c r="CB9" s="18">
        <v>117391.95666666671</v>
      </c>
      <c r="CC9" s="18">
        <v>120532.89666666677</v>
      </c>
      <c r="CD9" s="18">
        <v>311092.7266666668</v>
      </c>
      <c r="CE9" s="18">
        <v>1221311.4333333333</v>
      </c>
      <c r="CF9" s="18">
        <v>298753.66666666663</v>
      </c>
      <c r="CG9" s="18">
        <v>614787.44666666677</v>
      </c>
      <c r="CH9" s="18">
        <v>459915.27666666673</v>
      </c>
      <c r="CI9" s="18">
        <v>277965.98333333334</v>
      </c>
      <c r="CJ9" s="18">
        <v>149161.55666666667</v>
      </c>
      <c r="CK9" s="18">
        <v>102465.95666666671</v>
      </c>
      <c r="CL9" s="18">
        <v>145088.55666666667</v>
      </c>
      <c r="CM9" s="18">
        <v>159292.22666666671</v>
      </c>
      <c r="CN9" s="18">
        <v>287051.95666666672</v>
      </c>
      <c r="CO9" s="18">
        <v>393313.27666666673</v>
      </c>
      <c r="CP9" s="18">
        <v>536334.38333333354</v>
      </c>
      <c r="CQ9" s="18">
        <v>993869.51333333331</v>
      </c>
      <c r="CR9" s="18">
        <v>576948.44999999995</v>
      </c>
      <c r="CS9" s="18">
        <v>492040.34000000014</v>
      </c>
      <c r="CT9" s="18">
        <v>533229.29999999993</v>
      </c>
      <c r="CU9" s="18">
        <v>355422.39666666667</v>
      </c>
      <c r="CV9" s="18">
        <v>253866.31666666662</v>
      </c>
      <c r="CW9" s="18">
        <v>414871.89333333337</v>
      </c>
      <c r="CX9" s="18">
        <v>318642.68333333341</v>
      </c>
      <c r="CY9" s="18">
        <v>230396.08333333343</v>
      </c>
      <c r="CZ9" s="18">
        <v>203052.76333333331</v>
      </c>
      <c r="DA9" s="18">
        <v>318882.7833333335</v>
      </c>
      <c r="DB9" s="18">
        <v>400608.34000000008</v>
      </c>
      <c r="DC9" s="18">
        <v>411683.58333333331</v>
      </c>
      <c r="DD9" s="18">
        <v>462663.88333333342</v>
      </c>
      <c r="DE9" s="18">
        <v>980844.22</v>
      </c>
      <c r="DF9" s="18">
        <v>816866.46666666702</v>
      </c>
      <c r="DG9" s="18">
        <v>497617.13</v>
      </c>
      <c r="DH9" s="18">
        <v>629298.75666666671</v>
      </c>
      <c r="DI9" s="18">
        <v>296415.89000000007</v>
      </c>
      <c r="DJ9" s="18">
        <v>140201.55666666667</v>
      </c>
    </row>
    <row r="10" spans="1:114" x14ac:dyDescent="0.55000000000000004">
      <c r="A10" s="8" t="s">
        <v>142</v>
      </c>
      <c r="B10" s="18">
        <v>165370.63666666663</v>
      </c>
      <c r="C10" s="18">
        <v>137601.69333333321</v>
      </c>
      <c r="D10" s="18">
        <v>112891.43333333332</v>
      </c>
      <c r="E10" s="18">
        <v>104195.46333333323</v>
      </c>
      <c r="F10" s="18">
        <v>286220.69333333318</v>
      </c>
      <c r="G10" s="18">
        <v>136201.46333333323</v>
      </c>
      <c r="H10" s="18">
        <v>420050.46999999986</v>
      </c>
      <c r="I10" s="18">
        <v>242963.00999999989</v>
      </c>
      <c r="J10" s="18">
        <v>0</v>
      </c>
      <c r="K10" s="18">
        <v>86446.294513466695</v>
      </c>
      <c r="L10" s="18">
        <v>0</v>
      </c>
      <c r="M10" s="18">
        <v>42140.606666666608</v>
      </c>
      <c r="N10" s="18">
        <v>253460.46999999986</v>
      </c>
      <c r="O10" s="18">
        <v>84609.636666666644</v>
      </c>
      <c r="P10" s="18">
        <v>254524.92666666664</v>
      </c>
      <c r="Q10" s="18">
        <v>148516.63666666663</v>
      </c>
      <c r="R10" s="18">
        <v>235456.63666666663</v>
      </c>
      <c r="S10" s="18">
        <v>319574.46999999986</v>
      </c>
      <c r="T10" s="18">
        <v>265318.48999999982</v>
      </c>
      <c r="U10" s="18">
        <v>571052.13666666672</v>
      </c>
      <c r="V10" s="18">
        <v>135853.48999999987</v>
      </c>
      <c r="W10" s="18">
        <v>206943.2099999999</v>
      </c>
      <c r="X10" s="18">
        <v>110037.40333333329</v>
      </c>
      <c r="Y10" s="18">
        <v>231018.09333333321</v>
      </c>
      <c r="Z10" s="18">
        <v>628857.32333333325</v>
      </c>
      <c r="AA10" s="18">
        <v>564993.04333333333</v>
      </c>
      <c r="AB10" s="18">
        <v>867632.03999999992</v>
      </c>
      <c r="AC10" s="18">
        <v>376376.78333333338</v>
      </c>
      <c r="AD10" s="18">
        <v>720184.7566666666</v>
      </c>
      <c r="AE10" s="18">
        <v>450253.10666666646</v>
      </c>
      <c r="AF10" s="18">
        <v>197772.59333333321</v>
      </c>
      <c r="AG10" s="18">
        <v>199029.18999999994</v>
      </c>
      <c r="AH10" s="18">
        <v>131123.18999999994</v>
      </c>
      <c r="AI10" s="18">
        <v>227556.18999999994</v>
      </c>
      <c r="AJ10" s="18">
        <v>265084.12666666659</v>
      </c>
      <c r="AK10" s="18">
        <v>372693.69666666666</v>
      </c>
      <c r="AL10" s="18">
        <v>300575.38666666666</v>
      </c>
      <c r="AM10" s="18">
        <v>365739.94333333324</v>
      </c>
      <c r="AN10" s="18">
        <v>513119.38999999984</v>
      </c>
      <c r="AO10" s="18">
        <v>647224.23333333316</v>
      </c>
      <c r="AP10" s="18">
        <v>601140.72666666657</v>
      </c>
      <c r="AQ10" s="18">
        <v>247022.67999999993</v>
      </c>
      <c r="AR10" s="18">
        <v>374186.20333333313</v>
      </c>
      <c r="AS10" s="18">
        <v>421950.45666666655</v>
      </c>
      <c r="AT10" s="18">
        <v>429323.4433333333</v>
      </c>
      <c r="AU10" s="18">
        <v>609522.05666666664</v>
      </c>
      <c r="AV10" s="18">
        <v>550683.39999999979</v>
      </c>
      <c r="AW10" s="18">
        <v>372197.45000000007</v>
      </c>
      <c r="AX10" s="18">
        <v>342768.1933333333</v>
      </c>
      <c r="AY10" s="18">
        <v>378195.32666666654</v>
      </c>
      <c r="AZ10" s="18">
        <v>529415.16333333333</v>
      </c>
      <c r="BA10" s="18">
        <v>321591.06</v>
      </c>
      <c r="BB10" s="18">
        <v>807171.86666666681</v>
      </c>
      <c r="BC10" s="18">
        <v>620764.5</v>
      </c>
      <c r="BD10" s="18">
        <v>507765.00333333306</v>
      </c>
      <c r="BE10" s="18">
        <v>353588.23666666652</v>
      </c>
      <c r="BF10" s="18">
        <v>381877.23666666652</v>
      </c>
      <c r="BG10" s="18">
        <v>395262.5633333333</v>
      </c>
      <c r="BH10" s="18">
        <v>361025.5633333333</v>
      </c>
      <c r="BI10" s="18">
        <v>285621.58666666655</v>
      </c>
      <c r="BJ10" s="18">
        <v>372535.75333333336</v>
      </c>
      <c r="BK10" s="18">
        <v>257298.57333333325</v>
      </c>
      <c r="BL10" s="18">
        <v>256600.57333333325</v>
      </c>
      <c r="BM10" s="18">
        <v>377646.10999999975</v>
      </c>
      <c r="BN10" s="18">
        <v>293263.24333333317</v>
      </c>
      <c r="BO10" s="18">
        <v>417531.73</v>
      </c>
      <c r="BP10" s="18">
        <v>536589.67666666687</v>
      </c>
      <c r="BQ10" s="18">
        <v>600783.44999999995</v>
      </c>
      <c r="BR10" s="18">
        <v>347916.25666666665</v>
      </c>
      <c r="BS10" s="18">
        <v>392213.32666666654</v>
      </c>
      <c r="BT10" s="18">
        <v>778552.45000000007</v>
      </c>
      <c r="BU10" s="18">
        <v>148635.02333333329</v>
      </c>
      <c r="BV10" s="18">
        <v>85075.606666666616</v>
      </c>
      <c r="BW10" s="18">
        <v>0</v>
      </c>
      <c r="BX10" s="18">
        <v>71809.606666666616</v>
      </c>
      <c r="BY10" s="18">
        <v>147907.36666666661</v>
      </c>
      <c r="BZ10" s="18">
        <v>115192.03666666667</v>
      </c>
      <c r="CA10" s="18">
        <v>116906.44666666658</v>
      </c>
      <c r="CB10" s="18">
        <v>109258.63666666664</v>
      </c>
      <c r="CC10" s="18">
        <v>136346.41666666666</v>
      </c>
      <c r="CD10" s="18">
        <v>1090035.6633333333</v>
      </c>
      <c r="CE10" s="18">
        <v>296124.98666666658</v>
      </c>
      <c r="CF10" s="18">
        <v>672024.68666666676</v>
      </c>
      <c r="CG10" s="18">
        <v>459346.58666666661</v>
      </c>
      <c r="CH10" s="18">
        <v>456520.58666666661</v>
      </c>
      <c r="CI10" s="18">
        <v>158192.65666666665</v>
      </c>
      <c r="CJ10" s="18">
        <v>130457.0866666666</v>
      </c>
      <c r="CK10" s="18">
        <v>116147.63666666664</v>
      </c>
      <c r="CL10" s="18">
        <v>160341.74666666662</v>
      </c>
      <c r="CM10" s="18">
        <v>163534.74666666662</v>
      </c>
      <c r="CN10" s="18">
        <v>392744.58666666655</v>
      </c>
      <c r="CO10" s="18">
        <v>484261.70333333331</v>
      </c>
      <c r="CP10" s="18">
        <v>993845.0233333332</v>
      </c>
      <c r="CQ10" s="18">
        <v>521488.88000000012</v>
      </c>
      <c r="CR10" s="18">
        <v>698648.1766666664</v>
      </c>
      <c r="CS10" s="18">
        <v>681723.67999999982</v>
      </c>
      <c r="CT10" s="18">
        <v>497977.82333333348</v>
      </c>
      <c r="CU10" s="18">
        <v>329872.52</v>
      </c>
      <c r="CV10" s="18">
        <v>416733.13333333324</v>
      </c>
      <c r="CW10" s="18">
        <v>164897.74666666662</v>
      </c>
      <c r="CX10" s="18">
        <v>251013.00999999998</v>
      </c>
      <c r="CY10" s="18">
        <v>207113.13999999993</v>
      </c>
      <c r="CZ10" s="18">
        <v>264171.24333333329</v>
      </c>
      <c r="DA10" s="18">
        <v>400449.88</v>
      </c>
      <c r="DB10" s="18">
        <v>411502.82333333342</v>
      </c>
      <c r="DC10" s="18">
        <v>568288.69666666666</v>
      </c>
      <c r="DD10" s="18">
        <v>965904.17999999982</v>
      </c>
      <c r="DE10" s="18">
        <v>1022691.49</v>
      </c>
      <c r="DF10" s="18">
        <v>497178.20999999985</v>
      </c>
      <c r="DG10" s="18">
        <v>632349.74666666659</v>
      </c>
      <c r="DH10" s="18">
        <v>295065.45999999996</v>
      </c>
      <c r="DI10" s="18">
        <v>140251.08666666658</v>
      </c>
      <c r="DJ10" s="18">
        <v>166692.69333333318</v>
      </c>
    </row>
    <row r="11" spans="1:114" x14ac:dyDescent="0.55000000000000004">
      <c r="A11" s="8" t="s">
        <v>143</v>
      </c>
      <c r="B11" s="18">
        <v>85486.233333333366</v>
      </c>
      <c r="C11" s="18">
        <v>110840.51333333328</v>
      </c>
      <c r="D11" s="18">
        <v>156409.02333333329</v>
      </c>
      <c r="E11" s="18">
        <v>232955.23333333334</v>
      </c>
      <c r="F11" s="18">
        <v>136200.23333333337</v>
      </c>
      <c r="G11" s="18">
        <v>420049.30999999994</v>
      </c>
      <c r="H11" s="18">
        <v>243519.80000000005</v>
      </c>
      <c r="I11" s="18">
        <v>0</v>
      </c>
      <c r="J11" s="18">
        <v>86739.6745134667</v>
      </c>
      <c r="K11" s="18">
        <v>0</v>
      </c>
      <c r="L11" s="18">
        <v>78591.906666666662</v>
      </c>
      <c r="M11" s="18">
        <v>256226.84999999998</v>
      </c>
      <c r="N11" s="18">
        <v>84609.016666666648</v>
      </c>
      <c r="O11" s="18">
        <v>255082.43666666653</v>
      </c>
      <c r="P11" s="18">
        <v>156960.55666666655</v>
      </c>
      <c r="Q11" s="18">
        <v>234906.01666666663</v>
      </c>
      <c r="R11" s="18">
        <v>317523.30999999994</v>
      </c>
      <c r="S11" s="18">
        <v>238135.30999999994</v>
      </c>
      <c r="T11" s="18">
        <v>569720.13666666672</v>
      </c>
      <c r="U11" s="18">
        <v>137563.16999999993</v>
      </c>
      <c r="V11" s="18">
        <v>206971.85000000003</v>
      </c>
      <c r="W11" s="18">
        <v>109545.38333333327</v>
      </c>
      <c r="X11" s="18">
        <v>214000.59333333321</v>
      </c>
      <c r="Y11" s="18">
        <v>630585.74333333317</v>
      </c>
      <c r="Z11" s="18">
        <v>567471.32333333313</v>
      </c>
      <c r="AA11" s="18">
        <v>1000920.8166666665</v>
      </c>
      <c r="AB11" s="18">
        <v>313414.08666666661</v>
      </c>
      <c r="AC11" s="18">
        <v>978654.88333333307</v>
      </c>
      <c r="AD11" s="18">
        <v>472138.61666666658</v>
      </c>
      <c r="AE11" s="18">
        <v>200281.19333333318</v>
      </c>
      <c r="AF11" s="18">
        <v>199467.97999999998</v>
      </c>
      <c r="AG11" s="18">
        <v>131561.97999999986</v>
      </c>
      <c r="AH11" s="18">
        <v>226494.97999999986</v>
      </c>
      <c r="AI11" s="18">
        <v>267602.92666666664</v>
      </c>
      <c r="AJ11" s="18">
        <v>377182.53666666651</v>
      </c>
      <c r="AK11" s="18">
        <v>297004.29666666657</v>
      </c>
      <c r="AL11" s="18">
        <v>363838.75333333318</v>
      </c>
      <c r="AM11" s="18">
        <v>516738.28999999986</v>
      </c>
      <c r="AN11" s="18">
        <v>643883.2933333331</v>
      </c>
      <c r="AO11" s="18">
        <v>598219.76666666649</v>
      </c>
      <c r="AP11" s="18">
        <v>252080.32999999996</v>
      </c>
      <c r="AQ11" s="18">
        <v>549482.85</v>
      </c>
      <c r="AR11" s="18">
        <v>426179.30666666647</v>
      </c>
      <c r="AS11" s="18">
        <v>407780.68333333323</v>
      </c>
      <c r="AT11" s="18">
        <v>776306.38333333319</v>
      </c>
      <c r="AU11" s="18">
        <v>595142.37999999977</v>
      </c>
      <c r="AV11" s="18">
        <v>367063.4633333332</v>
      </c>
      <c r="AW11" s="18">
        <v>418021.91333333333</v>
      </c>
      <c r="AX11" s="18">
        <v>452261.58999999997</v>
      </c>
      <c r="AY11" s="18">
        <v>573376.01333333331</v>
      </c>
      <c r="AZ11" s="18">
        <v>349241.04666666663</v>
      </c>
      <c r="BA11" s="18">
        <v>700936.52666666673</v>
      </c>
      <c r="BB11" s="18">
        <v>511988.14999999997</v>
      </c>
      <c r="BC11" s="18">
        <v>564950.92999999982</v>
      </c>
      <c r="BD11" s="18">
        <v>352136.04666666669</v>
      </c>
      <c r="BE11" s="18">
        <v>395591.71666666656</v>
      </c>
      <c r="BF11" s="18">
        <v>390890.10333333322</v>
      </c>
      <c r="BG11" s="18">
        <v>544732.34666666656</v>
      </c>
      <c r="BH11" s="18">
        <v>292170.35666666651</v>
      </c>
      <c r="BI11" s="18">
        <v>289228.35666666651</v>
      </c>
      <c r="BJ11" s="18">
        <v>257841.74999999988</v>
      </c>
      <c r="BK11" s="18">
        <v>260412.74999999988</v>
      </c>
      <c r="BL11" s="18">
        <v>378204.75</v>
      </c>
      <c r="BM11" s="18">
        <v>292363.32333333336</v>
      </c>
      <c r="BN11" s="18">
        <v>417878.78999999992</v>
      </c>
      <c r="BO11" s="18">
        <v>533516.42666666652</v>
      </c>
      <c r="BP11" s="18">
        <v>660984.62666666647</v>
      </c>
      <c r="BQ11" s="18">
        <v>346465.01666666666</v>
      </c>
      <c r="BR11" s="18">
        <v>357420.5766666666</v>
      </c>
      <c r="BS11" s="18">
        <v>671167.5299999998</v>
      </c>
      <c r="BT11" s="18">
        <v>345117.39333333331</v>
      </c>
      <c r="BU11" s="18">
        <v>194931.23333333334</v>
      </c>
      <c r="BV11" s="18">
        <v>0</v>
      </c>
      <c r="BW11" s="18">
        <v>71711.456666666592</v>
      </c>
      <c r="BX11" s="18">
        <v>147906.75666666662</v>
      </c>
      <c r="BY11" s="18">
        <v>115191.41666666667</v>
      </c>
      <c r="BZ11" s="18">
        <v>116905.8366666666</v>
      </c>
      <c r="CA11" s="18">
        <v>108708.01666666665</v>
      </c>
      <c r="CB11" s="18">
        <v>136396.07666666657</v>
      </c>
      <c r="CC11" s="18">
        <v>680907.7933333331</v>
      </c>
      <c r="CD11" s="18">
        <v>255487.40000000005</v>
      </c>
      <c r="CE11" s="18">
        <v>607234.31999999983</v>
      </c>
      <c r="CF11" s="18">
        <v>487672.10333333322</v>
      </c>
      <c r="CG11" s="18">
        <v>457069.35666666651</v>
      </c>
      <c r="CH11" s="18">
        <v>359938.83999999985</v>
      </c>
      <c r="CI11" s="18">
        <v>131506.74666666662</v>
      </c>
      <c r="CJ11" s="18">
        <v>144187.74666666662</v>
      </c>
      <c r="CK11" s="18">
        <v>159391.41666666666</v>
      </c>
      <c r="CL11" s="18">
        <v>184935.69333333336</v>
      </c>
      <c r="CM11" s="18">
        <v>157411.74666666662</v>
      </c>
      <c r="CN11" s="18">
        <v>484738.99333333323</v>
      </c>
      <c r="CO11" s="18">
        <v>840085.97333333315</v>
      </c>
      <c r="CP11" s="18">
        <v>407311.81333333335</v>
      </c>
      <c r="CQ11" s="18">
        <v>523733.66666666669</v>
      </c>
      <c r="CR11" s="18">
        <v>734523.03999999992</v>
      </c>
      <c r="CS11" s="18">
        <v>449741.16333333345</v>
      </c>
      <c r="CT11" s="18">
        <v>509174.80666666653</v>
      </c>
      <c r="CU11" s="18">
        <v>500037.47333333327</v>
      </c>
      <c r="CV11" s="18">
        <v>248573.25999999986</v>
      </c>
      <c r="CW11" s="18">
        <v>227476.04333333328</v>
      </c>
      <c r="CX11" s="18">
        <v>262267.13333333319</v>
      </c>
      <c r="CY11" s="18">
        <v>323722.5733333333</v>
      </c>
      <c r="CZ11" s="18">
        <v>402358.14999999985</v>
      </c>
      <c r="DA11" s="18">
        <v>457232.17333333328</v>
      </c>
      <c r="DB11" s="18">
        <v>579390.34666666645</v>
      </c>
      <c r="DC11" s="18">
        <v>977076.19</v>
      </c>
      <c r="DD11" s="18">
        <v>817164.61666666646</v>
      </c>
      <c r="DE11" s="18">
        <v>540670.69666666654</v>
      </c>
      <c r="DF11" s="18">
        <v>637685.98666666658</v>
      </c>
      <c r="DG11" s="18">
        <v>296715.44999999984</v>
      </c>
      <c r="DH11" s="18">
        <v>139800.74666666662</v>
      </c>
      <c r="DI11" s="18">
        <v>166792.02333333326</v>
      </c>
      <c r="DJ11" s="18">
        <v>186577.4166666666</v>
      </c>
    </row>
    <row r="12" spans="1:114" x14ac:dyDescent="0.55000000000000004">
      <c r="A12" s="8" t="s">
        <v>144</v>
      </c>
      <c r="B12" s="18">
        <v>110841.42333333343</v>
      </c>
      <c r="C12" s="18">
        <v>103045.46333333335</v>
      </c>
      <c r="D12" s="18">
        <v>234106.46333333332</v>
      </c>
      <c r="E12" s="18">
        <v>134284.79333333331</v>
      </c>
      <c r="F12" s="18">
        <v>420050.47000000009</v>
      </c>
      <c r="G12" s="18">
        <v>243521.34999999998</v>
      </c>
      <c r="H12" s="18">
        <v>0</v>
      </c>
      <c r="I12" s="18">
        <v>86933.064513466714</v>
      </c>
      <c r="J12" s="18">
        <v>0</v>
      </c>
      <c r="K12" s="18">
        <v>41945.546666666669</v>
      </c>
      <c r="L12" s="18">
        <v>256228.00999999989</v>
      </c>
      <c r="M12" s="18">
        <v>86671.036666666667</v>
      </c>
      <c r="N12" s="18">
        <v>255083.2566666666</v>
      </c>
      <c r="O12" s="18">
        <v>156961.16666666666</v>
      </c>
      <c r="P12" s="18">
        <v>0</v>
      </c>
      <c r="Q12" s="18">
        <v>314107.8000000001</v>
      </c>
      <c r="R12" s="18">
        <v>236086.47000000009</v>
      </c>
      <c r="S12" s="18">
        <v>494431.35666666669</v>
      </c>
      <c r="T12" s="18">
        <v>136203.62000000011</v>
      </c>
      <c r="U12" s="18">
        <v>208493.34999999992</v>
      </c>
      <c r="V12" s="18">
        <v>109512.49333333326</v>
      </c>
      <c r="W12" s="18">
        <v>179540.69333333318</v>
      </c>
      <c r="X12" s="18">
        <v>615181.3933333332</v>
      </c>
      <c r="Y12" s="18">
        <v>421187.68999999994</v>
      </c>
      <c r="Z12" s="18">
        <v>996611.16666666674</v>
      </c>
      <c r="AA12" s="18">
        <v>381800.03333333338</v>
      </c>
      <c r="AB12" s="18">
        <v>569833.04000000015</v>
      </c>
      <c r="AC12" s="18">
        <v>618837.94999999995</v>
      </c>
      <c r="AD12" s="18">
        <v>198247.69333333318</v>
      </c>
      <c r="AE12" s="18">
        <v>202387.65999999992</v>
      </c>
      <c r="AF12" s="18">
        <v>131481.66999999981</v>
      </c>
      <c r="AG12" s="18">
        <v>226414.66999999981</v>
      </c>
      <c r="AH12" s="18">
        <v>265575.97666666657</v>
      </c>
      <c r="AI12" s="18">
        <v>379135.56666666653</v>
      </c>
      <c r="AJ12" s="18">
        <v>300917.23666666663</v>
      </c>
      <c r="AK12" s="18">
        <v>359708.21666666667</v>
      </c>
      <c r="AL12" s="18">
        <v>513778.01000000007</v>
      </c>
      <c r="AM12" s="18">
        <v>647949.6133333334</v>
      </c>
      <c r="AN12" s="18">
        <v>623120.96666666679</v>
      </c>
      <c r="AO12" s="18">
        <v>250581.14999999991</v>
      </c>
      <c r="AP12" s="18">
        <v>558602.72</v>
      </c>
      <c r="AQ12" s="18">
        <v>426292.45666666678</v>
      </c>
      <c r="AR12" s="18">
        <v>410405.02333333343</v>
      </c>
      <c r="AS12" s="18">
        <v>603161.10666666657</v>
      </c>
      <c r="AT12" s="18">
        <v>650142.02999999991</v>
      </c>
      <c r="AU12" s="18">
        <v>369756.06000000006</v>
      </c>
      <c r="AV12" s="18">
        <v>335943.42333333328</v>
      </c>
      <c r="AW12" s="18">
        <v>455205.69000000012</v>
      </c>
      <c r="AX12" s="18">
        <v>575028.96999999986</v>
      </c>
      <c r="AY12" s="18">
        <v>389854.01666666678</v>
      </c>
      <c r="AZ12" s="18">
        <v>707930.42666666652</v>
      </c>
      <c r="BA12" s="18">
        <v>510960.05000000005</v>
      </c>
      <c r="BB12" s="18">
        <v>504179.00333333336</v>
      </c>
      <c r="BC12" s="18">
        <v>523378.69333333353</v>
      </c>
      <c r="BD12" s="18">
        <v>522823.57000000018</v>
      </c>
      <c r="BE12" s="18">
        <v>517591.2266666668</v>
      </c>
      <c r="BF12" s="18">
        <v>545892.2266666668</v>
      </c>
      <c r="BG12" s="18">
        <v>482688.07000000012</v>
      </c>
      <c r="BH12" s="18">
        <v>324834.03333333327</v>
      </c>
      <c r="BI12" s="18">
        <v>168285.12666666662</v>
      </c>
      <c r="BJ12" s="18">
        <v>291400.78666666662</v>
      </c>
      <c r="BK12" s="18">
        <v>382704.57999999984</v>
      </c>
      <c r="BL12" s="18">
        <v>292430.00333333324</v>
      </c>
      <c r="BM12" s="18">
        <v>414738.40000000014</v>
      </c>
      <c r="BN12" s="18">
        <v>533429.69666666689</v>
      </c>
      <c r="BO12" s="18">
        <v>657457.35666666669</v>
      </c>
      <c r="BP12" s="18">
        <v>346458.10666666663</v>
      </c>
      <c r="BQ12" s="18">
        <v>373682.03666666668</v>
      </c>
      <c r="BR12" s="18">
        <v>626111.07999999984</v>
      </c>
      <c r="BS12" s="18">
        <v>289012.21333333314</v>
      </c>
      <c r="BT12" s="18">
        <v>194932.46333333332</v>
      </c>
      <c r="BU12" s="18">
        <v>0</v>
      </c>
      <c r="BV12" s="18">
        <v>71614.546666666676</v>
      </c>
      <c r="BW12" s="18">
        <v>52420.546666666669</v>
      </c>
      <c r="BX12" s="18">
        <v>115192.03666666667</v>
      </c>
      <c r="BY12" s="18">
        <v>116906.44666666658</v>
      </c>
      <c r="BZ12" s="18">
        <v>108708.63666666664</v>
      </c>
      <c r="CA12" s="18">
        <v>125022.63666666664</v>
      </c>
      <c r="CB12" s="18">
        <v>583693.12333333318</v>
      </c>
      <c r="CC12" s="18">
        <v>161532.4633333332</v>
      </c>
      <c r="CD12" s="18">
        <v>557233.36999999988</v>
      </c>
      <c r="CE12" s="18">
        <v>455888.45666666661</v>
      </c>
      <c r="CF12" s="18">
        <v>390618.0166666666</v>
      </c>
      <c r="CG12" s="18">
        <v>313950.35333333322</v>
      </c>
      <c r="CH12" s="18">
        <v>132744.25666666662</v>
      </c>
      <c r="CI12" s="18">
        <v>145221.46666666659</v>
      </c>
      <c r="CJ12" s="18">
        <v>159425.12666666662</v>
      </c>
      <c r="CK12" s="18">
        <v>163618.12666666662</v>
      </c>
      <c r="CL12" s="18">
        <v>397286.45666666667</v>
      </c>
      <c r="CM12" s="18">
        <v>448341.39333333337</v>
      </c>
      <c r="CN12" s="18">
        <v>839953.17333333334</v>
      </c>
      <c r="CO12" s="18">
        <v>326237.45666666667</v>
      </c>
      <c r="CP12" s="18">
        <v>493329.1</v>
      </c>
      <c r="CQ12" s="18">
        <v>735883.75</v>
      </c>
      <c r="CR12" s="18">
        <v>471353.80333333334</v>
      </c>
      <c r="CS12" s="18">
        <v>529934.54333333333</v>
      </c>
      <c r="CT12" s="18">
        <v>647131.31666666665</v>
      </c>
      <c r="CU12" s="18">
        <v>329632.15333333344</v>
      </c>
      <c r="CV12" s="18">
        <v>228502.64333333325</v>
      </c>
      <c r="CW12" s="18">
        <v>203919.35333333322</v>
      </c>
      <c r="CX12" s="18">
        <v>327418.59333333344</v>
      </c>
      <c r="CY12" s="18">
        <v>441892.66999999987</v>
      </c>
      <c r="CZ12" s="18">
        <v>557754.56999999995</v>
      </c>
      <c r="DA12" s="18">
        <v>583584.60666666657</v>
      </c>
      <c r="DB12" s="18">
        <v>970262.48</v>
      </c>
      <c r="DC12" s="18">
        <v>1017286.55</v>
      </c>
      <c r="DD12" s="18">
        <v>789197.08666666667</v>
      </c>
      <c r="DE12" s="18">
        <v>633091.7466666667</v>
      </c>
      <c r="DF12" s="18">
        <v>388336.33333333349</v>
      </c>
      <c r="DG12" s="18">
        <v>140334.46666666659</v>
      </c>
      <c r="DH12" s="18">
        <v>165859.4633333332</v>
      </c>
      <c r="DI12" s="18">
        <v>165370.63666666663</v>
      </c>
      <c r="DJ12" s="18">
        <v>159286.97333333324</v>
      </c>
    </row>
    <row r="13" spans="1:114" x14ac:dyDescent="0.55000000000000004">
      <c r="A13" s="8" t="s">
        <v>145</v>
      </c>
      <c r="B13" s="18">
        <v>103044.23333333337</v>
      </c>
      <c r="C13" s="18">
        <v>0</v>
      </c>
      <c r="D13" s="18">
        <v>134283.57333333333</v>
      </c>
      <c r="E13" s="18">
        <v>164210.28333333338</v>
      </c>
      <c r="F13" s="18">
        <v>243519.80000000005</v>
      </c>
      <c r="G13" s="18">
        <v>0</v>
      </c>
      <c r="H13" s="18">
        <v>87215.214513466737</v>
      </c>
      <c r="I13" s="18">
        <v>0</v>
      </c>
      <c r="J13" s="18">
        <v>92317.896666666653</v>
      </c>
      <c r="K13" s="18">
        <v>256226.84999999998</v>
      </c>
      <c r="L13" s="18">
        <v>86670.426666666681</v>
      </c>
      <c r="M13" s="18">
        <v>255337.69666666677</v>
      </c>
      <c r="N13" s="18">
        <v>161016.01666666663</v>
      </c>
      <c r="O13" s="18">
        <v>140457.0866666667</v>
      </c>
      <c r="P13" s="18">
        <v>124895.08666666671</v>
      </c>
      <c r="Q13" s="18">
        <v>236085.31000000006</v>
      </c>
      <c r="R13" s="18">
        <v>494429.87666666671</v>
      </c>
      <c r="S13" s="18">
        <v>136413.91000000003</v>
      </c>
      <c r="T13" s="18">
        <v>207022.6100000001</v>
      </c>
      <c r="U13" s="18">
        <v>110462.54333333331</v>
      </c>
      <c r="V13" s="18">
        <v>179490.35333333333</v>
      </c>
      <c r="W13" s="18">
        <v>341813.35333333333</v>
      </c>
      <c r="X13" s="18">
        <v>424036.30000000016</v>
      </c>
      <c r="Y13" s="18">
        <v>1003570.8166666667</v>
      </c>
      <c r="Z13" s="18">
        <v>327221.36666666676</v>
      </c>
      <c r="AA13" s="18">
        <v>981904.8833333333</v>
      </c>
      <c r="AB13" s="18">
        <v>447184.01666666672</v>
      </c>
      <c r="AC13" s="18">
        <v>214030.17333333328</v>
      </c>
      <c r="AD13" s="18">
        <v>203708.24</v>
      </c>
      <c r="AE13" s="18">
        <v>134361.7300000001</v>
      </c>
      <c r="AF13" s="18">
        <v>226294.7300000001</v>
      </c>
      <c r="AG13" s="18">
        <v>265535.27666666661</v>
      </c>
      <c r="AH13" s="18">
        <v>204989.07</v>
      </c>
      <c r="AI13" s="18">
        <v>302787.63666666672</v>
      </c>
      <c r="AJ13" s="18">
        <v>363905.66333333345</v>
      </c>
      <c r="AK13" s="18">
        <v>507837.7800000002</v>
      </c>
      <c r="AL13" s="18">
        <v>574812.53666666662</v>
      </c>
      <c r="AM13" s="18">
        <v>498468.6633333335</v>
      </c>
      <c r="AN13" s="18">
        <v>264692.45000000007</v>
      </c>
      <c r="AO13" s="18">
        <v>555782.36</v>
      </c>
      <c r="AP13" s="18">
        <v>436962.38666666683</v>
      </c>
      <c r="AQ13" s="18">
        <v>410595.61333333352</v>
      </c>
      <c r="AR13" s="18">
        <v>613418.36666666658</v>
      </c>
      <c r="AS13" s="18">
        <v>589140.89000000013</v>
      </c>
      <c r="AT13" s="18">
        <v>372755.93000000011</v>
      </c>
      <c r="AU13" s="18">
        <v>338512.89333333337</v>
      </c>
      <c r="AV13" s="18">
        <v>438814.51333333331</v>
      </c>
      <c r="AW13" s="18">
        <v>563537.26333333319</v>
      </c>
      <c r="AX13" s="18">
        <v>410893.63000000006</v>
      </c>
      <c r="AY13" s="18">
        <v>812370.31666666677</v>
      </c>
      <c r="AZ13" s="18">
        <v>536458.89000000013</v>
      </c>
      <c r="BA13" s="18">
        <v>442627.36333333334</v>
      </c>
      <c r="BB13" s="18">
        <v>392397.73666666663</v>
      </c>
      <c r="BC13" s="18">
        <v>526177.64</v>
      </c>
      <c r="BD13" s="18">
        <v>573319.48666666681</v>
      </c>
      <c r="BE13" s="18">
        <v>715831.2466666667</v>
      </c>
      <c r="BF13" s="18">
        <v>484248.35000000003</v>
      </c>
      <c r="BG13" s="18">
        <v>495728.41333333339</v>
      </c>
      <c r="BH13" s="18">
        <v>257841.49</v>
      </c>
      <c r="BI13" s="18">
        <v>256867.8233333333</v>
      </c>
      <c r="BJ13" s="18">
        <v>406603.5199999999</v>
      </c>
      <c r="BK13" s="18">
        <v>295530.50333333336</v>
      </c>
      <c r="BL13" s="18">
        <v>467305.09999999992</v>
      </c>
      <c r="BM13" s="18">
        <v>522863.35666666669</v>
      </c>
      <c r="BN13" s="18">
        <v>657416.74666666659</v>
      </c>
      <c r="BO13" s="18">
        <v>344519.01999999996</v>
      </c>
      <c r="BP13" s="18">
        <v>362185.39666666673</v>
      </c>
      <c r="BQ13" s="18">
        <v>360025.15666666673</v>
      </c>
      <c r="BR13" s="18">
        <v>286521.73333333345</v>
      </c>
      <c r="BS13" s="18">
        <v>194931.23333333334</v>
      </c>
      <c r="BT13" s="18">
        <v>155019.01666666663</v>
      </c>
      <c r="BU13" s="18">
        <v>71507.086666666713</v>
      </c>
      <c r="BV13" s="18">
        <v>147906.75666666662</v>
      </c>
      <c r="BW13" s="18">
        <v>115191.42666666668</v>
      </c>
      <c r="BX13" s="18">
        <v>116905.83666666671</v>
      </c>
      <c r="BY13" s="18">
        <v>108708.01666666665</v>
      </c>
      <c r="BZ13" s="18">
        <v>125022.01666666665</v>
      </c>
      <c r="CA13" s="18">
        <v>459999.36</v>
      </c>
      <c r="CB13" s="18">
        <v>132717.66666666666</v>
      </c>
      <c r="CC13" s="18">
        <v>557084.39</v>
      </c>
      <c r="CD13" s="18">
        <v>451878.68666666665</v>
      </c>
      <c r="CE13" s="18">
        <v>393793.43666666659</v>
      </c>
      <c r="CF13" s="18">
        <v>296233.35333333333</v>
      </c>
      <c r="CG13" s="18">
        <v>311457.55333333346</v>
      </c>
      <c r="CH13" s="18">
        <v>146271.32666666669</v>
      </c>
      <c r="CI13" s="18">
        <v>160474.99666666662</v>
      </c>
      <c r="CJ13" s="18">
        <v>163667.99666666662</v>
      </c>
      <c r="CK13" s="18">
        <v>157495.32666666669</v>
      </c>
      <c r="CL13" s="18">
        <v>453262.01333333342</v>
      </c>
      <c r="CM13" s="18">
        <v>718418.68666666665</v>
      </c>
      <c r="CN13" s="18">
        <v>326227.6866666667</v>
      </c>
      <c r="CO13" s="18">
        <v>327972.06666666671</v>
      </c>
      <c r="CP13" s="18">
        <v>577588.27</v>
      </c>
      <c r="CQ13" s="18">
        <v>471272.77333333332</v>
      </c>
      <c r="CR13" s="18">
        <v>491674.15666666679</v>
      </c>
      <c r="CS13" s="18">
        <v>648721.63666666683</v>
      </c>
      <c r="CT13" s="18">
        <v>592149.90333333344</v>
      </c>
      <c r="CU13" s="18">
        <v>281548.63999999996</v>
      </c>
      <c r="CV13" s="18">
        <v>278127.47333333327</v>
      </c>
      <c r="CW13" s="18">
        <v>267013.47333333333</v>
      </c>
      <c r="CX13" s="18">
        <v>508503.22666666674</v>
      </c>
      <c r="CY13" s="18">
        <v>575965.09</v>
      </c>
      <c r="CZ13" s="18">
        <v>585053.87666666671</v>
      </c>
      <c r="DA13" s="18">
        <v>968376.17</v>
      </c>
      <c r="DB13" s="18">
        <v>848113.38666666672</v>
      </c>
      <c r="DC13" s="18">
        <v>736062.85666666669</v>
      </c>
      <c r="DD13" s="18">
        <v>633201.75666666694</v>
      </c>
      <c r="DE13" s="18">
        <v>570708.75666666683</v>
      </c>
      <c r="DF13" s="18">
        <v>140384.32666666669</v>
      </c>
      <c r="DG13" s="18">
        <v>166959.18333333341</v>
      </c>
      <c r="DH13" s="18">
        <v>186160.99666666667</v>
      </c>
      <c r="DI13" s="18">
        <v>140868.18333333344</v>
      </c>
      <c r="DJ13" s="18">
        <v>110840.52333333329</v>
      </c>
    </row>
    <row r="14" spans="1:114" x14ac:dyDescent="0.55000000000000004">
      <c r="A14" s="8" t="s">
        <v>146</v>
      </c>
      <c r="B14" s="18">
        <v>0</v>
      </c>
      <c r="C14" s="18">
        <v>102764.42333333343</v>
      </c>
      <c r="D14" s="18">
        <v>416633.80000000016</v>
      </c>
      <c r="E14" s="18">
        <v>10129.846666666717</v>
      </c>
      <c r="F14" s="18">
        <v>0</v>
      </c>
      <c r="G14" s="18">
        <v>87297.37451346677</v>
      </c>
      <c r="H14" s="18">
        <v>0</v>
      </c>
      <c r="I14" s="18">
        <v>41731.846666666715</v>
      </c>
      <c r="J14" s="18">
        <v>256228.02000000008</v>
      </c>
      <c r="K14" s="18">
        <v>86671.036666666667</v>
      </c>
      <c r="L14" s="18">
        <v>254780.19666666677</v>
      </c>
      <c r="M14" s="18">
        <v>53960.846666666715</v>
      </c>
      <c r="N14" s="18">
        <v>0</v>
      </c>
      <c r="O14" s="18">
        <v>225287.86000000016</v>
      </c>
      <c r="P14" s="18">
        <v>242270.69000000006</v>
      </c>
      <c r="Q14" s="18">
        <v>490823.00666666677</v>
      </c>
      <c r="R14" s="18">
        <v>108671.4600000002</v>
      </c>
      <c r="S14" s="18">
        <v>207033.68000000011</v>
      </c>
      <c r="T14" s="18">
        <v>108888.38333333339</v>
      </c>
      <c r="U14" s="18">
        <v>179915.5633333333</v>
      </c>
      <c r="V14" s="18">
        <v>341238.5633333333</v>
      </c>
      <c r="W14" s="18">
        <v>301183.66666666674</v>
      </c>
      <c r="X14" s="18">
        <v>1003542.1766666668</v>
      </c>
      <c r="Y14" s="18">
        <v>353496.3333333332</v>
      </c>
      <c r="Z14" s="18">
        <v>824354.37666666659</v>
      </c>
      <c r="AA14" s="18">
        <v>624440.27000000025</v>
      </c>
      <c r="AB14" s="18">
        <v>197622.5633333333</v>
      </c>
      <c r="AC14" s="18">
        <v>230250.05000000005</v>
      </c>
      <c r="AD14" s="18">
        <v>130763.66000000003</v>
      </c>
      <c r="AE14" s="18">
        <v>228696.66000000003</v>
      </c>
      <c r="AF14" s="18">
        <v>264964.08666666667</v>
      </c>
      <c r="AG14" s="18">
        <v>376484.66666666674</v>
      </c>
      <c r="AH14" s="18">
        <v>300186.34666666674</v>
      </c>
      <c r="AI14" s="18">
        <v>365861.40333333355</v>
      </c>
      <c r="AJ14" s="18">
        <v>513300.34000000014</v>
      </c>
      <c r="AK14" s="18">
        <v>567261.82666666678</v>
      </c>
      <c r="AL14" s="18">
        <v>312448.09666666668</v>
      </c>
      <c r="AM14" s="18">
        <v>409928.57000000007</v>
      </c>
      <c r="AN14" s="18">
        <v>552285.04000000015</v>
      </c>
      <c r="AO14" s="18">
        <v>432961.89666666667</v>
      </c>
      <c r="AP14" s="18">
        <v>417601.2233333335</v>
      </c>
      <c r="AQ14" s="18">
        <v>606169.5066666666</v>
      </c>
      <c r="AR14" s="18">
        <v>591583.32999999996</v>
      </c>
      <c r="AS14" s="18">
        <v>363845.96333333332</v>
      </c>
      <c r="AT14" s="18">
        <v>449755.61333333352</v>
      </c>
      <c r="AU14" s="18">
        <v>453202.55</v>
      </c>
      <c r="AV14" s="18">
        <v>574994.70000000007</v>
      </c>
      <c r="AW14" s="18">
        <v>414856.36000000004</v>
      </c>
      <c r="AX14" s="18">
        <v>960276.31333333347</v>
      </c>
      <c r="AY14" s="18">
        <v>514429.11000000004</v>
      </c>
      <c r="AZ14" s="18">
        <v>458135.02333333337</v>
      </c>
      <c r="BA14" s="18">
        <v>350557.18666666676</v>
      </c>
      <c r="BB14" s="18">
        <v>519640.37000000023</v>
      </c>
      <c r="BC14" s="18">
        <v>541842.01666666672</v>
      </c>
      <c r="BD14" s="18">
        <v>737528.90666666685</v>
      </c>
      <c r="BE14" s="18">
        <v>504175.37000000017</v>
      </c>
      <c r="BF14" s="18">
        <v>490144.63333333348</v>
      </c>
      <c r="BG14" s="18">
        <v>422516.84666666674</v>
      </c>
      <c r="BH14" s="18">
        <v>259901.5533333334</v>
      </c>
      <c r="BI14" s="18">
        <v>377646.58000000007</v>
      </c>
      <c r="BJ14" s="18">
        <v>310096.96333333338</v>
      </c>
      <c r="BK14" s="18">
        <v>482004.27666666661</v>
      </c>
      <c r="BL14" s="18">
        <v>529197.10666666669</v>
      </c>
      <c r="BM14" s="18">
        <v>653345.7666666666</v>
      </c>
      <c r="BN14" s="18">
        <v>344549.53</v>
      </c>
      <c r="BO14" s="18">
        <v>360242.81666666683</v>
      </c>
      <c r="BP14" s="18">
        <v>622553.41000000015</v>
      </c>
      <c r="BQ14" s="18">
        <v>146936.00333333338</v>
      </c>
      <c r="BR14" s="18">
        <v>239445.66999999998</v>
      </c>
      <c r="BS14" s="18">
        <v>0</v>
      </c>
      <c r="BT14" s="18">
        <v>71400.846666666723</v>
      </c>
      <c r="BU14" s="18">
        <v>52206.846666666715</v>
      </c>
      <c r="BV14" s="18">
        <v>115192.03666666667</v>
      </c>
      <c r="BW14" s="18">
        <v>118904.03666666667</v>
      </c>
      <c r="BX14" s="18">
        <v>108708.62666666675</v>
      </c>
      <c r="BY14" s="18">
        <v>125022.62666666675</v>
      </c>
      <c r="BZ14" s="18">
        <v>459441.91000000015</v>
      </c>
      <c r="CA14" s="18">
        <v>121260.62666666675</v>
      </c>
      <c r="CB14" s="18">
        <v>191642.26000000013</v>
      </c>
      <c r="CC14" s="18">
        <v>451317.54666666669</v>
      </c>
      <c r="CD14" s="18">
        <v>448491.54666666669</v>
      </c>
      <c r="CE14" s="18">
        <v>294658.5633333333</v>
      </c>
      <c r="CF14" s="18">
        <v>308312.87333333329</v>
      </c>
      <c r="CG14" s="18">
        <v>146288.56666666668</v>
      </c>
      <c r="CH14" s="18">
        <v>190103.34333333338</v>
      </c>
      <c r="CI14" s="18">
        <v>185137.34333333338</v>
      </c>
      <c r="CJ14" s="18">
        <v>194700.14999999997</v>
      </c>
      <c r="CK14" s="18">
        <v>447677.58333333337</v>
      </c>
      <c r="CL14" s="18">
        <v>781793.3633333334</v>
      </c>
      <c r="CM14" s="18">
        <v>325666.54666666669</v>
      </c>
      <c r="CN14" s="18">
        <v>327411.84666666674</v>
      </c>
      <c r="CO14" s="18">
        <v>537720.79</v>
      </c>
      <c r="CP14" s="18">
        <v>474438.99333333329</v>
      </c>
      <c r="CQ14" s="18">
        <v>525439.62666666671</v>
      </c>
      <c r="CR14" s="18">
        <v>521587.15333333332</v>
      </c>
      <c r="CS14" s="18">
        <v>592291.04333333357</v>
      </c>
      <c r="CT14" s="18">
        <v>363571.18666666676</v>
      </c>
      <c r="CU14" s="18">
        <v>513449.22000000003</v>
      </c>
      <c r="CV14" s="18">
        <v>456205.90000000008</v>
      </c>
      <c r="CW14" s="18">
        <v>404499.88</v>
      </c>
      <c r="CX14" s="18">
        <v>575837.31999999995</v>
      </c>
      <c r="CY14" s="18">
        <v>584986.26666666672</v>
      </c>
      <c r="CZ14" s="18">
        <v>794072.91333333356</v>
      </c>
      <c r="DA14" s="18">
        <v>779312.73666666681</v>
      </c>
      <c r="DB14" s="18">
        <v>536831.61666666681</v>
      </c>
      <c r="DC14" s="18">
        <v>629181.19666666701</v>
      </c>
      <c r="DD14" s="18">
        <v>570188.19666666689</v>
      </c>
      <c r="DE14" s="18">
        <v>140401.56666666668</v>
      </c>
      <c r="DF14" s="18">
        <v>166993.6733333334</v>
      </c>
      <c r="DG14" s="18">
        <v>186678.23666666666</v>
      </c>
      <c r="DH14" s="18">
        <v>158421.18333333344</v>
      </c>
      <c r="DI14" s="18">
        <v>110841.42333333343</v>
      </c>
      <c r="DJ14" s="18">
        <v>104195.45333333345</v>
      </c>
    </row>
    <row r="15" spans="1:114" x14ac:dyDescent="0.55000000000000004">
      <c r="A15" s="8" t="s">
        <v>147</v>
      </c>
      <c r="B15" s="18">
        <v>25498.22666666672</v>
      </c>
      <c r="C15" s="18">
        <v>163866.03333333338</v>
      </c>
      <c r="D15" s="18">
        <v>65087.723333333459</v>
      </c>
      <c r="E15" s="18">
        <v>0</v>
      </c>
      <c r="F15" s="18">
        <v>87285.534513466802</v>
      </c>
      <c r="G15" s="18">
        <v>0</v>
      </c>
      <c r="H15" s="18">
        <v>41622.22666666672</v>
      </c>
      <c r="I15" s="18">
        <v>256224.71000000008</v>
      </c>
      <c r="J15" s="18">
        <v>86668.256666666755</v>
      </c>
      <c r="K15" s="18">
        <v>255336.75666666671</v>
      </c>
      <c r="L15" s="18">
        <v>126272.87666666675</v>
      </c>
      <c r="M15" s="18">
        <v>0</v>
      </c>
      <c r="N15" s="18">
        <v>124679.22666666673</v>
      </c>
      <c r="O15" s="18">
        <v>238850.71000000008</v>
      </c>
      <c r="P15" s="18">
        <v>499623.27666666685</v>
      </c>
      <c r="Q15" s="18">
        <v>106618.18000000005</v>
      </c>
      <c r="R15" s="18">
        <v>207033.19000000018</v>
      </c>
      <c r="S15" s="18">
        <v>70609.183333333538</v>
      </c>
      <c r="T15" s="18">
        <v>179469.81333333341</v>
      </c>
      <c r="U15" s="18">
        <v>342792.81333333335</v>
      </c>
      <c r="V15" s="18">
        <v>301737.46666666679</v>
      </c>
      <c r="W15" s="18">
        <v>687689.75666666671</v>
      </c>
      <c r="X15" s="18">
        <v>356548.98333333345</v>
      </c>
      <c r="Y15" s="18">
        <v>754911.3466666668</v>
      </c>
      <c r="Z15" s="18">
        <v>658502.60000000021</v>
      </c>
      <c r="AA15" s="18">
        <v>218510.85333333345</v>
      </c>
      <c r="AB15" s="18">
        <v>199373.11</v>
      </c>
      <c r="AC15" s="18">
        <v>158456.87000000011</v>
      </c>
      <c r="AD15" s="18">
        <v>226249.38000000012</v>
      </c>
      <c r="AE15" s="18">
        <v>269520.53666666662</v>
      </c>
      <c r="AF15" s="18">
        <v>377038.46666666679</v>
      </c>
      <c r="AG15" s="18">
        <v>300738.82666666666</v>
      </c>
      <c r="AH15" s="18">
        <v>363918.5933333335</v>
      </c>
      <c r="AI15" s="18">
        <v>516857.97000000026</v>
      </c>
      <c r="AJ15" s="18">
        <v>574817.57666666666</v>
      </c>
      <c r="AK15" s="18">
        <v>309006.65666666685</v>
      </c>
      <c r="AL15" s="18">
        <v>408983.90000000008</v>
      </c>
      <c r="AM15" s="18">
        <v>555846.29000000015</v>
      </c>
      <c r="AN15" s="18">
        <v>430022.90666666708</v>
      </c>
      <c r="AO15" s="18">
        <v>415664.91333333368</v>
      </c>
      <c r="AP15" s="18">
        <v>617226.50666666671</v>
      </c>
      <c r="AQ15" s="18">
        <v>551238.68000000017</v>
      </c>
      <c r="AR15" s="18">
        <v>366897.5333333335</v>
      </c>
      <c r="AS15" s="18">
        <v>333536.49333333358</v>
      </c>
      <c r="AT15" s="18">
        <v>693838.36666666693</v>
      </c>
      <c r="AU15" s="18">
        <v>608167.21000000008</v>
      </c>
      <c r="AV15" s="18">
        <v>409414.69000000041</v>
      </c>
      <c r="AW15" s="18">
        <v>991119.2100000002</v>
      </c>
      <c r="AX15" s="18">
        <v>646920.66666666686</v>
      </c>
      <c r="AY15" s="18">
        <v>482374.25333333347</v>
      </c>
      <c r="AZ15" s="18">
        <v>355112.17666666699</v>
      </c>
      <c r="BA15" s="18">
        <v>506285.10000000033</v>
      </c>
      <c r="BB15" s="18">
        <v>535396.98666666681</v>
      </c>
      <c r="BC15" s="18">
        <v>605114.66666666674</v>
      </c>
      <c r="BD15" s="18">
        <v>501733.69000000024</v>
      </c>
      <c r="BE15" s="18">
        <v>649726.72333333339</v>
      </c>
      <c r="BF15" s="18">
        <v>280239.90000000014</v>
      </c>
      <c r="BG15" s="18">
        <v>428718.17666666699</v>
      </c>
      <c r="BH15" s="18">
        <v>382701.89000000013</v>
      </c>
      <c r="BI15" s="18">
        <v>292564.39333333337</v>
      </c>
      <c r="BJ15" s="18">
        <v>598339.07666666678</v>
      </c>
      <c r="BK15" s="18">
        <v>547986.03333333356</v>
      </c>
      <c r="BL15" s="18">
        <v>660834.92666666687</v>
      </c>
      <c r="BM15" s="18">
        <v>343048.49000000017</v>
      </c>
      <c r="BN15" s="18">
        <v>360245.51666666695</v>
      </c>
      <c r="BO15" s="18">
        <v>620109.73000000021</v>
      </c>
      <c r="BP15" s="18">
        <v>284024.9733333335</v>
      </c>
      <c r="BQ15" s="18">
        <v>194928.90333333338</v>
      </c>
      <c r="BR15" s="18">
        <v>164276.11666666673</v>
      </c>
      <c r="BS15" s="18">
        <v>71291.226666666727</v>
      </c>
      <c r="BT15" s="18">
        <v>147904.5866666667</v>
      </c>
      <c r="BU15" s="18">
        <v>115189.25666666676</v>
      </c>
      <c r="BV15" s="18">
        <v>116903.66666666667</v>
      </c>
      <c r="BW15" s="18">
        <v>109319.66666666667</v>
      </c>
      <c r="BX15" s="18">
        <v>125019.85666666673</v>
      </c>
      <c r="BY15" s="18">
        <v>459998.22000000009</v>
      </c>
      <c r="BZ15" s="18">
        <v>121257.85666666673</v>
      </c>
      <c r="CA15" s="18">
        <v>200976.65000000008</v>
      </c>
      <c r="CB15" s="18">
        <v>171370.77666666676</v>
      </c>
      <c r="CC15" s="18">
        <v>276366.40333333344</v>
      </c>
      <c r="CD15" s="18">
        <v>353814.62000000011</v>
      </c>
      <c r="CE15" s="18">
        <v>306359.54333333339</v>
      </c>
      <c r="CF15" s="18">
        <v>302322.65666666685</v>
      </c>
      <c r="CG15" s="18">
        <v>190103.73333333345</v>
      </c>
      <c r="CH15" s="18">
        <v>187137.73333333345</v>
      </c>
      <c r="CI15" s="18">
        <v>397269.65666666685</v>
      </c>
      <c r="CJ15" s="18">
        <v>448228.17333333351</v>
      </c>
      <c r="CK15" s="18">
        <v>718313.82666666689</v>
      </c>
      <c r="CL15" s="18">
        <v>330220.65666666685</v>
      </c>
      <c r="CM15" s="18">
        <v>320300.17666666699</v>
      </c>
      <c r="CN15" s="18">
        <v>538327.61000000022</v>
      </c>
      <c r="CO15" s="18">
        <v>502082.69333333359</v>
      </c>
      <c r="CP15" s="18">
        <v>496820.89666666684</v>
      </c>
      <c r="CQ15" s="18">
        <v>522138.82333333354</v>
      </c>
      <c r="CR15" s="18">
        <v>398917.1433333336</v>
      </c>
      <c r="CS15" s="18">
        <v>421670.47333333362</v>
      </c>
      <c r="CT15" s="18">
        <v>673591.96333333349</v>
      </c>
      <c r="CU15" s="18">
        <v>632407.1166666667</v>
      </c>
      <c r="CV15" s="18">
        <v>405101.38000000018</v>
      </c>
      <c r="CW15" s="18">
        <v>415607.69333333353</v>
      </c>
      <c r="CX15" s="18">
        <v>567261.56666666677</v>
      </c>
      <c r="CY15" s="18">
        <v>969211.33000000031</v>
      </c>
      <c r="CZ15" s="18">
        <v>739036.37666666706</v>
      </c>
      <c r="DA15" s="18">
        <v>736136.48666666704</v>
      </c>
      <c r="DB15" s="18">
        <v>629741.90666666697</v>
      </c>
      <c r="DC15" s="18">
        <v>295518.51000000007</v>
      </c>
      <c r="DD15" s="18">
        <v>163950.40333333338</v>
      </c>
      <c r="DE15" s="18">
        <v>166994.07333333342</v>
      </c>
      <c r="DF15" s="18">
        <v>186677.43666666673</v>
      </c>
      <c r="DG15" s="18">
        <v>159421.59333333347</v>
      </c>
      <c r="DH15" s="18">
        <v>110837.83333333334</v>
      </c>
      <c r="DI15" s="18">
        <v>104191.90333333341</v>
      </c>
      <c r="DJ15" s="18">
        <v>25129.046666666669</v>
      </c>
    </row>
    <row r="16" spans="1:114" x14ac:dyDescent="0.55000000000000004">
      <c r="A16" s="8" t="s">
        <v>148</v>
      </c>
      <c r="B16" s="18">
        <v>422814.21</v>
      </c>
      <c r="C16" s="18">
        <v>67042.573333333203</v>
      </c>
      <c r="D16" s="18">
        <v>0</v>
      </c>
      <c r="E16" s="18">
        <v>87367.684513466709</v>
      </c>
      <c r="F16" s="18">
        <v>0</v>
      </c>
      <c r="G16" s="18">
        <v>100508.47333333324</v>
      </c>
      <c r="H16" s="18">
        <v>256224.21000000002</v>
      </c>
      <c r="I16" s="18">
        <v>0</v>
      </c>
      <c r="J16" s="18">
        <v>173056.77</v>
      </c>
      <c r="K16" s="18">
        <v>53744.58666666659</v>
      </c>
      <c r="L16" s="18">
        <v>0</v>
      </c>
      <c r="M16" s="18">
        <v>221590.36333333328</v>
      </c>
      <c r="N16" s="18">
        <v>242266.87000000005</v>
      </c>
      <c r="O16" s="18">
        <v>499622.85666666663</v>
      </c>
      <c r="P16" s="18">
        <v>106809.12</v>
      </c>
      <c r="Q16" s="18">
        <v>184603.33333333326</v>
      </c>
      <c r="R16" s="18">
        <v>70592.993333333245</v>
      </c>
      <c r="S16" s="18">
        <v>78327.73666666662</v>
      </c>
      <c r="T16" s="18">
        <v>341777.2533333333</v>
      </c>
      <c r="U16" s="18">
        <v>303716.40666666662</v>
      </c>
      <c r="V16" s="18">
        <v>687666.98666666634</v>
      </c>
      <c r="W16" s="18">
        <v>257997.67999999982</v>
      </c>
      <c r="X16" s="18">
        <v>758379.43666666653</v>
      </c>
      <c r="Y16" s="18">
        <v>473469.22666666657</v>
      </c>
      <c r="Z16" s="18">
        <v>265827.8233333333</v>
      </c>
      <c r="AA16" s="18">
        <v>233763.43999999983</v>
      </c>
      <c r="AB16" s="18">
        <v>131277.97999999986</v>
      </c>
      <c r="AC16" s="18">
        <v>226210.97999999986</v>
      </c>
      <c r="AD16" s="18">
        <v>290508.54666666652</v>
      </c>
      <c r="AE16" s="18">
        <v>381017.40666666662</v>
      </c>
      <c r="AF16" s="18">
        <v>300696.70666666661</v>
      </c>
      <c r="AG16" s="18">
        <v>363933.96333333326</v>
      </c>
      <c r="AH16" s="18">
        <v>513878.63000000018</v>
      </c>
      <c r="AI16" s="18">
        <v>578325.46666666644</v>
      </c>
      <c r="AJ16" s="18">
        <v>313044.2666666666</v>
      </c>
      <c r="AK16" s="18">
        <v>405985.68</v>
      </c>
      <c r="AL16" s="18">
        <v>377883.9033333332</v>
      </c>
      <c r="AM16" s="18">
        <v>433579.99666666676</v>
      </c>
      <c r="AN16" s="18">
        <v>413229.76333333342</v>
      </c>
      <c r="AO16" s="18">
        <v>620453.56666666665</v>
      </c>
      <c r="AP16" s="18">
        <v>560240.26000000013</v>
      </c>
      <c r="AQ16" s="18">
        <v>366872.74333333323</v>
      </c>
      <c r="AR16" s="18">
        <v>336060.91333333316</v>
      </c>
      <c r="AS16" s="18">
        <v>442614.33333333331</v>
      </c>
      <c r="AT16" s="18">
        <v>789484.8866666666</v>
      </c>
      <c r="AU16" s="18">
        <v>397753.87666666677</v>
      </c>
      <c r="AV16" s="18">
        <v>813585.8666666667</v>
      </c>
      <c r="AW16" s="18">
        <v>904547.20999999985</v>
      </c>
      <c r="AX16" s="18">
        <v>595084.15000000014</v>
      </c>
      <c r="AY16" s="18">
        <v>371890.60666666663</v>
      </c>
      <c r="AZ16" s="18">
        <v>506803.74000000005</v>
      </c>
      <c r="BA16" s="18">
        <v>451939.65000000008</v>
      </c>
      <c r="BB16" s="18">
        <v>738722.88666666672</v>
      </c>
      <c r="BC16" s="18">
        <v>676238.20999999985</v>
      </c>
      <c r="BD16" s="18">
        <v>650366.09333333327</v>
      </c>
      <c r="BE16" s="18">
        <v>423069.9466666666</v>
      </c>
      <c r="BF16" s="18">
        <v>289382.9466666666</v>
      </c>
      <c r="BG16" s="18">
        <v>564375.50333333318</v>
      </c>
      <c r="BH16" s="18">
        <v>295599.05333333323</v>
      </c>
      <c r="BI16" s="18">
        <v>467157.88</v>
      </c>
      <c r="BJ16" s="18">
        <v>710932.47333333304</v>
      </c>
      <c r="BK16" s="18">
        <v>671447.24333333329</v>
      </c>
      <c r="BL16" s="18">
        <v>343079.39999999991</v>
      </c>
      <c r="BM16" s="18">
        <v>359599.10666666669</v>
      </c>
      <c r="BN16" s="18">
        <v>620111.31000000006</v>
      </c>
      <c r="BO16" s="18">
        <v>281530.29333333333</v>
      </c>
      <c r="BP16" s="18">
        <v>194929.33333333326</v>
      </c>
      <c r="BQ16" s="18">
        <v>0</v>
      </c>
      <c r="BR16" s="18">
        <v>71184.586666666597</v>
      </c>
      <c r="BS16" s="18">
        <v>147904.80666666667</v>
      </c>
      <c r="BT16" s="18">
        <v>115189.4666666666</v>
      </c>
      <c r="BU16" s="18">
        <v>118901.4666666666</v>
      </c>
      <c r="BV16" s="18">
        <v>108706.06666666658</v>
      </c>
      <c r="BW16" s="18">
        <v>125020.06666666658</v>
      </c>
      <c r="BX16" s="18">
        <v>459999.04999999981</v>
      </c>
      <c r="BY16" s="18">
        <v>121258.06666666658</v>
      </c>
      <c r="BZ16" s="18">
        <v>200977.43999999994</v>
      </c>
      <c r="CA16" s="18">
        <v>222542.79333333328</v>
      </c>
      <c r="CB16" s="18">
        <v>187567.00333333324</v>
      </c>
      <c r="CC16" s="18">
        <v>204660.33333333331</v>
      </c>
      <c r="CD16" s="18">
        <v>142864.56666666656</v>
      </c>
      <c r="CE16" s="18">
        <v>166693.34333333321</v>
      </c>
      <c r="CF16" s="18">
        <v>331731.35666666651</v>
      </c>
      <c r="CG16" s="18">
        <v>187171.67333333322</v>
      </c>
      <c r="CH16" s="18">
        <v>401267.69666666677</v>
      </c>
      <c r="CI16" s="18">
        <v>453203.37333333347</v>
      </c>
      <c r="CJ16" s="18">
        <v>774279.62333333306</v>
      </c>
      <c r="CK16" s="18">
        <v>326218.69666666677</v>
      </c>
      <c r="CL16" s="18">
        <v>328131.60666666663</v>
      </c>
      <c r="CM16" s="18">
        <v>360141.5533333334</v>
      </c>
      <c r="CN16" s="18">
        <v>502472.09333333327</v>
      </c>
      <c r="CO16" s="18">
        <v>545806.36333333317</v>
      </c>
      <c r="CP16" s="18">
        <v>525863.35333333316</v>
      </c>
      <c r="CQ16" s="18">
        <v>423058.35333333327</v>
      </c>
      <c r="CR16" s="18">
        <v>408728.35333333322</v>
      </c>
      <c r="CS16" s="18">
        <v>671778.0033333333</v>
      </c>
      <c r="CT16" s="18">
        <v>628563.36666666658</v>
      </c>
      <c r="CU16" s="18">
        <v>586716.45666666655</v>
      </c>
      <c r="CV16" s="18">
        <v>469488.75333333336</v>
      </c>
      <c r="CW16" s="18">
        <v>579629.06666666665</v>
      </c>
      <c r="CX16" s="18">
        <v>960206.85999999987</v>
      </c>
      <c r="CY16" s="18">
        <v>855128.53666666651</v>
      </c>
      <c r="CZ16" s="18">
        <v>738706.66666666663</v>
      </c>
      <c r="DA16" s="18">
        <v>629779.89666666673</v>
      </c>
      <c r="DB16" s="18">
        <v>567286.89666666673</v>
      </c>
      <c r="DC16" s="18">
        <v>139917.73666666661</v>
      </c>
      <c r="DD16" s="18">
        <v>214741.33999999997</v>
      </c>
      <c r="DE16" s="18">
        <v>186694.40666666665</v>
      </c>
      <c r="DF16" s="18">
        <v>159455.52333333329</v>
      </c>
      <c r="DG16" s="18">
        <v>112888.4133333333</v>
      </c>
      <c r="DH16" s="18">
        <v>104192.33333333323</v>
      </c>
      <c r="DI16" s="18">
        <v>0</v>
      </c>
      <c r="DJ16" s="18">
        <v>25391.58666666659</v>
      </c>
    </row>
    <row r="17" spans="1:114" x14ac:dyDescent="0.55000000000000004">
      <c r="A17" s="8" t="s">
        <v>149</v>
      </c>
      <c r="B17" s="18">
        <v>9806.6766666666754</v>
      </c>
      <c r="C17" s="18">
        <v>0</v>
      </c>
      <c r="D17" s="18">
        <v>87449.844513466742</v>
      </c>
      <c r="E17" s="18">
        <v>0</v>
      </c>
      <c r="F17" s="18">
        <v>41408.676666666674</v>
      </c>
      <c r="G17" s="18">
        <v>256224.77999999997</v>
      </c>
      <c r="H17" s="18">
        <v>86668.406666666662</v>
      </c>
      <c r="I17" s="18">
        <v>263326.97666666668</v>
      </c>
      <c r="J17" s="18">
        <v>53637.676666666674</v>
      </c>
      <c r="K17" s="18">
        <v>0</v>
      </c>
      <c r="L17" s="18">
        <v>124465.67666666668</v>
      </c>
      <c r="M17" s="18">
        <v>238850.77999999997</v>
      </c>
      <c r="N17" s="18">
        <v>499623.41666666663</v>
      </c>
      <c r="O17" s="18">
        <v>106809.68000000005</v>
      </c>
      <c r="P17" s="18">
        <v>183453.19333333324</v>
      </c>
      <c r="Q17" s="18">
        <v>28637.996666666622</v>
      </c>
      <c r="R17" s="18">
        <v>78343.886666666644</v>
      </c>
      <c r="S17" s="18">
        <v>341760.23333333328</v>
      </c>
      <c r="T17" s="18">
        <v>371713.08000000019</v>
      </c>
      <c r="U17" s="18">
        <v>689643.22666666657</v>
      </c>
      <c r="V17" s="18">
        <v>237847.17999999982</v>
      </c>
      <c r="W17" s="18">
        <v>718095.25666666683</v>
      </c>
      <c r="X17" s="18">
        <v>475515.75666666683</v>
      </c>
      <c r="Y17" s="18">
        <v>196144.23333333322</v>
      </c>
      <c r="Z17" s="18">
        <v>232223.35999999999</v>
      </c>
      <c r="AA17" s="18">
        <v>161376.84000000008</v>
      </c>
      <c r="AB17" s="18">
        <v>226170.41999999993</v>
      </c>
      <c r="AC17" s="18">
        <v>290495.52666666673</v>
      </c>
      <c r="AD17" s="18">
        <v>376993.36666666658</v>
      </c>
      <c r="AE17" s="18">
        <v>304652.64666666678</v>
      </c>
      <c r="AF17" s="18">
        <v>363946.47333333327</v>
      </c>
      <c r="AG17" s="18">
        <v>513898.65999999986</v>
      </c>
      <c r="AH17" s="18">
        <v>574830.98666666669</v>
      </c>
      <c r="AI17" s="18">
        <v>315079.69666666654</v>
      </c>
      <c r="AJ17" s="18">
        <v>408985.17999999988</v>
      </c>
      <c r="AK17" s="18">
        <v>372945.8833333333</v>
      </c>
      <c r="AL17" s="18">
        <v>430136.58666666661</v>
      </c>
      <c r="AM17" s="18">
        <v>415792.62333333341</v>
      </c>
      <c r="AN17" s="18">
        <v>616969.8866666666</v>
      </c>
      <c r="AO17" s="18">
        <v>598140.23000000021</v>
      </c>
      <c r="AP17" s="18">
        <v>375755.31000000006</v>
      </c>
      <c r="AQ17" s="18">
        <v>336084.46333333332</v>
      </c>
      <c r="AR17" s="18">
        <v>445137.59333333338</v>
      </c>
      <c r="AS17" s="18">
        <v>524999.22333333339</v>
      </c>
      <c r="AT17" s="18">
        <v>562295.24666666682</v>
      </c>
      <c r="AU17" s="18">
        <v>1034066.2200000001</v>
      </c>
      <c r="AV17" s="18">
        <v>612656.53</v>
      </c>
      <c r="AW17" s="18">
        <v>621603.92000000016</v>
      </c>
      <c r="AX17" s="18">
        <v>523093.74333333364</v>
      </c>
      <c r="AY17" s="18">
        <v>552740.92000000016</v>
      </c>
      <c r="AZ17" s="18">
        <v>696410.21000000008</v>
      </c>
      <c r="BA17" s="18">
        <v>739301.2466666667</v>
      </c>
      <c r="BB17" s="18">
        <v>676915.33000000007</v>
      </c>
      <c r="BC17" s="18">
        <v>651003.64333333343</v>
      </c>
      <c r="BD17" s="18">
        <v>401399.30666666658</v>
      </c>
      <c r="BE17" s="18">
        <v>409378.95666666672</v>
      </c>
      <c r="BF17" s="18">
        <v>538933.95666666667</v>
      </c>
      <c r="BG17" s="18">
        <v>536448.73000000021</v>
      </c>
      <c r="BH17" s="18">
        <v>505611.6066666668</v>
      </c>
      <c r="BI17" s="18">
        <v>529665.19666666677</v>
      </c>
      <c r="BJ17" s="18">
        <v>540892.32333333348</v>
      </c>
      <c r="BK17" s="18">
        <v>348435.36666666664</v>
      </c>
      <c r="BL17" s="18">
        <v>351878.41666666657</v>
      </c>
      <c r="BM17" s="18">
        <v>617111.29999999981</v>
      </c>
      <c r="BN17" s="18">
        <v>281533.79333333322</v>
      </c>
      <c r="BO17" s="18">
        <v>194929.19333333324</v>
      </c>
      <c r="BP17" s="18">
        <v>0</v>
      </c>
      <c r="BQ17" s="18">
        <v>71077.676666666681</v>
      </c>
      <c r="BR17" s="18">
        <v>147904.73666666661</v>
      </c>
      <c r="BS17" s="18">
        <v>115189.40666666666</v>
      </c>
      <c r="BT17" s="18">
        <v>116903.81666666669</v>
      </c>
      <c r="BU17" s="18">
        <v>109319.81666666669</v>
      </c>
      <c r="BV17" s="18">
        <v>125019.99666666663</v>
      </c>
      <c r="BW17" s="18">
        <v>583286.19333333347</v>
      </c>
      <c r="BX17" s="18">
        <v>121257.99666666663</v>
      </c>
      <c r="BY17" s="18">
        <v>196585.75</v>
      </c>
      <c r="BZ17" s="18">
        <v>222575.08333333331</v>
      </c>
      <c r="CA17" s="18">
        <v>242526.08333333331</v>
      </c>
      <c r="CB17" s="18">
        <v>149393.88666666663</v>
      </c>
      <c r="CC17" s="18">
        <v>134917.75666666662</v>
      </c>
      <c r="CD17" s="18">
        <v>144320.88666666663</v>
      </c>
      <c r="CE17" s="18">
        <v>188169.97333333327</v>
      </c>
      <c r="CF17" s="18">
        <v>293002.36666666664</v>
      </c>
      <c r="CG17" s="18">
        <v>401263.68666666653</v>
      </c>
      <c r="CH17" s="18">
        <v>494519.0933333335</v>
      </c>
      <c r="CI17" s="18">
        <v>847546.62333333341</v>
      </c>
      <c r="CJ17" s="18">
        <v>326214.68666666653</v>
      </c>
      <c r="CK17" s="18">
        <v>320294.30666666658</v>
      </c>
      <c r="CL17" s="18">
        <v>539325.1100000001</v>
      </c>
      <c r="CM17" s="18">
        <v>502860.37333333341</v>
      </c>
      <c r="CN17" s="18">
        <v>546373.2233333335</v>
      </c>
      <c r="CO17" s="18">
        <v>650359.7666666666</v>
      </c>
      <c r="CP17" s="18">
        <v>594315.06333333347</v>
      </c>
      <c r="CQ17" s="18">
        <v>408701.0933333335</v>
      </c>
      <c r="CR17" s="18">
        <v>672395.93333333335</v>
      </c>
      <c r="CS17" s="18">
        <v>498202.92000000016</v>
      </c>
      <c r="CT17" s="18">
        <v>587243.76666666672</v>
      </c>
      <c r="CU17" s="18">
        <v>557850.80000000005</v>
      </c>
      <c r="CV17" s="18">
        <v>577960.30666666687</v>
      </c>
      <c r="CW17" s="18">
        <v>979061.05000000016</v>
      </c>
      <c r="CX17" s="18">
        <v>860383.93666666676</v>
      </c>
      <c r="CY17" s="18">
        <v>842938.62666666647</v>
      </c>
      <c r="CZ17" s="18">
        <v>622816.44666666666</v>
      </c>
      <c r="DA17" s="18">
        <v>567323.44666666666</v>
      </c>
      <c r="DB17" s="18">
        <v>163016.64333333325</v>
      </c>
      <c r="DC17" s="18">
        <v>213310.57999999996</v>
      </c>
      <c r="DD17" s="18">
        <v>228611.07000000007</v>
      </c>
      <c r="DE17" s="18">
        <v>159487.82333333333</v>
      </c>
      <c r="DF17" s="18">
        <v>112888.48333333337</v>
      </c>
      <c r="DG17" s="18">
        <v>104192.19333333321</v>
      </c>
      <c r="DH17" s="18">
        <v>118963.9355437682</v>
      </c>
      <c r="DI17" s="18">
        <v>25284.676666666674</v>
      </c>
      <c r="DJ17" s="18">
        <v>422814.77999999997</v>
      </c>
    </row>
    <row r="18" spans="1:114" x14ac:dyDescent="0.55000000000000004">
      <c r="A18" s="8" t="s">
        <v>150</v>
      </c>
      <c r="B18" s="18">
        <v>0</v>
      </c>
      <c r="C18" s="18">
        <v>87432.004513466774</v>
      </c>
      <c r="D18" s="18">
        <v>0</v>
      </c>
      <c r="E18" s="18">
        <v>41301.906666666655</v>
      </c>
      <c r="F18" s="18">
        <v>256224.22000000009</v>
      </c>
      <c r="G18" s="18">
        <v>86668.476666666727</v>
      </c>
      <c r="H18" s="18">
        <v>254778.32666666678</v>
      </c>
      <c r="I18" s="18">
        <v>53530.906666666655</v>
      </c>
      <c r="J18" s="18">
        <v>0</v>
      </c>
      <c r="K18" s="18">
        <v>226314.27000000002</v>
      </c>
      <c r="L18" s="18">
        <v>242266.89000000013</v>
      </c>
      <c r="M18" s="18">
        <v>499064.55666666676</v>
      </c>
      <c r="N18" s="18">
        <v>106809.13000000012</v>
      </c>
      <c r="O18" s="18">
        <v>183453.34333333332</v>
      </c>
      <c r="P18" s="18">
        <v>28638.076666666697</v>
      </c>
      <c r="Q18" s="18">
        <v>78344.536666666667</v>
      </c>
      <c r="R18" s="18">
        <v>202664.59333333335</v>
      </c>
      <c r="S18" s="18">
        <v>301134.26666666684</v>
      </c>
      <c r="T18" s="18">
        <v>666281.92666666664</v>
      </c>
      <c r="U18" s="18">
        <v>248077.19000000006</v>
      </c>
      <c r="V18" s="18">
        <v>742705.39666666673</v>
      </c>
      <c r="W18" s="18">
        <v>573040.19000000018</v>
      </c>
      <c r="X18" s="18">
        <v>214918.76333333337</v>
      </c>
      <c r="Y18" s="18">
        <v>227189.46000000008</v>
      </c>
      <c r="Z18" s="18">
        <v>159318.01</v>
      </c>
      <c r="AA18" s="18">
        <v>228612.05000000005</v>
      </c>
      <c r="AB18" s="18">
        <v>289936.38666666672</v>
      </c>
      <c r="AC18" s="18">
        <v>376435.26666666684</v>
      </c>
      <c r="AD18" s="18">
        <v>328427.88666666683</v>
      </c>
      <c r="AE18" s="18">
        <v>376367.69333333347</v>
      </c>
      <c r="AF18" s="18">
        <v>528915.96000000008</v>
      </c>
      <c r="AG18" s="18">
        <v>592444.42666666664</v>
      </c>
      <c r="AH18" s="18">
        <v>322905.39666666684</v>
      </c>
      <c r="AI18" s="18">
        <v>417017.52666666673</v>
      </c>
      <c r="AJ18" s="18">
        <v>390367.6733333334</v>
      </c>
      <c r="AK18" s="18">
        <v>447749.94666666683</v>
      </c>
      <c r="AL18" s="18">
        <v>430503.15333333355</v>
      </c>
      <c r="AM18" s="18">
        <v>634579.52666666661</v>
      </c>
      <c r="AN18" s="18">
        <v>610154.57999999996</v>
      </c>
      <c r="AO18" s="18">
        <v>384771.65000000008</v>
      </c>
      <c r="AP18" s="18">
        <v>433082.10333333351</v>
      </c>
      <c r="AQ18" s="18">
        <v>461273.82000000007</v>
      </c>
      <c r="AR18" s="18">
        <v>581108.81999999995</v>
      </c>
      <c r="AS18" s="18">
        <v>427470.49000000022</v>
      </c>
      <c r="AT18" s="18">
        <v>1019692.63</v>
      </c>
      <c r="AU18" s="18">
        <v>611147.67999999993</v>
      </c>
      <c r="AV18" s="18">
        <v>585542.59000000008</v>
      </c>
      <c r="AW18" s="18">
        <v>686279.4700000002</v>
      </c>
      <c r="AX18" s="18">
        <v>707459.4700000002</v>
      </c>
      <c r="AY18" s="18">
        <v>572747.78666666662</v>
      </c>
      <c r="AZ18" s="18">
        <v>597548.78666666674</v>
      </c>
      <c r="BA18" s="18">
        <v>676359.91000000015</v>
      </c>
      <c r="BB18" s="18">
        <v>650447.79333333345</v>
      </c>
      <c r="BC18" s="18">
        <v>422505.78666666674</v>
      </c>
      <c r="BD18" s="18">
        <v>406818.78666666674</v>
      </c>
      <c r="BE18" s="18">
        <v>563788.16333333333</v>
      </c>
      <c r="BF18" s="18">
        <v>370563.67999999993</v>
      </c>
      <c r="BG18" s="18">
        <v>541087.62666666671</v>
      </c>
      <c r="BH18" s="18">
        <v>582652.85333333327</v>
      </c>
      <c r="BI18" s="18">
        <v>687634.81333333335</v>
      </c>
      <c r="BJ18" s="18">
        <v>520742.94000000024</v>
      </c>
      <c r="BK18" s="18">
        <v>363669.19666666671</v>
      </c>
      <c r="BL18" s="18">
        <v>638127.64</v>
      </c>
      <c r="BM18" s="18">
        <v>296454.02333333349</v>
      </c>
      <c r="BN18" s="18">
        <v>194929.34333333332</v>
      </c>
      <c r="BO18" s="18">
        <v>0</v>
      </c>
      <c r="BP18" s="18">
        <v>70970.906666666662</v>
      </c>
      <c r="BQ18" s="18">
        <v>147904.80666666667</v>
      </c>
      <c r="BR18" s="18">
        <v>115189.47666666673</v>
      </c>
      <c r="BS18" s="18">
        <v>116903.88666666664</v>
      </c>
      <c r="BT18" s="18">
        <v>108706.0766666667</v>
      </c>
      <c r="BU18" s="18">
        <v>125020.0766666667</v>
      </c>
      <c r="BV18" s="18">
        <v>459440.74</v>
      </c>
      <c r="BW18" s="18">
        <v>121258.0766666667</v>
      </c>
      <c r="BX18" s="18">
        <v>193028.33000000007</v>
      </c>
      <c r="BY18" s="18">
        <v>219649.59333333338</v>
      </c>
      <c r="BZ18" s="18">
        <v>242527.38333333336</v>
      </c>
      <c r="CA18" s="18">
        <v>176857.92666666667</v>
      </c>
      <c r="CB18" s="18">
        <v>130640.53666666667</v>
      </c>
      <c r="CC18" s="18">
        <v>147917.34666666671</v>
      </c>
      <c r="CD18" s="18">
        <v>193362.89333333337</v>
      </c>
      <c r="CE18" s="18">
        <v>300828.48666666681</v>
      </c>
      <c r="CF18" s="18">
        <v>407089.8066666667</v>
      </c>
      <c r="CG18" s="18">
        <v>550873.26333333342</v>
      </c>
      <c r="CH18" s="18">
        <v>873085.85333333339</v>
      </c>
      <c r="CI18" s="18">
        <v>406154.41333333339</v>
      </c>
      <c r="CJ18" s="18">
        <v>337950.7266666668</v>
      </c>
      <c r="CK18" s="18">
        <v>316730.14333333331</v>
      </c>
      <c r="CL18" s="18">
        <v>502303.76333333342</v>
      </c>
      <c r="CM18" s="18">
        <v>488502.78666666674</v>
      </c>
      <c r="CN18" s="18">
        <v>649804.15666666685</v>
      </c>
      <c r="CO18" s="18">
        <v>593758.35333333362</v>
      </c>
      <c r="CP18" s="18">
        <v>405640.99333333335</v>
      </c>
      <c r="CQ18" s="18">
        <v>671839.70333333348</v>
      </c>
      <c r="CR18" s="18">
        <v>628515.06666666677</v>
      </c>
      <c r="CS18" s="18">
        <v>447054.24000000005</v>
      </c>
      <c r="CT18" s="18">
        <v>557294.63</v>
      </c>
      <c r="CU18" s="18">
        <v>563329.83666666679</v>
      </c>
      <c r="CV18" s="18">
        <v>960408.56000000029</v>
      </c>
      <c r="CW18" s="18">
        <v>844072.76666666684</v>
      </c>
      <c r="CX18" s="18">
        <v>900089.82333333336</v>
      </c>
      <c r="CY18" s="18">
        <v>636258.14666666696</v>
      </c>
      <c r="CZ18" s="18">
        <v>559765.14666666696</v>
      </c>
      <c r="DA18" s="18">
        <v>163017.92333333328</v>
      </c>
      <c r="DB18" s="18">
        <v>384955.26666666684</v>
      </c>
      <c r="DC18" s="18">
        <v>227112.23000000016</v>
      </c>
      <c r="DD18" s="18">
        <v>280209.25000000006</v>
      </c>
      <c r="DE18" s="18">
        <v>112888.42333333331</v>
      </c>
      <c r="DF18" s="18">
        <v>104192.34333333335</v>
      </c>
      <c r="DG18" s="18">
        <v>232953.34333333332</v>
      </c>
      <c r="DH18" s="18">
        <v>25177.906666666655</v>
      </c>
      <c r="DI18" s="18">
        <v>422814.22000000009</v>
      </c>
      <c r="DJ18" s="18">
        <v>9699.9066666666567</v>
      </c>
    </row>
    <row r="19" spans="1:114" x14ac:dyDescent="0.55000000000000004">
      <c r="A19" s="8" t="s">
        <v>151</v>
      </c>
      <c r="B19" s="18">
        <v>87514.154513466798</v>
      </c>
      <c r="C19" s="18">
        <v>0</v>
      </c>
      <c r="D19" s="18">
        <v>41194.97666666672</v>
      </c>
      <c r="E19" s="18">
        <v>256224.79000000015</v>
      </c>
      <c r="F19" s="18">
        <v>86668.396666666769</v>
      </c>
      <c r="G19" s="18">
        <v>255336.62666666682</v>
      </c>
      <c r="H19" s="18">
        <v>53423.97666666672</v>
      </c>
      <c r="I19" s="18">
        <v>0</v>
      </c>
      <c r="J19" s="18">
        <v>242658.53000000014</v>
      </c>
      <c r="K19" s="18">
        <v>238850.79000000015</v>
      </c>
      <c r="L19" s="18">
        <v>499623.40666666679</v>
      </c>
      <c r="M19" s="18">
        <v>106809.69000000006</v>
      </c>
      <c r="N19" s="18">
        <v>183453.18333333341</v>
      </c>
      <c r="O19" s="18">
        <v>28637.996666666739</v>
      </c>
      <c r="P19" s="18">
        <v>78360.926666666681</v>
      </c>
      <c r="Q19" s="18">
        <v>164373.41333333342</v>
      </c>
      <c r="R19" s="18">
        <v>117155.28333333341</v>
      </c>
      <c r="S19" s="18">
        <v>632996.76</v>
      </c>
      <c r="T19" s="18">
        <v>248633.75000000012</v>
      </c>
      <c r="U19" s="18">
        <v>693815.40666666685</v>
      </c>
      <c r="V19" s="18">
        <v>573637.04000000027</v>
      </c>
      <c r="W19" s="18">
        <v>234282.08333333349</v>
      </c>
      <c r="X19" s="18">
        <v>229183.45000000007</v>
      </c>
      <c r="Y19" s="18">
        <v>155336.96000000008</v>
      </c>
      <c r="Z19" s="18">
        <v>227629.53000000003</v>
      </c>
      <c r="AA19" s="18">
        <v>294480.66666666674</v>
      </c>
      <c r="AB19" s="18">
        <v>571205.91666666674</v>
      </c>
      <c r="AC19" s="18">
        <v>328942.10666666669</v>
      </c>
      <c r="AD19" s="18">
        <v>376937.76333333354</v>
      </c>
      <c r="AE19" s="18">
        <v>529492.78000000014</v>
      </c>
      <c r="AF19" s="18">
        <v>378330.76333333342</v>
      </c>
      <c r="AG19" s="18">
        <v>323500.1066666668</v>
      </c>
      <c r="AH19" s="18">
        <v>256867.31000000011</v>
      </c>
      <c r="AI19" s="18">
        <v>390989.16333333362</v>
      </c>
      <c r="AJ19" s="18">
        <v>448363.56666666683</v>
      </c>
      <c r="AK19" s="18">
        <v>387619.74666666682</v>
      </c>
      <c r="AL19" s="18">
        <v>635156.88666666672</v>
      </c>
      <c r="AM19" s="18">
        <v>610714.39</v>
      </c>
      <c r="AN19" s="18">
        <v>385328.39000000007</v>
      </c>
      <c r="AO19" s="18">
        <v>351585.69333333353</v>
      </c>
      <c r="AP19" s="18">
        <v>481722.49000000011</v>
      </c>
      <c r="AQ19" s="18">
        <v>609725.00999999989</v>
      </c>
      <c r="AR19" s="18">
        <v>403976.94333333324</v>
      </c>
      <c r="AS19" s="18">
        <v>814744.20666666667</v>
      </c>
      <c r="AT19" s="18">
        <v>614707.49000000011</v>
      </c>
      <c r="AU19" s="18">
        <v>560122.17000000016</v>
      </c>
      <c r="AV19" s="18">
        <v>498204.39666666684</v>
      </c>
      <c r="AW19" s="18">
        <v>708755.71</v>
      </c>
      <c r="AX19" s="18">
        <v>542387.65666666662</v>
      </c>
      <c r="AY19" s="18">
        <v>739881.20666666667</v>
      </c>
      <c r="AZ19" s="18">
        <v>677595.27</v>
      </c>
      <c r="BA19" s="18">
        <v>492559.99333333346</v>
      </c>
      <c r="BB19" s="18">
        <v>380062.11666666676</v>
      </c>
      <c r="BC19" s="18">
        <v>428708.43666666676</v>
      </c>
      <c r="BD19" s="18">
        <v>540930.1166666667</v>
      </c>
      <c r="BE19" s="18">
        <v>377123.49000000011</v>
      </c>
      <c r="BF19" s="18">
        <v>570536.82666666666</v>
      </c>
      <c r="BG19" s="18">
        <v>752898.78333333344</v>
      </c>
      <c r="BH19" s="18">
        <v>714697.7533333333</v>
      </c>
      <c r="BI19" s="18">
        <v>356814.74666666682</v>
      </c>
      <c r="BJ19" s="18">
        <v>344804.59666666662</v>
      </c>
      <c r="BK19" s="18">
        <v>686885.44000000006</v>
      </c>
      <c r="BL19" s="18">
        <v>297014.07333333354</v>
      </c>
      <c r="BM19" s="18">
        <v>194929.18333333341</v>
      </c>
      <c r="BN19" s="18">
        <v>0</v>
      </c>
      <c r="BO19" s="18">
        <v>70863.976666666727</v>
      </c>
      <c r="BP19" s="18">
        <v>147904.73666666672</v>
      </c>
      <c r="BQ19" s="18">
        <v>115189.39666666677</v>
      </c>
      <c r="BR19" s="18">
        <v>116903.81666666669</v>
      </c>
      <c r="BS19" s="18">
        <v>108705.99666666675</v>
      </c>
      <c r="BT19" s="18">
        <v>125019.99666666675</v>
      </c>
      <c r="BU19" s="18">
        <v>593221.39333333343</v>
      </c>
      <c r="BV19" s="18">
        <v>121257.99666666675</v>
      </c>
      <c r="BW19" s="18">
        <v>193586.87000000011</v>
      </c>
      <c r="BX19" s="18">
        <v>217682.38333333342</v>
      </c>
      <c r="BY19" s="18">
        <v>239633.38333333342</v>
      </c>
      <c r="BZ19" s="18">
        <v>176874.31666666668</v>
      </c>
      <c r="CA19" s="18">
        <v>127463.99666666675</v>
      </c>
      <c r="CB19" s="18">
        <v>144337.92666666667</v>
      </c>
      <c r="CC19" s="18">
        <v>163137.40666666676</v>
      </c>
      <c r="CD19" s="18">
        <v>190429.68333333341</v>
      </c>
      <c r="CE19" s="18">
        <v>407643.10666666675</v>
      </c>
      <c r="CF19" s="18">
        <v>562610.28333333333</v>
      </c>
      <c r="CG19" s="18">
        <v>866616.82333333336</v>
      </c>
      <c r="CH19" s="18">
        <v>406687.69333333336</v>
      </c>
      <c r="CI19" s="18">
        <v>355007.03666666668</v>
      </c>
      <c r="CJ19" s="18">
        <v>402811.9833333334</v>
      </c>
      <c r="CK19" s="18">
        <v>353331.90666666673</v>
      </c>
      <c r="CL19" s="18">
        <v>338469.70000000007</v>
      </c>
      <c r="CM19" s="18">
        <v>437383.38333333336</v>
      </c>
      <c r="CN19" s="18">
        <v>595015.03333333344</v>
      </c>
      <c r="CO19" s="18">
        <v>380449.79666666675</v>
      </c>
      <c r="CP19" s="18">
        <v>673015.88333333342</v>
      </c>
      <c r="CQ19" s="18">
        <v>629580.9966666667</v>
      </c>
      <c r="CR19" s="18">
        <v>587773.70666666655</v>
      </c>
      <c r="CS19" s="18">
        <v>558280.75</v>
      </c>
      <c r="CT19" s="18">
        <v>399803.29333333345</v>
      </c>
      <c r="CU19" s="18">
        <v>961724.41999999993</v>
      </c>
      <c r="CV19" s="18">
        <v>848140.2266666668</v>
      </c>
      <c r="CW19" s="18">
        <v>534004.58666666679</v>
      </c>
      <c r="CX19" s="18">
        <v>691382.31333333347</v>
      </c>
      <c r="CY19" s="18">
        <v>574358.71666666679</v>
      </c>
      <c r="CZ19" s="18">
        <v>161050.71333333332</v>
      </c>
      <c r="DA19" s="18">
        <v>213380.69000000006</v>
      </c>
      <c r="DB19" s="18">
        <v>187707.75666666668</v>
      </c>
      <c r="DC19" s="18">
        <v>146085.04333333342</v>
      </c>
      <c r="DD19" s="18">
        <v>221436.61666666676</v>
      </c>
      <c r="DE19" s="18">
        <v>159711.38333333339</v>
      </c>
      <c r="DF19" s="18">
        <v>232953.18333333341</v>
      </c>
      <c r="DG19" s="18">
        <v>25070.97666666672</v>
      </c>
      <c r="DH19" s="18">
        <v>422814.79000000015</v>
      </c>
      <c r="DI19" s="18">
        <v>9592.9766666667219</v>
      </c>
      <c r="DJ19" s="18">
        <v>0</v>
      </c>
    </row>
    <row r="20" spans="1:114" x14ac:dyDescent="0.55000000000000004">
      <c r="A20" s="8" t="s">
        <v>152</v>
      </c>
      <c r="B20" s="18">
        <v>0</v>
      </c>
      <c r="C20" s="18">
        <v>100396.33333333334</v>
      </c>
      <c r="D20" s="18">
        <v>256224.21000000002</v>
      </c>
      <c r="E20" s="18">
        <v>86668.476666666611</v>
      </c>
      <c r="F20" s="18">
        <v>255336.65666666673</v>
      </c>
      <c r="G20" s="18">
        <v>53317.206666666585</v>
      </c>
      <c r="H20" s="18">
        <v>0</v>
      </c>
      <c r="I20" s="18">
        <v>273348.57999999996</v>
      </c>
      <c r="J20" s="18">
        <v>238850.21000000002</v>
      </c>
      <c r="K20" s="18">
        <v>499622.87666666659</v>
      </c>
      <c r="L20" s="18">
        <v>106809.13000000012</v>
      </c>
      <c r="M20" s="18">
        <v>183453.33333333326</v>
      </c>
      <c r="N20" s="18">
        <v>28638.066666666688</v>
      </c>
      <c r="O20" s="18">
        <v>78360.316666666695</v>
      </c>
      <c r="P20" s="18">
        <v>164372.1633333333</v>
      </c>
      <c r="Q20" s="18">
        <v>70397.316666666695</v>
      </c>
      <c r="R20" s="18">
        <v>632996.88</v>
      </c>
      <c r="S20" s="18">
        <v>85611.503333333269</v>
      </c>
      <c r="T20" s="18">
        <v>693815.79666666675</v>
      </c>
      <c r="U20" s="18">
        <v>573637.26000000013</v>
      </c>
      <c r="V20" s="18">
        <v>252800.72333333327</v>
      </c>
      <c r="W20" s="18">
        <v>206890.18999999994</v>
      </c>
      <c r="X20" s="18">
        <v>166124.16000000003</v>
      </c>
      <c r="Y20" s="18">
        <v>233892.22999999998</v>
      </c>
      <c r="Z20" s="18">
        <v>292480.87666666671</v>
      </c>
      <c r="AA20" s="18">
        <v>577092.10666666669</v>
      </c>
      <c r="AB20" s="18">
        <v>509590.57666666678</v>
      </c>
      <c r="AC20" s="18">
        <v>363966.56666666677</v>
      </c>
      <c r="AD20" s="18">
        <v>472738.03000000009</v>
      </c>
      <c r="AE20" s="18">
        <v>593008.27666666685</v>
      </c>
      <c r="AF20" s="18">
        <v>323498.88666666672</v>
      </c>
      <c r="AG20" s="18">
        <v>417551.01666666672</v>
      </c>
      <c r="AH20" s="18">
        <v>390987.91333333345</v>
      </c>
      <c r="AI20" s="18">
        <v>448363.82666666672</v>
      </c>
      <c r="AJ20" s="18">
        <v>387619.21666666673</v>
      </c>
      <c r="AK20" s="18">
        <v>621738.7466666667</v>
      </c>
      <c r="AL20" s="18">
        <v>610713.68000000005</v>
      </c>
      <c r="AM20" s="18">
        <v>385328.72000000003</v>
      </c>
      <c r="AN20" s="18">
        <v>351585.93333333341</v>
      </c>
      <c r="AO20" s="18">
        <v>469332.91000000003</v>
      </c>
      <c r="AP20" s="18">
        <v>609725.84000000008</v>
      </c>
      <c r="AQ20" s="18">
        <v>410216.24000000022</v>
      </c>
      <c r="AR20" s="18">
        <v>818531.67666666675</v>
      </c>
      <c r="AS20" s="18">
        <v>601479.96000000008</v>
      </c>
      <c r="AT20" s="18">
        <v>563121.65000000014</v>
      </c>
      <c r="AU20" s="18">
        <v>535811.53333333344</v>
      </c>
      <c r="AV20" s="18">
        <v>566678.72666666668</v>
      </c>
      <c r="AW20" s="18">
        <v>739959.96666666691</v>
      </c>
      <c r="AX20" s="18">
        <v>581858.68666666665</v>
      </c>
      <c r="AY20" s="18">
        <v>677598.20000000007</v>
      </c>
      <c r="AZ20" s="18">
        <v>651646.0933333335</v>
      </c>
      <c r="BA20" s="18">
        <v>415061.27666666661</v>
      </c>
      <c r="BB20" s="18">
        <v>386040.95666666672</v>
      </c>
      <c r="BC20" s="18">
        <v>776150.26000000013</v>
      </c>
      <c r="BD20" s="18">
        <v>533447.26000000013</v>
      </c>
      <c r="BE20" s="18">
        <v>617785.41666666663</v>
      </c>
      <c r="BF20" s="18">
        <v>804997.33333333337</v>
      </c>
      <c r="BG20" s="18">
        <v>719881.16333333345</v>
      </c>
      <c r="BH20" s="18">
        <v>356814.97666666668</v>
      </c>
      <c r="BI20" s="18">
        <v>366316.94666666671</v>
      </c>
      <c r="BJ20" s="18">
        <v>827292.28666666686</v>
      </c>
      <c r="BK20" s="18">
        <v>297014.3033333334</v>
      </c>
      <c r="BL20" s="18">
        <v>245761.61000000004</v>
      </c>
      <c r="BM20" s="18">
        <v>59820.206666666585</v>
      </c>
      <c r="BN20" s="18">
        <v>70757.206666666592</v>
      </c>
      <c r="BO20" s="18">
        <v>147904.80666666667</v>
      </c>
      <c r="BP20" s="18">
        <v>115189.47666666661</v>
      </c>
      <c r="BQ20" s="18">
        <v>116903.88666666664</v>
      </c>
      <c r="BR20" s="18">
        <v>108706.06666666669</v>
      </c>
      <c r="BS20" s="18">
        <v>125020.06666666669</v>
      </c>
      <c r="BT20" s="18">
        <v>459999.04000000004</v>
      </c>
      <c r="BU20" s="18">
        <v>134783.65666666665</v>
      </c>
      <c r="BV20" s="18">
        <v>193585.01</v>
      </c>
      <c r="BW20" s="18">
        <v>217681.16333333333</v>
      </c>
      <c r="BX20" s="18">
        <v>237632.16333333333</v>
      </c>
      <c r="BY20" s="18">
        <v>175410.31666666662</v>
      </c>
      <c r="BZ20" s="18">
        <v>127464.06666666669</v>
      </c>
      <c r="CA20" s="18">
        <v>119122.75666666664</v>
      </c>
      <c r="CB20" s="18">
        <v>159540.98666666661</v>
      </c>
      <c r="CC20" s="18">
        <v>190428.46333333338</v>
      </c>
      <c r="CD20" s="18">
        <v>407643.3066666667</v>
      </c>
      <c r="CE20" s="18">
        <v>552701.85333333339</v>
      </c>
      <c r="CF20" s="18">
        <v>1007356.2833333333</v>
      </c>
      <c r="CG20" s="18">
        <v>412936.70333333331</v>
      </c>
      <c r="CH20" s="18">
        <v>360006.22666666657</v>
      </c>
      <c r="CI20" s="18">
        <v>539826.57000000018</v>
      </c>
      <c r="CJ20" s="18">
        <v>503252.08333333337</v>
      </c>
      <c r="CK20" s="18">
        <v>361543.18000000005</v>
      </c>
      <c r="CL20" s="18">
        <v>525072.79333333333</v>
      </c>
      <c r="CM20" s="18">
        <v>574243.96333333349</v>
      </c>
      <c r="CN20" s="18">
        <v>380448.95666666667</v>
      </c>
      <c r="CO20" s="18">
        <v>675450.67333333346</v>
      </c>
      <c r="CP20" s="18">
        <v>629583.3666666667</v>
      </c>
      <c r="CQ20" s="18">
        <v>587776.4566666669</v>
      </c>
      <c r="CR20" s="18">
        <v>558282.93999999994</v>
      </c>
      <c r="CS20" s="18">
        <v>452302.26333333337</v>
      </c>
      <c r="CT20" s="18">
        <v>804460.67333333346</v>
      </c>
      <c r="CU20" s="18">
        <v>792138.6166666667</v>
      </c>
      <c r="CV20" s="18">
        <v>833002.2066666669</v>
      </c>
      <c r="CW20" s="18">
        <v>626351.97666666692</v>
      </c>
      <c r="CX20" s="18">
        <v>570858.97666666692</v>
      </c>
      <c r="CY20" s="18">
        <v>165049.50333333324</v>
      </c>
      <c r="CZ20" s="18">
        <v>210380.08999999997</v>
      </c>
      <c r="DA20" s="18">
        <v>187707.15666666665</v>
      </c>
      <c r="DB20" s="18">
        <v>146083.84333333335</v>
      </c>
      <c r="DC20" s="18">
        <v>112888.40333333341</v>
      </c>
      <c r="DD20" s="18">
        <v>163901.80333333332</v>
      </c>
      <c r="DE20" s="18">
        <v>234103.33333333326</v>
      </c>
      <c r="DF20" s="18">
        <v>134281.67333333331</v>
      </c>
      <c r="DG20" s="18">
        <v>422814.21</v>
      </c>
      <c r="DH20" s="18">
        <v>9486.2066666665869</v>
      </c>
      <c r="DI20" s="18">
        <v>0</v>
      </c>
      <c r="DJ20" s="18">
        <v>87496.314513466714</v>
      </c>
    </row>
    <row r="21" spans="1:114" x14ac:dyDescent="0.55000000000000004">
      <c r="A21" s="8" t="s">
        <v>153</v>
      </c>
      <c r="B21" s="18">
        <v>40981.366666666618</v>
      </c>
      <c r="C21" s="18">
        <v>256224.21000000008</v>
      </c>
      <c r="D21" s="18">
        <v>86668.476666666727</v>
      </c>
      <c r="E21" s="18">
        <v>255336.65666666673</v>
      </c>
      <c r="F21" s="18">
        <v>53210.366666666618</v>
      </c>
      <c r="G21" s="18">
        <v>0</v>
      </c>
      <c r="H21" s="18">
        <v>244509.65000000008</v>
      </c>
      <c r="I21" s="18">
        <v>238850.21000000008</v>
      </c>
      <c r="J21" s="18">
        <v>499622.87666666665</v>
      </c>
      <c r="K21" s="18">
        <v>106809.1100000001</v>
      </c>
      <c r="L21" s="18">
        <v>184603.33333333337</v>
      </c>
      <c r="M21" s="18">
        <v>28638.076666666697</v>
      </c>
      <c r="N21" s="18">
        <v>78360.326666666704</v>
      </c>
      <c r="O21" s="18">
        <v>164372.18333333332</v>
      </c>
      <c r="P21" s="18">
        <v>95397.326666666704</v>
      </c>
      <c r="Q21" s="18">
        <v>501872.83333333343</v>
      </c>
      <c r="R21" s="18">
        <v>85611.503333333269</v>
      </c>
      <c r="S21" s="18">
        <v>693815.79666666687</v>
      </c>
      <c r="T21" s="18">
        <v>573637.26000000024</v>
      </c>
      <c r="U21" s="18">
        <v>253319.06333333335</v>
      </c>
      <c r="V21" s="18">
        <v>206890.19999999995</v>
      </c>
      <c r="W21" s="18">
        <v>138984.19000000006</v>
      </c>
      <c r="X21" s="18">
        <v>233917.19000000006</v>
      </c>
      <c r="Y21" s="18">
        <v>300864.14666666661</v>
      </c>
      <c r="Z21" s="18">
        <v>378968.76666666672</v>
      </c>
      <c r="AA21" s="18">
        <v>498419.8666666667</v>
      </c>
      <c r="AB21" s="18">
        <v>376937.9733333335</v>
      </c>
      <c r="AC21" s="18">
        <v>472738.07</v>
      </c>
      <c r="AD21" s="18">
        <v>486063.84666666685</v>
      </c>
      <c r="AE21" s="18">
        <v>323498.86666666681</v>
      </c>
      <c r="AF21" s="18">
        <v>256865.47000000009</v>
      </c>
      <c r="AG21" s="18">
        <v>390987.93333333347</v>
      </c>
      <c r="AH21" s="18">
        <v>448363.81666666683</v>
      </c>
      <c r="AI21" s="18">
        <v>431125.46333333349</v>
      </c>
      <c r="AJ21" s="18">
        <v>621738.72666666692</v>
      </c>
      <c r="AK21" s="18">
        <v>569813.67000000004</v>
      </c>
      <c r="AL21" s="18">
        <v>385328.71000000008</v>
      </c>
      <c r="AM21" s="18">
        <v>351585.92333333346</v>
      </c>
      <c r="AN21" s="18">
        <v>469332.91000000027</v>
      </c>
      <c r="AO21" s="18">
        <v>609725.85000000021</v>
      </c>
      <c r="AP21" s="18">
        <v>798269.55333333369</v>
      </c>
      <c r="AQ21" s="18">
        <v>1034749.1800000002</v>
      </c>
      <c r="AR21" s="18">
        <v>662596.3566666668</v>
      </c>
      <c r="AS21" s="18">
        <v>604696.59000000008</v>
      </c>
      <c r="AT21" s="18">
        <v>449699.68666666688</v>
      </c>
      <c r="AU21" s="18">
        <v>708757.77000000037</v>
      </c>
      <c r="AV21" s="18">
        <v>594334.93333333347</v>
      </c>
      <c r="AW21" s="18">
        <v>567187.99666666682</v>
      </c>
      <c r="AX21" s="18">
        <v>543868.57000000007</v>
      </c>
      <c r="AY21" s="18">
        <v>651646.10333333351</v>
      </c>
      <c r="AZ21" s="18">
        <v>419061.30666666676</v>
      </c>
      <c r="BA21" s="18">
        <v>435090.90666666673</v>
      </c>
      <c r="BB21" s="18">
        <v>776150.27000000025</v>
      </c>
      <c r="BC21" s="18">
        <v>556503.80000000016</v>
      </c>
      <c r="BD21" s="18">
        <v>592410.89666666696</v>
      </c>
      <c r="BE21" s="18">
        <v>726997.39333333366</v>
      </c>
      <c r="BF21" s="18">
        <v>851011.36000000022</v>
      </c>
      <c r="BG21" s="18">
        <v>381814.97666666674</v>
      </c>
      <c r="BH21" s="18">
        <v>357242.88666666683</v>
      </c>
      <c r="BI21" s="18">
        <v>638684.72000000009</v>
      </c>
      <c r="BJ21" s="18">
        <v>297014.30333333346</v>
      </c>
      <c r="BK21" s="18">
        <v>245761.6100000001</v>
      </c>
      <c r="BL21" s="18">
        <v>53332.532847450733</v>
      </c>
      <c r="BM21" s="18">
        <v>70650.366666666625</v>
      </c>
      <c r="BN21" s="18">
        <v>147904.80666666667</v>
      </c>
      <c r="BO21" s="18">
        <v>115189.47666666673</v>
      </c>
      <c r="BP21" s="18">
        <v>116903.88666666664</v>
      </c>
      <c r="BQ21" s="18">
        <v>108706.0766666667</v>
      </c>
      <c r="BR21" s="18">
        <v>125020.0766666667</v>
      </c>
      <c r="BS21" s="18">
        <v>459999.07000000007</v>
      </c>
      <c r="BT21" s="18">
        <v>121258.0766666667</v>
      </c>
      <c r="BU21" s="18">
        <v>199585.02999999997</v>
      </c>
      <c r="BV21" s="18">
        <v>217681.17333333334</v>
      </c>
      <c r="BW21" s="18">
        <v>243750.19333333336</v>
      </c>
      <c r="BX21" s="18">
        <v>177469.33666666664</v>
      </c>
      <c r="BY21" s="18">
        <v>158311.15666666665</v>
      </c>
      <c r="BZ21" s="18">
        <v>119122.75666666664</v>
      </c>
      <c r="CA21" s="18">
        <v>162004.38666666663</v>
      </c>
      <c r="CB21" s="18">
        <v>167329.80666666667</v>
      </c>
      <c r="CC21" s="18">
        <v>407643.30666666676</v>
      </c>
      <c r="CD21" s="18">
        <v>502470.3633333334</v>
      </c>
      <c r="CE21" s="18">
        <v>867874.80333333358</v>
      </c>
      <c r="CF21" s="18">
        <v>522677.2200000002</v>
      </c>
      <c r="CG21" s="18">
        <v>494570.2200000002</v>
      </c>
      <c r="CH21" s="18">
        <v>539826.57000000018</v>
      </c>
      <c r="CI21" s="18">
        <v>503252.0833333336</v>
      </c>
      <c r="CJ21" s="18">
        <v>489551.10666666686</v>
      </c>
      <c r="CK21" s="18">
        <v>521472.55333333358</v>
      </c>
      <c r="CL21" s="18">
        <v>595016.65333333367</v>
      </c>
      <c r="CM21" s="18">
        <v>397803.2033333336</v>
      </c>
      <c r="CN21" s="18">
        <v>675450.67333333334</v>
      </c>
      <c r="CO21" s="18">
        <v>629583.38666666695</v>
      </c>
      <c r="CP21" s="18">
        <v>587776.4766666668</v>
      </c>
      <c r="CQ21" s="18">
        <v>558282.95000000019</v>
      </c>
      <c r="CR21" s="18">
        <v>564378.15666666685</v>
      </c>
      <c r="CS21" s="18">
        <v>961726.86000000022</v>
      </c>
      <c r="CT21" s="18">
        <v>795638.66666666674</v>
      </c>
      <c r="CU21" s="18">
        <v>753835.53666666686</v>
      </c>
      <c r="CV21" s="18">
        <v>629852.01666666695</v>
      </c>
      <c r="CW21" s="18">
        <v>563859.01666666684</v>
      </c>
      <c r="CX21" s="18">
        <v>329972.37333333347</v>
      </c>
      <c r="CY21" s="18">
        <v>216380.08000000007</v>
      </c>
      <c r="CZ21" s="18">
        <v>234968.03000000003</v>
      </c>
      <c r="DA21" s="18">
        <v>146083.83333333334</v>
      </c>
      <c r="DB21" s="18">
        <v>219434.96666666673</v>
      </c>
      <c r="DC21" s="18">
        <v>158710.17333333343</v>
      </c>
      <c r="DD21" s="18">
        <v>234103.33333333337</v>
      </c>
      <c r="DE21" s="18">
        <v>24857.366666666618</v>
      </c>
      <c r="DF21" s="18">
        <v>416630.00000000012</v>
      </c>
      <c r="DG21" s="18">
        <v>9379.3666666666195</v>
      </c>
      <c r="DH21" s="18">
        <v>0</v>
      </c>
      <c r="DI21" s="18">
        <v>87478.474513466746</v>
      </c>
      <c r="DJ21" s="18">
        <v>0</v>
      </c>
    </row>
    <row r="22" spans="1:114" x14ac:dyDescent="0.55000000000000004">
      <c r="A22" s="8" t="s">
        <v>154</v>
      </c>
      <c r="B22" s="18">
        <v>256224.21000000008</v>
      </c>
      <c r="C22" s="18">
        <v>0</v>
      </c>
      <c r="D22" s="18">
        <v>254778.32666666678</v>
      </c>
      <c r="E22" s="18">
        <v>53103.506666666632</v>
      </c>
      <c r="F22" s="18">
        <v>0</v>
      </c>
      <c r="G22" s="18">
        <v>123931.50666666664</v>
      </c>
      <c r="H22" s="18">
        <v>238850.21000000008</v>
      </c>
      <c r="I22" s="18">
        <v>499064.52666666673</v>
      </c>
      <c r="J22" s="18">
        <v>106809.10999999999</v>
      </c>
      <c r="K22" s="18">
        <v>183453.33333333331</v>
      </c>
      <c r="L22" s="18">
        <v>28638.066666666688</v>
      </c>
      <c r="M22" s="18">
        <v>78377.116666666741</v>
      </c>
      <c r="N22" s="18">
        <v>163797.42333333343</v>
      </c>
      <c r="O22" s="18">
        <v>95414.116666666741</v>
      </c>
      <c r="P22" s="18">
        <v>469191.1333333333</v>
      </c>
      <c r="Q22" s="18">
        <v>78555.283333333413</v>
      </c>
      <c r="R22" s="18">
        <v>613739.11666666681</v>
      </c>
      <c r="S22" s="18">
        <v>573118.70000000019</v>
      </c>
      <c r="T22" s="18">
        <v>252743.3133333333</v>
      </c>
      <c r="U22" s="18">
        <v>206291.2300000001</v>
      </c>
      <c r="V22" s="18">
        <v>138385.24</v>
      </c>
      <c r="W22" s="18">
        <v>233318.24</v>
      </c>
      <c r="X22" s="18">
        <v>300291.9766666668</v>
      </c>
      <c r="Y22" s="18">
        <v>387182.94333333336</v>
      </c>
      <c r="Z22" s="18">
        <v>338723.48666666663</v>
      </c>
      <c r="AA22" s="18">
        <v>415146.62333333341</v>
      </c>
      <c r="AB22" s="18">
        <v>453954.47000000003</v>
      </c>
      <c r="AC22" s="18">
        <v>485512.06666666671</v>
      </c>
      <c r="AD22" s="18">
        <v>523512.57666666678</v>
      </c>
      <c r="AE22" s="18">
        <v>256307.52000000002</v>
      </c>
      <c r="AF22" s="18">
        <v>390493.55333333346</v>
      </c>
      <c r="AG22" s="18">
        <v>447862.04666666681</v>
      </c>
      <c r="AH22" s="18">
        <v>362380.0166666666</v>
      </c>
      <c r="AI22" s="18">
        <v>634614.59666666645</v>
      </c>
      <c r="AJ22" s="18">
        <v>569255.1</v>
      </c>
      <c r="AK22" s="18">
        <v>384770.12000000011</v>
      </c>
      <c r="AL22" s="18">
        <v>444333.71333333332</v>
      </c>
      <c r="AM22" s="18">
        <v>468775.33</v>
      </c>
      <c r="AN22" s="18">
        <v>609687.52</v>
      </c>
      <c r="AO22" s="18">
        <v>409793.60333333333</v>
      </c>
      <c r="AP22" s="18">
        <v>1018315.8700000001</v>
      </c>
      <c r="AQ22" s="18">
        <v>626724.07999999996</v>
      </c>
      <c r="AR22" s="18">
        <v>575159.00000000012</v>
      </c>
      <c r="AS22" s="18">
        <v>687759.42000000016</v>
      </c>
      <c r="AT22" s="18">
        <v>566097.94666666677</v>
      </c>
      <c r="AU22" s="18">
        <v>552996.9266666664</v>
      </c>
      <c r="AV22" s="18">
        <v>739904.54666666663</v>
      </c>
      <c r="AW22" s="18">
        <v>501256.09000000014</v>
      </c>
      <c r="AX22" s="18">
        <v>651727.75333333341</v>
      </c>
      <c r="AY22" s="18">
        <v>389883.39666666678</v>
      </c>
      <c r="AZ22" s="18">
        <v>434529.72666666668</v>
      </c>
      <c r="BA22" s="18">
        <v>571715.15333333309</v>
      </c>
      <c r="BB22" s="18">
        <v>579446.20000000007</v>
      </c>
      <c r="BC22" s="18">
        <v>767175.63</v>
      </c>
      <c r="BD22" s="18">
        <v>687706.69333333336</v>
      </c>
      <c r="BE22" s="18">
        <v>555006.28333333333</v>
      </c>
      <c r="BF22" s="18">
        <v>384586.13666666666</v>
      </c>
      <c r="BG22" s="18">
        <v>299337.07666666672</v>
      </c>
      <c r="BH22" s="18">
        <v>738327.14000000013</v>
      </c>
      <c r="BI22" s="18">
        <v>296458.9433333333</v>
      </c>
      <c r="BJ22" s="18">
        <v>245772</v>
      </c>
      <c r="BK22" s="18">
        <v>164276.32666666669</v>
      </c>
      <c r="BL22" s="18">
        <v>70543.506666666639</v>
      </c>
      <c r="BM22" s="18">
        <v>147904.80666666667</v>
      </c>
      <c r="BN22" s="18">
        <v>115189.46666666672</v>
      </c>
      <c r="BO22" s="18">
        <v>116903.88666666664</v>
      </c>
      <c r="BP22" s="18">
        <v>108706.06666666669</v>
      </c>
      <c r="BQ22" s="18">
        <v>125020.06666666669</v>
      </c>
      <c r="BR22" s="18">
        <v>459440.72</v>
      </c>
      <c r="BS22" s="18">
        <v>121258.06666666669</v>
      </c>
      <c r="BT22" s="18">
        <v>199027.07</v>
      </c>
      <c r="BU22" s="18">
        <v>221714.76333333331</v>
      </c>
      <c r="BV22" s="18">
        <v>237665.76333333331</v>
      </c>
      <c r="BW22" s="18">
        <v>178022.93666666668</v>
      </c>
      <c r="BX22" s="18">
        <v>159268.93666666668</v>
      </c>
      <c r="BY22" s="18">
        <v>150927.61666666673</v>
      </c>
      <c r="BZ22" s="18">
        <v>162021.17666666667</v>
      </c>
      <c r="CA22" s="18">
        <v>166214.17666666667</v>
      </c>
      <c r="CB22" s="18">
        <v>205483.52000000002</v>
      </c>
      <c r="CC22" s="18">
        <v>501885.9933333334</v>
      </c>
      <c r="CD22" s="18">
        <v>872954.50333333318</v>
      </c>
      <c r="CE22" s="18">
        <v>430685.65333333326</v>
      </c>
      <c r="CF22" s="18">
        <v>538745.79666666663</v>
      </c>
      <c r="CG22" s="18">
        <v>740833.87000000011</v>
      </c>
      <c r="CH22" s="18">
        <v>604910.71666666656</v>
      </c>
      <c r="CI22" s="18">
        <v>683069.1533333332</v>
      </c>
      <c r="CJ22" s="18">
        <v>465104.34333333327</v>
      </c>
      <c r="CK22" s="18">
        <v>368572.49333333329</v>
      </c>
      <c r="CL22" s="18">
        <v>397218.8133333333</v>
      </c>
      <c r="CM22" s="18">
        <v>675512.34333333338</v>
      </c>
      <c r="CN22" s="18">
        <v>629535.03666666674</v>
      </c>
      <c r="CO22" s="18">
        <v>587748.12666666659</v>
      </c>
      <c r="CP22" s="18">
        <v>558154.6</v>
      </c>
      <c r="CQ22" s="18">
        <v>564309.80666666676</v>
      </c>
      <c r="CR22" s="18">
        <v>961928.51000000013</v>
      </c>
      <c r="CS22" s="18">
        <v>859837.8666666667</v>
      </c>
      <c r="CT22" s="18">
        <v>758345.12666666659</v>
      </c>
      <c r="CU22" s="18">
        <v>632830.22666666692</v>
      </c>
      <c r="CV22" s="18">
        <v>566837.2266666668</v>
      </c>
      <c r="CW22" s="18">
        <v>168274.73333333334</v>
      </c>
      <c r="CX22" s="18">
        <v>221237.92000000004</v>
      </c>
      <c r="CY22" s="18">
        <v>190319.76666666669</v>
      </c>
      <c r="CZ22" s="18">
        <v>151309.06333333332</v>
      </c>
      <c r="DA22" s="18">
        <v>229257.07666666672</v>
      </c>
      <c r="DB22" s="18">
        <v>163935.40333333329</v>
      </c>
      <c r="DC22" s="18">
        <v>234103.33333333331</v>
      </c>
      <c r="DD22" s="18">
        <v>24750.506666666632</v>
      </c>
      <c r="DE22" s="18">
        <v>422814.21000000008</v>
      </c>
      <c r="DF22" s="18">
        <v>9272.5066666666335</v>
      </c>
      <c r="DG22" s="18">
        <v>0</v>
      </c>
      <c r="DH22" s="18">
        <v>87560.62451346677</v>
      </c>
      <c r="DI22" s="18">
        <v>0</v>
      </c>
      <c r="DJ22" s="18">
        <v>40874.506666666632</v>
      </c>
    </row>
    <row r="23" spans="1:114" x14ac:dyDescent="0.55000000000000004">
      <c r="A23" s="8" t="s">
        <v>155</v>
      </c>
      <c r="B23" s="18">
        <v>86668.256666666639</v>
      </c>
      <c r="C23" s="18">
        <v>263327.09666666656</v>
      </c>
      <c r="D23" s="18">
        <v>53049.366666666734</v>
      </c>
      <c r="E23" s="18">
        <v>0</v>
      </c>
      <c r="F23" s="18">
        <v>123877.36666666674</v>
      </c>
      <c r="G23" s="18">
        <v>242267.39000000007</v>
      </c>
      <c r="H23" s="18">
        <v>499623.28666666668</v>
      </c>
      <c r="I23" s="18">
        <v>106809.62000000011</v>
      </c>
      <c r="J23" s="18">
        <v>183452.90333333332</v>
      </c>
      <c r="K23" s="18">
        <v>28637.856666666725</v>
      </c>
      <c r="L23" s="18">
        <v>78376.966666666718</v>
      </c>
      <c r="M23" s="18">
        <v>164355.57333333345</v>
      </c>
      <c r="N23" s="18">
        <v>95413.966666666718</v>
      </c>
      <c r="O23" s="18">
        <v>469190.82333333336</v>
      </c>
      <c r="P23" s="18">
        <v>92786.533333333413</v>
      </c>
      <c r="Q23" s="18">
        <v>508996.96000000014</v>
      </c>
      <c r="R23" s="18">
        <v>457805.49666666682</v>
      </c>
      <c r="S23" s="18">
        <v>236858.59333333332</v>
      </c>
      <c r="T23" s="18">
        <v>206851.41000000003</v>
      </c>
      <c r="U23" s="18">
        <v>138945.41000000003</v>
      </c>
      <c r="V23" s="18">
        <v>233878.41000000003</v>
      </c>
      <c r="W23" s="18">
        <v>275852.58666666667</v>
      </c>
      <c r="X23" s="18">
        <v>387744.03333333356</v>
      </c>
      <c r="Y23" s="18">
        <v>339283.2266666668</v>
      </c>
      <c r="Z23" s="18">
        <v>376952.66333333356</v>
      </c>
      <c r="AA23" s="18">
        <v>454514.05000000022</v>
      </c>
      <c r="AB23" s="18">
        <v>486071.25666666689</v>
      </c>
      <c r="AC23" s="18">
        <v>524072.82666666672</v>
      </c>
      <c r="AD23" s="18">
        <v>417529.51666666684</v>
      </c>
      <c r="AE23" s="18">
        <v>569327.57666666666</v>
      </c>
      <c r="AF23" s="18">
        <v>448420.99666666699</v>
      </c>
      <c r="AG23" s="18">
        <v>387646.79666666675</v>
      </c>
      <c r="AH23" s="18">
        <v>621758.26666666672</v>
      </c>
      <c r="AI23" s="18">
        <v>610715.74999999988</v>
      </c>
      <c r="AJ23" s="18">
        <v>385330.79999999993</v>
      </c>
      <c r="AK23" s="18">
        <v>351610.57333333348</v>
      </c>
      <c r="AL23" s="18">
        <v>603241.84666666668</v>
      </c>
      <c r="AM23" s="18">
        <v>610247.21000000008</v>
      </c>
      <c r="AN23" s="18">
        <v>491375.34666666691</v>
      </c>
      <c r="AO23" s="18">
        <v>1031555.05</v>
      </c>
      <c r="AP23" s="18">
        <v>627283.76000000013</v>
      </c>
      <c r="AQ23" s="18">
        <v>575718.79</v>
      </c>
      <c r="AR23" s="18">
        <v>688319.64999999991</v>
      </c>
      <c r="AS23" s="18">
        <v>709499.64999999991</v>
      </c>
      <c r="AT23" s="18">
        <v>559390.43666666676</v>
      </c>
      <c r="AU23" s="18">
        <v>587691.43666666676</v>
      </c>
      <c r="AV23" s="18">
        <v>548890.81000000006</v>
      </c>
      <c r="AW23" s="18">
        <v>652286.71333333326</v>
      </c>
      <c r="AX23" s="18">
        <v>432776.27666666679</v>
      </c>
      <c r="AY23" s="18">
        <v>396422.59666666674</v>
      </c>
      <c r="AZ23" s="18">
        <v>576441.74333333329</v>
      </c>
      <c r="BA23" s="18">
        <v>551024.28000000014</v>
      </c>
      <c r="BB23" s="18">
        <v>767734.88000000012</v>
      </c>
      <c r="BC23" s="18">
        <v>726933.65333333332</v>
      </c>
      <c r="BD23" s="18">
        <v>555565.51333333342</v>
      </c>
      <c r="BE23" s="18">
        <v>554882.95000000007</v>
      </c>
      <c r="BF23" s="18">
        <v>299338.05666666687</v>
      </c>
      <c r="BG23" s="18">
        <v>638686.81000000017</v>
      </c>
      <c r="BH23" s="18">
        <v>297020.03333333356</v>
      </c>
      <c r="BI23" s="18">
        <v>245771.22000000009</v>
      </c>
      <c r="BJ23" s="18">
        <v>164276.11666666673</v>
      </c>
      <c r="BK23" s="18">
        <v>70489.366666666741</v>
      </c>
      <c r="BL23" s="18">
        <v>147904.5866666667</v>
      </c>
      <c r="BM23" s="18">
        <v>115189.25666666664</v>
      </c>
      <c r="BN23" s="18">
        <v>116903.66666666667</v>
      </c>
      <c r="BO23" s="18">
        <v>109255.85666666673</v>
      </c>
      <c r="BP23" s="18">
        <v>125019.85666666673</v>
      </c>
      <c r="BQ23" s="18">
        <v>459998.22000000009</v>
      </c>
      <c r="BR23" s="18">
        <v>121257.85666666673</v>
      </c>
      <c r="BS23" s="18">
        <v>199585.07000000007</v>
      </c>
      <c r="BT23" s="18">
        <v>221714.46333333332</v>
      </c>
      <c r="BU23" s="18">
        <v>241665.46333333332</v>
      </c>
      <c r="BV23" s="18">
        <v>177485.97666666665</v>
      </c>
      <c r="BW23" s="18">
        <v>159268.77666666664</v>
      </c>
      <c r="BX23" s="18">
        <v>150927.4666666667</v>
      </c>
      <c r="BY23" s="18">
        <v>163153.44666666668</v>
      </c>
      <c r="BZ23" s="18">
        <v>166214.02666666664</v>
      </c>
      <c r="CA23" s="18">
        <v>160162.24333333335</v>
      </c>
      <c r="CB23" s="18">
        <v>466102.24333333346</v>
      </c>
      <c r="CC23" s="18">
        <v>868181.45333333337</v>
      </c>
      <c r="CD23" s="18">
        <v>417703.89333333325</v>
      </c>
      <c r="CE23" s="18">
        <v>694092.12999999989</v>
      </c>
      <c r="CF23" s="18">
        <v>741393.12999999989</v>
      </c>
      <c r="CG23" s="18">
        <v>675956.79666666663</v>
      </c>
      <c r="CH23" s="18">
        <v>701845.07333333313</v>
      </c>
      <c r="CI23" s="18">
        <v>516679.59333333332</v>
      </c>
      <c r="CJ23" s="18">
        <v>595718.23333333328</v>
      </c>
      <c r="CK23" s="18">
        <v>375497.27666666673</v>
      </c>
      <c r="CL23" s="18">
        <v>676071.96333333326</v>
      </c>
      <c r="CM23" s="18">
        <v>630094.24666666659</v>
      </c>
      <c r="CN23" s="18">
        <v>588306.6566666665</v>
      </c>
      <c r="CO23" s="18">
        <v>558713.86999999988</v>
      </c>
      <c r="CP23" s="18">
        <v>564868.69666666654</v>
      </c>
      <c r="CQ23" s="18">
        <v>962488.05999999994</v>
      </c>
      <c r="CR23" s="18">
        <v>1023442.06</v>
      </c>
      <c r="CS23" s="18">
        <v>850573.12666666682</v>
      </c>
      <c r="CT23" s="18">
        <v>636890.28666666686</v>
      </c>
      <c r="CU23" s="18">
        <v>570897.28666666674</v>
      </c>
      <c r="CV23" s="18">
        <v>168274.4233333334</v>
      </c>
      <c r="CW23" s="18">
        <v>395850.51666666684</v>
      </c>
      <c r="CX23" s="18">
        <v>235038.11000000016</v>
      </c>
      <c r="CY23" s="18">
        <v>151308.76333333339</v>
      </c>
      <c r="CZ23" s="18">
        <v>229814.73666666663</v>
      </c>
      <c r="DA23" s="18">
        <v>163935.08333333334</v>
      </c>
      <c r="DB23" s="18">
        <v>234102.90333333332</v>
      </c>
      <c r="DC23" s="18">
        <v>134281.23333333337</v>
      </c>
      <c r="DD23" s="18">
        <v>426231.39000000007</v>
      </c>
      <c r="DE23" s="18">
        <v>9218.3666666667359</v>
      </c>
      <c r="DF23" s="18">
        <v>0</v>
      </c>
      <c r="DG23" s="18">
        <v>87551.62451346677</v>
      </c>
      <c r="DH23" s="18">
        <v>0</v>
      </c>
      <c r="DI23" s="18">
        <v>40820.366666666734</v>
      </c>
      <c r="DJ23" s="18">
        <v>256224.72000000009</v>
      </c>
    </row>
    <row r="24" spans="1:114" x14ac:dyDescent="0.55000000000000004">
      <c r="A24" s="8" t="s">
        <v>156</v>
      </c>
      <c r="B24" s="18">
        <v>255336.75666666671</v>
      </c>
      <c r="C24" s="18">
        <v>162158.5866666667</v>
      </c>
      <c r="D24" s="18">
        <v>0</v>
      </c>
      <c r="E24" s="18">
        <v>123823.42666666668</v>
      </c>
      <c r="F24" s="18">
        <v>242267.38999999996</v>
      </c>
      <c r="G24" s="18">
        <v>499623.28666666656</v>
      </c>
      <c r="H24" s="18">
        <v>106809.62</v>
      </c>
      <c r="I24" s="18">
        <v>183452.89333333331</v>
      </c>
      <c r="J24" s="18">
        <v>28637.846666666715</v>
      </c>
      <c r="K24" s="18">
        <v>78376.956666666709</v>
      </c>
      <c r="L24" s="18">
        <v>164355.55333333343</v>
      </c>
      <c r="M24" s="18">
        <v>95413.956666666709</v>
      </c>
      <c r="N24" s="18">
        <v>469190.8133333333</v>
      </c>
      <c r="O24" s="18">
        <v>92786.533333333413</v>
      </c>
      <c r="P24" s="18">
        <v>490788.70000000024</v>
      </c>
      <c r="Q24" s="18">
        <v>333503.28000000003</v>
      </c>
      <c r="R24" s="18">
        <v>203302.83333333331</v>
      </c>
      <c r="S24" s="18">
        <v>206851.42000000004</v>
      </c>
      <c r="T24" s="18">
        <v>138945.41000000003</v>
      </c>
      <c r="U24" s="18">
        <v>233878.41000000003</v>
      </c>
      <c r="V24" s="18">
        <v>275852.60666666669</v>
      </c>
      <c r="W24" s="18">
        <v>387744.03333333344</v>
      </c>
      <c r="X24" s="18">
        <v>339283.22666666674</v>
      </c>
      <c r="Y24" s="18">
        <v>376952.66333333345</v>
      </c>
      <c r="Z24" s="18">
        <v>472759.06999999989</v>
      </c>
      <c r="AA24" s="18">
        <v>486071.25666666677</v>
      </c>
      <c r="AB24" s="18">
        <v>482996.66333333345</v>
      </c>
      <c r="AC24" s="18">
        <v>417529.5166666666</v>
      </c>
      <c r="AD24" s="18">
        <v>608503.65666666685</v>
      </c>
      <c r="AE24" s="18">
        <v>448421.0166666669</v>
      </c>
      <c r="AF24" s="18">
        <v>426398.00333333341</v>
      </c>
      <c r="AG24" s="18">
        <v>621758.28666666674</v>
      </c>
      <c r="AH24" s="18">
        <v>569815.76000000013</v>
      </c>
      <c r="AI24" s="18">
        <v>385330.81000000006</v>
      </c>
      <c r="AJ24" s="18">
        <v>351610.57333333336</v>
      </c>
      <c r="AK24" s="18">
        <v>455890.5400000001</v>
      </c>
      <c r="AL24" s="18">
        <v>683530.25666666671</v>
      </c>
      <c r="AM24" s="18">
        <v>615564.45666666678</v>
      </c>
      <c r="AN24" s="18">
        <v>1027388.41</v>
      </c>
      <c r="AO24" s="18">
        <v>699149.00000000035</v>
      </c>
      <c r="AP24" s="18">
        <v>546718.80000000005</v>
      </c>
      <c r="AQ24" s="18">
        <v>498203.12666666682</v>
      </c>
      <c r="AR24" s="18">
        <v>709499.66999999993</v>
      </c>
      <c r="AS24" s="18">
        <v>587973.76666666649</v>
      </c>
      <c r="AT24" s="18">
        <v>553858.12666666671</v>
      </c>
      <c r="AU24" s="18">
        <v>548890.81000000006</v>
      </c>
      <c r="AV24" s="18">
        <v>652286.73333333328</v>
      </c>
      <c r="AW24" s="18">
        <v>288027.93999999989</v>
      </c>
      <c r="AX24" s="18">
        <v>438422.58666666661</v>
      </c>
      <c r="AY24" s="18">
        <v>776620.82999999984</v>
      </c>
      <c r="AZ24" s="18">
        <v>551024.28000000014</v>
      </c>
      <c r="BA24" s="18">
        <v>592340.7666666666</v>
      </c>
      <c r="BB24" s="18">
        <v>726933.65333333355</v>
      </c>
      <c r="BC24" s="18">
        <v>512645.66333333345</v>
      </c>
      <c r="BD24" s="18">
        <v>422157.09333333321</v>
      </c>
      <c r="BE24" s="18">
        <v>332698.86666666664</v>
      </c>
      <c r="BF24" s="18">
        <v>691886.82000000007</v>
      </c>
      <c r="BG24" s="18">
        <v>297020.03333333338</v>
      </c>
      <c r="BH24" s="18">
        <v>245771.21999999997</v>
      </c>
      <c r="BI24" s="18">
        <v>164276.10666666672</v>
      </c>
      <c r="BJ24" s="18">
        <v>70435.426666666681</v>
      </c>
      <c r="BK24" s="18">
        <v>147904.5866666667</v>
      </c>
      <c r="BL24" s="18">
        <v>115189.25666666664</v>
      </c>
      <c r="BM24" s="18">
        <v>116903.66666666667</v>
      </c>
      <c r="BN24" s="18">
        <v>109255.84666666672</v>
      </c>
      <c r="BO24" s="18">
        <v>125019.84666666672</v>
      </c>
      <c r="BP24" s="18">
        <v>459998.20000000019</v>
      </c>
      <c r="BQ24" s="18">
        <v>121257.84666666672</v>
      </c>
      <c r="BR24" s="18">
        <v>198085.04000000004</v>
      </c>
      <c r="BS24" s="18">
        <v>221714.4433333333</v>
      </c>
      <c r="BT24" s="18">
        <v>241665.4433333333</v>
      </c>
      <c r="BU24" s="18">
        <v>176426.95666666669</v>
      </c>
      <c r="BV24" s="18">
        <v>159268.77666666664</v>
      </c>
      <c r="BW24" s="18">
        <v>150927.4666666667</v>
      </c>
      <c r="BX24" s="18">
        <v>163153.44666666668</v>
      </c>
      <c r="BY24" s="18">
        <v>167346.44666666668</v>
      </c>
      <c r="BZ24" s="18">
        <v>160162.23333333334</v>
      </c>
      <c r="CA24" s="18">
        <v>269051.56333333335</v>
      </c>
      <c r="CB24" s="18">
        <v>745714.97333333339</v>
      </c>
      <c r="CC24" s="18">
        <v>340591.71666666662</v>
      </c>
      <c r="CD24" s="18">
        <v>360004.58666666661</v>
      </c>
      <c r="CE24" s="18">
        <v>585466.76</v>
      </c>
      <c r="CF24" s="18">
        <v>675956.83666666667</v>
      </c>
      <c r="CG24" s="18">
        <v>701845.08333333326</v>
      </c>
      <c r="CH24" s="18">
        <v>492512.89333333331</v>
      </c>
      <c r="CI24" s="18">
        <v>595718.25333333341</v>
      </c>
      <c r="CJ24" s="18">
        <v>397778.73333333334</v>
      </c>
      <c r="CK24" s="18">
        <v>676071.96333333338</v>
      </c>
      <c r="CL24" s="18">
        <v>630094.24666666659</v>
      </c>
      <c r="CM24" s="18">
        <v>588306.66666666663</v>
      </c>
      <c r="CN24" s="18">
        <v>558713.85999999987</v>
      </c>
      <c r="CO24" s="18">
        <v>444777.83333333343</v>
      </c>
      <c r="CP24" s="18">
        <v>962488.09000000008</v>
      </c>
      <c r="CQ24" s="18">
        <v>1023442.0900000001</v>
      </c>
      <c r="CR24" s="18">
        <v>495262.30000000005</v>
      </c>
      <c r="CS24" s="18">
        <v>633390.29666666675</v>
      </c>
      <c r="CT24" s="18">
        <v>574397.29666666675</v>
      </c>
      <c r="CU24" s="18">
        <v>168274.41333333327</v>
      </c>
      <c r="CV24" s="18">
        <v>221237.62</v>
      </c>
      <c r="CW24" s="18">
        <v>190319.60666666666</v>
      </c>
      <c r="CX24" s="18">
        <v>151308.74333333338</v>
      </c>
      <c r="CY24" s="18">
        <v>229814.73666666652</v>
      </c>
      <c r="CZ24" s="18">
        <v>163935.08333333323</v>
      </c>
      <c r="DA24" s="18">
        <v>234102.89333333331</v>
      </c>
      <c r="DB24" s="18">
        <v>134281.23333333337</v>
      </c>
      <c r="DC24" s="18">
        <v>162496.75333333324</v>
      </c>
      <c r="DD24" s="18">
        <v>249701.59999999986</v>
      </c>
      <c r="DE24" s="18">
        <v>0</v>
      </c>
      <c r="DF24" s="18">
        <v>87542.61451346676</v>
      </c>
      <c r="DG24" s="18">
        <v>0</v>
      </c>
      <c r="DH24" s="18">
        <v>40766.426666666674</v>
      </c>
      <c r="DI24" s="18">
        <v>256224.71999999997</v>
      </c>
      <c r="DJ24" s="18">
        <v>86668.256666666639</v>
      </c>
    </row>
    <row r="25" spans="1:114" x14ac:dyDescent="0.55000000000000004">
      <c r="A25" s="8" t="s">
        <v>157</v>
      </c>
      <c r="B25" s="18">
        <v>52941.486666666613</v>
      </c>
      <c r="C25" s="18">
        <v>0</v>
      </c>
      <c r="D25" s="18">
        <v>123769.48666666662</v>
      </c>
      <c r="E25" s="18">
        <v>242267.38000000006</v>
      </c>
      <c r="F25" s="18">
        <v>499623.26666666666</v>
      </c>
      <c r="G25" s="18">
        <v>106809.62000000011</v>
      </c>
      <c r="H25" s="18">
        <v>183452.89333333331</v>
      </c>
      <c r="I25" s="18">
        <v>28637.846666666715</v>
      </c>
      <c r="J25" s="18">
        <v>78394.506666666639</v>
      </c>
      <c r="K25" s="18">
        <v>164339.65333333329</v>
      </c>
      <c r="L25" s="18">
        <v>95431.506666666639</v>
      </c>
      <c r="M25" s="18">
        <v>508059.24333333346</v>
      </c>
      <c r="N25" s="18">
        <v>92770.613333333255</v>
      </c>
      <c r="O25" s="18">
        <v>490800.98000000016</v>
      </c>
      <c r="P25" s="18">
        <v>434494.86666666676</v>
      </c>
      <c r="Q25" s="18">
        <v>88357.176666666681</v>
      </c>
      <c r="R25" s="18">
        <v>206811.05999999994</v>
      </c>
      <c r="S25" s="18">
        <v>138905.05000000016</v>
      </c>
      <c r="T25" s="18">
        <v>233838.05000000016</v>
      </c>
      <c r="U25" s="18">
        <v>275838.79666666663</v>
      </c>
      <c r="V25" s="18">
        <v>387746.76333333354</v>
      </c>
      <c r="W25" s="18">
        <v>310906.09666666668</v>
      </c>
      <c r="X25" s="18">
        <v>376966.39333333354</v>
      </c>
      <c r="Y25" s="18">
        <v>472778.34000000014</v>
      </c>
      <c r="Z25" s="18">
        <v>486078.08666666696</v>
      </c>
      <c r="AA25" s="18">
        <v>483010.39333333354</v>
      </c>
      <c r="AB25" s="18">
        <v>417505.69666666677</v>
      </c>
      <c r="AC25" s="18">
        <v>608540.48666666681</v>
      </c>
      <c r="AD25" s="18">
        <v>626224.03333333344</v>
      </c>
      <c r="AE25" s="18">
        <v>387672.99666666676</v>
      </c>
      <c r="AF25" s="18">
        <v>628482.45666666678</v>
      </c>
      <c r="AG25" s="18">
        <v>569815.04000000015</v>
      </c>
      <c r="AH25" s="18">
        <v>385330.10000000015</v>
      </c>
      <c r="AI25" s="18">
        <v>351633.31333333353</v>
      </c>
      <c r="AJ25" s="18">
        <v>455889.85000000021</v>
      </c>
      <c r="AK25" s="18">
        <v>594229.43000000017</v>
      </c>
      <c r="AL25" s="18">
        <v>800307.42333333369</v>
      </c>
      <c r="AM25" s="18">
        <v>1028068.4000000001</v>
      </c>
      <c r="AN25" s="18">
        <v>658076.61666666693</v>
      </c>
      <c r="AO25" s="18">
        <v>575738.0900000002</v>
      </c>
      <c r="AP25" s="18">
        <v>535720.3433333335</v>
      </c>
      <c r="AQ25" s="18">
        <v>566633.81666666665</v>
      </c>
      <c r="AR25" s="18">
        <v>587969.61666666693</v>
      </c>
      <c r="AS25" s="18">
        <v>587687.30666666687</v>
      </c>
      <c r="AT25" s="18">
        <v>548910.10000000009</v>
      </c>
      <c r="AU25" s="18">
        <v>652926.7433333334</v>
      </c>
      <c r="AV25" s="18">
        <v>432772.44666666683</v>
      </c>
      <c r="AW25" s="18">
        <v>438418.79666666675</v>
      </c>
      <c r="AX25" s="18">
        <v>777090.84000000008</v>
      </c>
      <c r="AY25" s="18">
        <v>599234.71333333349</v>
      </c>
      <c r="AZ25" s="18">
        <v>592266.62666666682</v>
      </c>
      <c r="BA25" s="18">
        <v>804866.03333333344</v>
      </c>
      <c r="BB25" s="18">
        <v>719851.20333333348</v>
      </c>
      <c r="BC25" s="18">
        <v>381808.57666666678</v>
      </c>
      <c r="BD25" s="18">
        <v>332755.05666666687</v>
      </c>
      <c r="BE25" s="18">
        <v>846404.62666666694</v>
      </c>
      <c r="BF25" s="18">
        <v>297022.76333333348</v>
      </c>
      <c r="BG25" s="18">
        <v>245782.87000000005</v>
      </c>
      <c r="BH25" s="18">
        <v>164276.10666666672</v>
      </c>
      <c r="BI25" s="18">
        <v>70381.48666666662</v>
      </c>
      <c r="BJ25" s="18">
        <v>147904.5866666667</v>
      </c>
      <c r="BK25" s="18">
        <v>115189.24666666663</v>
      </c>
      <c r="BL25" s="18">
        <v>116903.66666666667</v>
      </c>
      <c r="BM25" s="18">
        <v>108705.84666666672</v>
      </c>
      <c r="BN25" s="18">
        <v>125019.84666666672</v>
      </c>
      <c r="BO25" s="18">
        <v>459998.20000000007</v>
      </c>
      <c r="BP25" s="18">
        <v>121257.84666666672</v>
      </c>
      <c r="BQ25" s="18">
        <v>196586.68999999994</v>
      </c>
      <c r="BR25" s="18">
        <v>220749.54333333333</v>
      </c>
      <c r="BS25" s="18">
        <v>227285.54333333328</v>
      </c>
      <c r="BT25" s="18">
        <v>176444.50666666668</v>
      </c>
      <c r="BU25" s="18">
        <v>157690.50666666662</v>
      </c>
      <c r="BV25" s="18">
        <v>150945.00666666662</v>
      </c>
      <c r="BW25" s="18">
        <v>163170.98666666661</v>
      </c>
      <c r="BX25" s="18">
        <v>167363.98666666661</v>
      </c>
      <c r="BY25" s="18">
        <v>162462.18333333341</v>
      </c>
      <c r="BZ25" s="18">
        <v>269086.66333333339</v>
      </c>
      <c r="CA25" s="18">
        <v>736587.95333333337</v>
      </c>
      <c r="CB25" s="18">
        <v>340587.89666666678</v>
      </c>
      <c r="CC25" s="18">
        <v>342334.11666666676</v>
      </c>
      <c r="CD25" s="18">
        <v>540827.62000000011</v>
      </c>
      <c r="CE25" s="18">
        <v>494186.64333333354</v>
      </c>
      <c r="CF25" s="18">
        <v>702415.09333333338</v>
      </c>
      <c r="CG25" s="18">
        <v>541235.64333333354</v>
      </c>
      <c r="CH25" s="18">
        <v>596418.26333333366</v>
      </c>
      <c r="CI25" s="18">
        <v>375493.44666666677</v>
      </c>
      <c r="CJ25" s="18">
        <v>676691.96333333361</v>
      </c>
      <c r="CK25" s="18">
        <v>630604.25666666683</v>
      </c>
      <c r="CL25" s="18">
        <v>588836.67666666687</v>
      </c>
      <c r="CM25" s="18">
        <v>559143.87000000011</v>
      </c>
      <c r="CN25" s="18">
        <v>396000.5533333334</v>
      </c>
      <c r="CO25" s="18">
        <v>963248.10000000021</v>
      </c>
      <c r="CP25" s="18">
        <v>853404.97666666668</v>
      </c>
      <c r="CQ25" s="18">
        <v>495302.57000000018</v>
      </c>
      <c r="CR25" s="18">
        <v>919369.77333333332</v>
      </c>
      <c r="CS25" s="18">
        <v>814451.55666666687</v>
      </c>
      <c r="CT25" s="18">
        <v>165117.88333333336</v>
      </c>
      <c r="CU25" s="18">
        <v>221309.27000000002</v>
      </c>
      <c r="CV25" s="18">
        <v>321109.47000000009</v>
      </c>
      <c r="CW25" s="18">
        <v>151343.84333333335</v>
      </c>
      <c r="CX25" s="18">
        <v>229813.93666666682</v>
      </c>
      <c r="CY25" s="18">
        <v>163970.18333333344</v>
      </c>
      <c r="CZ25" s="18">
        <v>234102.89333333331</v>
      </c>
      <c r="DA25" s="18">
        <v>134281.22333333336</v>
      </c>
      <c r="DB25" s="18">
        <v>416630.50000000012</v>
      </c>
      <c r="DC25" s="18">
        <v>66239.373333333249</v>
      </c>
      <c r="DD25" s="18">
        <v>0</v>
      </c>
      <c r="DE25" s="18">
        <v>87633.604513466751</v>
      </c>
      <c r="DF25" s="18">
        <v>0</v>
      </c>
      <c r="DG25" s="18">
        <v>40712.486666666613</v>
      </c>
      <c r="DH25" s="18">
        <v>256224.72000000003</v>
      </c>
      <c r="DI25" s="18">
        <v>86668.24666666663</v>
      </c>
      <c r="DJ25" s="18">
        <v>255336.75666666671</v>
      </c>
    </row>
    <row r="26" spans="1:114" x14ac:dyDescent="0.55000000000000004">
      <c r="A26" s="8" t="s">
        <v>158</v>
      </c>
      <c r="B26" s="18">
        <v>0</v>
      </c>
      <c r="C26" s="18">
        <v>262597.14999999991</v>
      </c>
      <c r="D26" s="18">
        <v>242267.38999999996</v>
      </c>
      <c r="E26" s="18">
        <v>499064.9466666666</v>
      </c>
      <c r="F26" s="18">
        <v>106809.62</v>
      </c>
      <c r="G26" s="18">
        <v>184602.89333333331</v>
      </c>
      <c r="H26" s="18">
        <v>28637.846666666715</v>
      </c>
      <c r="I26" s="18">
        <v>78394.506666666639</v>
      </c>
      <c r="J26" s="18">
        <v>163781.32333333333</v>
      </c>
      <c r="K26" s="18">
        <v>95431.506666666639</v>
      </c>
      <c r="L26" s="18">
        <v>508059.2533333333</v>
      </c>
      <c r="M26" s="18">
        <v>92212.283333333296</v>
      </c>
      <c r="N26" s="18">
        <v>490242.63000000018</v>
      </c>
      <c r="O26" s="18">
        <v>433936.5366666668</v>
      </c>
      <c r="P26" s="18">
        <v>116952.98666666662</v>
      </c>
      <c r="Q26" s="18">
        <v>195465.27000000002</v>
      </c>
      <c r="R26" s="18">
        <v>138346.72000000009</v>
      </c>
      <c r="S26" s="18">
        <v>102582.98666666662</v>
      </c>
      <c r="T26" s="18">
        <v>275280.43666666665</v>
      </c>
      <c r="U26" s="18">
        <v>387188.43333333335</v>
      </c>
      <c r="V26" s="18">
        <v>310347.72666666668</v>
      </c>
      <c r="W26" s="18">
        <v>376408.06333333335</v>
      </c>
      <c r="X26" s="18">
        <v>472220.00999999995</v>
      </c>
      <c r="Y26" s="18">
        <v>485519.75666666677</v>
      </c>
      <c r="Z26" s="18">
        <v>523521.77999999997</v>
      </c>
      <c r="AA26" s="18">
        <v>416947.3666666667</v>
      </c>
      <c r="AB26" s="18">
        <v>627139.40666666673</v>
      </c>
      <c r="AC26" s="18">
        <v>625665.70333333313</v>
      </c>
      <c r="AD26" s="18">
        <v>572128.66000000015</v>
      </c>
      <c r="AE26" s="18">
        <v>627924.12666666647</v>
      </c>
      <c r="AF26" s="18">
        <v>569256.71</v>
      </c>
      <c r="AG26" s="18">
        <v>384771.73000000016</v>
      </c>
      <c r="AH26" s="18">
        <v>351074.96333333355</v>
      </c>
      <c r="AI26" s="18">
        <v>468775.93000000005</v>
      </c>
      <c r="AJ26" s="18">
        <v>589171.09000000008</v>
      </c>
      <c r="AK26" s="18">
        <v>593684.53666666662</v>
      </c>
      <c r="AL26" s="18">
        <v>1018996.7800000001</v>
      </c>
      <c r="AM26" s="18">
        <v>698519.60000000009</v>
      </c>
      <c r="AN26" s="18">
        <v>575179.76</v>
      </c>
      <c r="AO26" s="18">
        <v>688501.31</v>
      </c>
      <c r="AP26" s="18">
        <v>709681.31</v>
      </c>
      <c r="AQ26" s="18">
        <v>552994.62666666671</v>
      </c>
      <c r="AR26" s="18">
        <v>587128.93666666676</v>
      </c>
      <c r="AS26" s="18">
        <v>678400.78</v>
      </c>
      <c r="AT26" s="18">
        <v>652368.36333333328</v>
      </c>
      <c r="AU26" s="18">
        <v>432214.12666666677</v>
      </c>
      <c r="AV26" s="18">
        <v>437860.44666666666</v>
      </c>
      <c r="AW26" s="18">
        <v>776532.47000000009</v>
      </c>
      <c r="AX26" s="18">
        <v>565521.72</v>
      </c>
      <c r="AY26" s="18">
        <v>767856.55000000016</v>
      </c>
      <c r="AZ26" s="18">
        <v>764974.3433333335</v>
      </c>
      <c r="BA26" s="18">
        <v>806086.58000000019</v>
      </c>
      <c r="BB26" s="18">
        <v>421551.51333333331</v>
      </c>
      <c r="BC26" s="18">
        <v>299394.23666666669</v>
      </c>
      <c r="BD26" s="18">
        <v>879679.63666666672</v>
      </c>
      <c r="BE26" s="18">
        <v>296464.43333333335</v>
      </c>
      <c r="BF26" s="18">
        <v>245782.86000000004</v>
      </c>
      <c r="BG26" s="18">
        <v>164276.1066666666</v>
      </c>
      <c r="BH26" s="18">
        <v>70327.546666666676</v>
      </c>
      <c r="BI26" s="18">
        <v>147904.5866666667</v>
      </c>
      <c r="BJ26" s="18">
        <v>115189.24666666663</v>
      </c>
      <c r="BK26" s="18">
        <v>116903.65666666666</v>
      </c>
      <c r="BL26" s="18">
        <v>108705.84666666672</v>
      </c>
      <c r="BM26" s="18">
        <v>125019.84666666672</v>
      </c>
      <c r="BN26" s="18">
        <v>459439.87000000011</v>
      </c>
      <c r="BO26" s="18">
        <v>121257.84666666672</v>
      </c>
      <c r="BP26" s="18">
        <v>196028.37</v>
      </c>
      <c r="BQ26" s="18">
        <v>219749.55333333329</v>
      </c>
      <c r="BR26" s="18">
        <v>235544.8133333333</v>
      </c>
      <c r="BS26" s="18">
        <v>151444.50666666662</v>
      </c>
      <c r="BT26" s="18">
        <v>157690.50666666662</v>
      </c>
      <c r="BU26" s="18">
        <v>160467.31666666668</v>
      </c>
      <c r="BV26" s="18">
        <v>163170.98666666661</v>
      </c>
      <c r="BW26" s="18">
        <v>167363.98666666661</v>
      </c>
      <c r="BX26" s="18">
        <v>162462.17333333328</v>
      </c>
      <c r="BY26" s="18">
        <v>271351.51333333331</v>
      </c>
      <c r="BZ26" s="18">
        <v>736029.62333333329</v>
      </c>
      <c r="CA26" s="18">
        <v>335499.86666666664</v>
      </c>
      <c r="CB26" s="18">
        <v>341775.78666666656</v>
      </c>
      <c r="CC26" s="18">
        <v>540269.26</v>
      </c>
      <c r="CD26" s="18">
        <v>636403.44333333347</v>
      </c>
      <c r="CE26" s="18">
        <v>552830.18333333335</v>
      </c>
      <c r="CF26" s="18">
        <v>540677.31333333335</v>
      </c>
      <c r="CG26" s="18">
        <v>595859.89333333343</v>
      </c>
      <c r="CH26" s="18">
        <v>374935.12666666665</v>
      </c>
      <c r="CI26" s="18">
        <v>676133.63333333354</v>
      </c>
      <c r="CJ26" s="18">
        <v>630045.88666666672</v>
      </c>
      <c r="CK26" s="18">
        <v>588278.29666666675</v>
      </c>
      <c r="CL26" s="18">
        <v>558585.51</v>
      </c>
      <c r="CM26" s="18">
        <v>564800.33666666679</v>
      </c>
      <c r="CN26" s="18">
        <v>962689.72000000009</v>
      </c>
      <c r="CO26" s="18">
        <v>814929.94666666677</v>
      </c>
      <c r="CP26" s="18">
        <v>492145.66333333345</v>
      </c>
      <c r="CQ26" s="18">
        <v>629368.78666666686</v>
      </c>
      <c r="CR26" s="18">
        <v>789889.17666666687</v>
      </c>
      <c r="CS26" s="18">
        <v>339840.69333333342</v>
      </c>
      <c r="CT26" s="18">
        <v>216521.80999999994</v>
      </c>
      <c r="CU26" s="18">
        <v>235109.76000000001</v>
      </c>
      <c r="CV26" s="18">
        <v>286495.73999999987</v>
      </c>
      <c r="CW26" s="18">
        <v>229255.58666666661</v>
      </c>
      <c r="CX26" s="18">
        <v>163970.17333333331</v>
      </c>
      <c r="CY26" s="18">
        <v>234102.89333333331</v>
      </c>
      <c r="CZ26" s="18">
        <v>24534.546666666669</v>
      </c>
      <c r="DA26" s="18">
        <v>416630.5</v>
      </c>
      <c r="DB26" s="18">
        <v>9056.5466666666707</v>
      </c>
      <c r="DC26" s="18">
        <v>0</v>
      </c>
      <c r="DD26" s="18">
        <v>87624.594513466742</v>
      </c>
      <c r="DE26" s="18">
        <v>0</v>
      </c>
      <c r="DF26" s="18">
        <v>40658.546666666669</v>
      </c>
      <c r="DG26" s="18">
        <v>256224.72999999992</v>
      </c>
      <c r="DH26" s="18">
        <v>86668.24666666663</v>
      </c>
      <c r="DI26" s="18">
        <v>254778.39666666673</v>
      </c>
      <c r="DJ26" s="18">
        <v>52887.546666666669</v>
      </c>
    </row>
    <row r="27" spans="1:114" x14ac:dyDescent="0.55000000000000004">
      <c r="A27" s="8" t="s">
        <v>159</v>
      </c>
      <c r="B27" s="18">
        <v>251351.01</v>
      </c>
      <c r="C27" s="18">
        <v>238850.7900000001</v>
      </c>
      <c r="D27" s="18">
        <v>499623.42666666675</v>
      </c>
      <c r="E27" s="18">
        <v>106809.69000000006</v>
      </c>
      <c r="F27" s="18">
        <v>184603.20333333331</v>
      </c>
      <c r="G27" s="18">
        <v>28638.006666666632</v>
      </c>
      <c r="H27" s="18">
        <v>78911.036666666667</v>
      </c>
      <c r="I27" s="18">
        <v>164323.63333333339</v>
      </c>
      <c r="J27" s="18">
        <v>95448.036666666667</v>
      </c>
      <c r="K27" s="18">
        <v>508092.29333333339</v>
      </c>
      <c r="L27" s="18">
        <v>92754.593333333352</v>
      </c>
      <c r="M27" s="18">
        <v>490810.7800000002</v>
      </c>
      <c r="N27" s="18">
        <v>434541.32666666672</v>
      </c>
      <c r="O27" s="18">
        <v>116969.51666666665</v>
      </c>
      <c r="P27" s="18">
        <v>77292.18666666669</v>
      </c>
      <c r="Q27" s="18">
        <v>138864.30000000016</v>
      </c>
      <c r="R27" s="18">
        <v>233797.30000000016</v>
      </c>
      <c r="S27" s="18">
        <v>275824.36666666658</v>
      </c>
      <c r="T27" s="18">
        <v>387748.5933333335</v>
      </c>
      <c r="U27" s="18">
        <v>310862.48666666669</v>
      </c>
      <c r="V27" s="18">
        <v>376978.27333333343</v>
      </c>
      <c r="W27" s="18">
        <v>529553.42000000016</v>
      </c>
      <c r="X27" s="18">
        <v>486084.24666666688</v>
      </c>
      <c r="Y27" s="18">
        <v>483022.27333333349</v>
      </c>
      <c r="Z27" s="18">
        <v>417481.20666666678</v>
      </c>
      <c r="AA27" s="18">
        <v>627733.07666666678</v>
      </c>
      <c r="AB27" s="18">
        <v>384558.10000000015</v>
      </c>
      <c r="AC27" s="18">
        <v>572744.88000000024</v>
      </c>
      <c r="AD27" s="18">
        <v>871867.94666666677</v>
      </c>
      <c r="AE27" s="18">
        <v>569814.01000000013</v>
      </c>
      <c r="AF27" s="18">
        <v>385329.06000000011</v>
      </c>
      <c r="AG27" s="18">
        <v>351656.25333333336</v>
      </c>
      <c r="AH27" s="18">
        <v>412458.34666666674</v>
      </c>
      <c r="AI27" s="18">
        <v>611285.02000000014</v>
      </c>
      <c r="AJ27" s="18">
        <v>409108.68000000011</v>
      </c>
      <c r="AK27" s="18">
        <v>814896.25666666694</v>
      </c>
      <c r="AL27" s="18">
        <v>627281.00000000012</v>
      </c>
      <c r="AM27" s="18">
        <v>575755.68000000017</v>
      </c>
      <c r="AN27" s="18">
        <v>689795.77000000025</v>
      </c>
      <c r="AO27" s="18">
        <v>710975.77000000025</v>
      </c>
      <c r="AP27" s="18">
        <v>587963.77666666685</v>
      </c>
      <c r="AQ27" s="18">
        <v>553848.13666666683</v>
      </c>
      <c r="AR27" s="18">
        <v>679635.34000000032</v>
      </c>
      <c r="AS27" s="18">
        <v>539207.62333333341</v>
      </c>
      <c r="AT27" s="18">
        <v>432767.14666666678</v>
      </c>
      <c r="AU27" s="18">
        <v>419080.14666666673</v>
      </c>
      <c r="AV27" s="18">
        <v>777558.37000000023</v>
      </c>
      <c r="AW27" s="18">
        <v>599166.13333333354</v>
      </c>
      <c r="AX27" s="18">
        <v>769091.07000000018</v>
      </c>
      <c r="AY27" s="18">
        <v>765464.13333333354</v>
      </c>
      <c r="AZ27" s="18">
        <v>512671.27333333343</v>
      </c>
      <c r="BA27" s="18">
        <v>381805.19666666666</v>
      </c>
      <c r="BB27" s="18">
        <v>332809.69666666677</v>
      </c>
      <c r="BC27" s="18">
        <v>691884.06</v>
      </c>
      <c r="BD27" s="18">
        <v>297024.5933333335</v>
      </c>
      <c r="BE27" s="18">
        <v>245793.17000000004</v>
      </c>
      <c r="BF27" s="18">
        <v>164276.25666666662</v>
      </c>
      <c r="BG27" s="18">
        <v>165037.3366666667</v>
      </c>
      <c r="BH27" s="18">
        <v>147904.73666666661</v>
      </c>
      <c r="BI27" s="18">
        <v>115189.40666666666</v>
      </c>
      <c r="BJ27" s="18">
        <v>116903.81666666669</v>
      </c>
      <c r="BK27" s="18">
        <v>108706.00666666664</v>
      </c>
      <c r="BL27" s="18">
        <v>125020.00666666664</v>
      </c>
      <c r="BM27" s="18">
        <v>459998.33000000007</v>
      </c>
      <c r="BN27" s="18">
        <v>121258.00666666664</v>
      </c>
      <c r="BO27" s="18">
        <v>195087.19000000006</v>
      </c>
      <c r="BP27" s="18">
        <v>219782.59333333332</v>
      </c>
      <c r="BQ27" s="18">
        <v>239733.59333333332</v>
      </c>
      <c r="BR27" s="18">
        <v>153056.84666666671</v>
      </c>
      <c r="BS27" s="18">
        <v>132707.03666666665</v>
      </c>
      <c r="BT27" s="18">
        <v>149365.7166666667</v>
      </c>
      <c r="BU27" s="18">
        <v>163187.51666666663</v>
      </c>
      <c r="BV27" s="18">
        <v>167380.51666666663</v>
      </c>
      <c r="BW27" s="18">
        <v>206043.63</v>
      </c>
      <c r="BX27" s="18">
        <v>271384.55333333329</v>
      </c>
      <c r="BY27" s="18">
        <v>745579.25333333341</v>
      </c>
      <c r="BZ27" s="18">
        <v>336054.83666666673</v>
      </c>
      <c r="CA27" s="18">
        <v>308328.79666666669</v>
      </c>
      <c r="CB27" s="18">
        <v>541325.1100000001</v>
      </c>
      <c r="CC27" s="18">
        <v>504420.37333333341</v>
      </c>
      <c r="CD27" s="18">
        <v>702981.45333333348</v>
      </c>
      <c r="CE27" s="18">
        <v>652479.76666666684</v>
      </c>
      <c r="CF27" s="18">
        <v>597115.0833333336</v>
      </c>
      <c r="CG27" s="18">
        <v>448127.55000000016</v>
      </c>
      <c r="CH27" s="18">
        <v>677308.59333333338</v>
      </c>
      <c r="CI27" s="18">
        <v>631111.05666666676</v>
      </c>
      <c r="CJ27" s="18">
        <v>589363.76666666695</v>
      </c>
      <c r="CK27" s="18">
        <v>559570.80000000005</v>
      </c>
      <c r="CL27" s="18">
        <v>565845.19666666689</v>
      </c>
      <c r="CM27" s="18">
        <v>964004.48000000033</v>
      </c>
      <c r="CN27" s="18">
        <v>781658.95666666678</v>
      </c>
      <c r="CO27" s="18">
        <v>884868.74666666682</v>
      </c>
      <c r="CP27" s="18">
        <v>626462.46666666691</v>
      </c>
      <c r="CQ27" s="18">
        <v>567469.46666666679</v>
      </c>
      <c r="CR27" s="18">
        <v>327392.60333333333</v>
      </c>
      <c r="CS27" s="18">
        <v>395802.20666666678</v>
      </c>
      <c r="CT27" s="18">
        <v>249488.47000000009</v>
      </c>
      <c r="CU27" s="18">
        <v>287053.57000000007</v>
      </c>
      <c r="CV27" s="18">
        <v>229810.30666666682</v>
      </c>
      <c r="CW27" s="18">
        <v>164003.22333333347</v>
      </c>
      <c r="CX27" s="18">
        <v>234103.20333333331</v>
      </c>
      <c r="CY27" s="18">
        <v>134281.53333333341</v>
      </c>
      <c r="CZ27" s="18">
        <v>426231.46000000008</v>
      </c>
      <c r="DA27" s="18">
        <v>64070.343333333338</v>
      </c>
      <c r="DB27" s="18">
        <v>0</v>
      </c>
      <c r="DC27" s="18">
        <v>87715.594513466742</v>
      </c>
      <c r="DD27" s="18">
        <v>0</v>
      </c>
      <c r="DE27" s="18">
        <v>165508.33333333331</v>
      </c>
      <c r="DF27" s="18">
        <v>256224.7900000001</v>
      </c>
      <c r="DG27" s="18">
        <v>0</v>
      </c>
      <c r="DH27" s="18">
        <v>255336.63666666672</v>
      </c>
      <c r="DI27" s="18">
        <v>160097.3366666667</v>
      </c>
      <c r="DJ27" s="18">
        <v>0</v>
      </c>
    </row>
    <row r="28" spans="1:114" x14ac:dyDescent="0.55000000000000004">
      <c r="A28" s="8" t="s">
        <v>160</v>
      </c>
      <c r="B28" s="18">
        <v>238850.22000000009</v>
      </c>
      <c r="C28" s="18">
        <v>499622.88666666666</v>
      </c>
      <c r="D28" s="18">
        <v>106809.11999999988</v>
      </c>
      <c r="E28" s="18">
        <v>184603.33333333326</v>
      </c>
      <c r="F28" s="18">
        <v>28638.066666666688</v>
      </c>
      <c r="G28" s="18">
        <v>78410.696666666699</v>
      </c>
      <c r="H28" s="18">
        <v>165322.92333333331</v>
      </c>
      <c r="I28" s="18">
        <v>95447.696666666699</v>
      </c>
      <c r="J28" s="18">
        <v>508091.62333333335</v>
      </c>
      <c r="K28" s="18">
        <v>92753.903333333292</v>
      </c>
      <c r="L28" s="18">
        <v>490810.3299999999</v>
      </c>
      <c r="M28" s="18">
        <v>434540.79666666669</v>
      </c>
      <c r="N28" s="18">
        <v>116969.18666666669</v>
      </c>
      <c r="O28" s="18">
        <v>206770.33999999985</v>
      </c>
      <c r="P28" s="18">
        <v>138864.32999999996</v>
      </c>
      <c r="Q28" s="18">
        <v>233797.32999999996</v>
      </c>
      <c r="R28" s="18">
        <v>275824.67666666652</v>
      </c>
      <c r="S28" s="18">
        <v>387749.20333333325</v>
      </c>
      <c r="T28" s="18">
        <v>310861.84666666662</v>
      </c>
      <c r="U28" s="18">
        <v>376978.87333333329</v>
      </c>
      <c r="V28" s="18">
        <v>529552.32999999996</v>
      </c>
      <c r="W28" s="18">
        <v>593027.96666666656</v>
      </c>
      <c r="X28" s="18">
        <v>483022.87333333329</v>
      </c>
      <c r="Y28" s="18">
        <v>417481.53666666651</v>
      </c>
      <c r="Z28" s="18">
        <v>608576.03666666662</v>
      </c>
      <c r="AA28" s="18">
        <v>444278.82666666666</v>
      </c>
      <c r="AB28" s="18">
        <v>543745.44000000018</v>
      </c>
      <c r="AC28" s="18">
        <v>823020.6799999997</v>
      </c>
      <c r="AD28" s="18">
        <v>618213.95999999985</v>
      </c>
      <c r="AE28" s="18">
        <v>385329.01000000013</v>
      </c>
      <c r="AF28" s="18">
        <v>433734.29333333328</v>
      </c>
      <c r="AG28" s="18">
        <v>412459.23666666663</v>
      </c>
      <c r="AH28" s="18">
        <v>510158.09333333338</v>
      </c>
      <c r="AI28" s="18">
        <v>646862.36666666681</v>
      </c>
      <c r="AJ28" s="18">
        <v>816485.86666666681</v>
      </c>
      <c r="AK28" s="18">
        <v>591202.48</v>
      </c>
      <c r="AL28" s="18">
        <v>575756.85</v>
      </c>
      <c r="AM28" s="18">
        <v>689797.79999999981</v>
      </c>
      <c r="AN28" s="18">
        <v>710977.79999999981</v>
      </c>
      <c r="AO28" s="18">
        <v>742360.0066666666</v>
      </c>
      <c r="AP28" s="18">
        <v>581849.37666666659</v>
      </c>
      <c r="AQ28" s="18">
        <v>548928.85999999987</v>
      </c>
      <c r="AR28" s="18">
        <v>539208.98333333316</v>
      </c>
      <c r="AS28" s="18">
        <v>511223.32333333336</v>
      </c>
      <c r="AT28" s="18">
        <v>438414.7566666666</v>
      </c>
      <c r="AU28" s="18">
        <v>777560.28</v>
      </c>
      <c r="AV28" s="18">
        <v>566078.96</v>
      </c>
      <c r="AW28" s="18">
        <v>769093.9600000002</v>
      </c>
      <c r="AX28" s="18">
        <v>765465.09333333338</v>
      </c>
      <c r="AY28" s="18">
        <v>719833.20333333325</v>
      </c>
      <c r="AZ28" s="18">
        <v>381804.50666666654</v>
      </c>
      <c r="BA28" s="18">
        <v>299450.42666666658</v>
      </c>
      <c r="BB28" s="18">
        <v>846380.19666666654</v>
      </c>
      <c r="BC28" s="18">
        <v>297025.20333333319</v>
      </c>
      <c r="BD28" s="18">
        <v>267042.74999999988</v>
      </c>
      <c r="BE28" s="18">
        <v>164826.32666666669</v>
      </c>
      <c r="BF28" s="18">
        <v>66219.906666666662</v>
      </c>
      <c r="BG28" s="18">
        <v>145843.40666666665</v>
      </c>
      <c r="BH28" s="18">
        <v>115189.47666666661</v>
      </c>
      <c r="BI28" s="18">
        <v>116903.88666666664</v>
      </c>
      <c r="BJ28" s="18">
        <v>109256.06666666669</v>
      </c>
      <c r="BK28" s="18">
        <v>125020.06666666669</v>
      </c>
      <c r="BL28" s="18">
        <v>459999.05000000005</v>
      </c>
      <c r="BM28" s="18">
        <v>121258.06666666669</v>
      </c>
      <c r="BN28" s="18">
        <v>204373.61</v>
      </c>
      <c r="BO28" s="18">
        <v>224973.5633333333</v>
      </c>
      <c r="BP28" s="18">
        <v>244924.5633333333</v>
      </c>
      <c r="BQ28" s="18">
        <v>178056.51666666663</v>
      </c>
      <c r="BR28" s="18">
        <v>134302.51666666663</v>
      </c>
      <c r="BS28" s="18">
        <v>147983.51666666663</v>
      </c>
      <c r="BT28" s="18">
        <v>163187.18666666668</v>
      </c>
      <c r="BU28" s="18">
        <v>167380.18666666668</v>
      </c>
      <c r="BV28" s="18">
        <v>162494.5633333333</v>
      </c>
      <c r="BW28" s="18">
        <v>466047.28333333333</v>
      </c>
      <c r="BX28" s="18">
        <v>745578.94333333324</v>
      </c>
      <c r="BY28" s="18">
        <v>340583.8266666666</v>
      </c>
      <c r="BZ28" s="18">
        <v>342996.7566666666</v>
      </c>
      <c r="CA28" s="18">
        <v>413148.52333333326</v>
      </c>
      <c r="CB28" s="18">
        <v>504422.0933333335</v>
      </c>
      <c r="CC28" s="18">
        <v>548656.36333333328</v>
      </c>
      <c r="CD28" s="18">
        <v>541208.26333333331</v>
      </c>
      <c r="CE28" s="18">
        <v>488819.92333333334</v>
      </c>
      <c r="CF28" s="18">
        <v>453270.4966666667</v>
      </c>
      <c r="CG28" s="18">
        <v>674878.03333333333</v>
      </c>
      <c r="CH28" s="18">
        <v>631113.39666666661</v>
      </c>
      <c r="CI28" s="18">
        <v>589366.48666666658</v>
      </c>
      <c r="CJ28" s="18">
        <v>559572.95999999985</v>
      </c>
      <c r="CK28" s="18">
        <v>462702.26333333331</v>
      </c>
      <c r="CL28" s="18">
        <v>964006.89</v>
      </c>
      <c r="CM28" s="18">
        <v>806831.0166666666</v>
      </c>
      <c r="CN28" s="18">
        <v>823328.83666666655</v>
      </c>
      <c r="CO28" s="18">
        <v>708128.21333333338</v>
      </c>
      <c r="CP28" s="18">
        <v>585640.37666666671</v>
      </c>
      <c r="CQ28" s="18">
        <v>327392.25333333312</v>
      </c>
      <c r="CR28" s="18">
        <v>385419.26666666649</v>
      </c>
      <c r="CS28" s="18">
        <v>335428.47999999986</v>
      </c>
      <c r="CT28" s="18">
        <v>277931.02999999991</v>
      </c>
      <c r="CU28" s="18">
        <v>229809.73666666675</v>
      </c>
      <c r="CV28" s="18">
        <v>164002.56333333332</v>
      </c>
      <c r="CW28" s="18">
        <v>234103.33333333326</v>
      </c>
      <c r="CX28" s="18">
        <v>20426.906666666655</v>
      </c>
      <c r="CY28" s="18">
        <v>420046.67</v>
      </c>
      <c r="CZ28" s="18">
        <v>62198.009999999886</v>
      </c>
      <c r="DA28" s="18">
        <v>0</v>
      </c>
      <c r="DB28" s="18">
        <v>87706.584513466732</v>
      </c>
      <c r="DC28" s="18">
        <v>0</v>
      </c>
      <c r="DD28" s="18">
        <v>165508.47333333333</v>
      </c>
      <c r="DE28" s="18">
        <v>256224.22000000009</v>
      </c>
      <c r="DF28" s="18">
        <v>86668.476666666611</v>
      </c>
      <c r="DG28" s="18">
        <v>263327.0266666665</v>
      </c>
      <c r="DH28" s="18">
        <v>160097.40666666665</v>
      </c>
      <c r="DI28" s="18">
        <v>0</v>
      </c>
      <c r="DJ28" s="18">
        <v>119607.90666666666</v>
      </c>
    </row>
    <row r="29" spans="1:114" x14ac:dyDescent="0.55000000000000004">
      <c r="A29" s="8" t="s">
        <v>161</v>
      </c>
      <c r="B29" s="18">
        <v>499623.2666666666</v>
      </c>
      <c r="C29" s="18">
        <v>106809.62000000011</v>
      </c>
      <c r="D29" s="18">
        <v>184602.89333333331</v>
      </c>
      <c r="E29" s="18">
        <v>28637.846666666599</v>
      </c>
      <c r="F29" s="18">
        <v>78411.056666666685</v>
      </c>
      <c r="G29" s="18">
        <v>164323.75333333338</v>
      </c>
      <c r="H29" s="18">
        <v>95948.056666666685</v>
      </c>
      <c r="I29" s="18">
        <v>508092.35333333339</v>
      </c>
      <c r="J29" s="18">
        <v>92754.713333333348</v>
      </c>
      <c r="K29" s="18">
        <v>490812.26000000018</v>
      </c>
      <c r="L29" s="18">
        <v>434542.06666666671</v>
      </c>
      <c r="M29" s="18">
        <v>116969.53666666667</v>
      </c>
      <c r="N29" s="18">
        <v>77292.206666666592</v>
      </c>
      <c r="O29" s="18">
        <v>138864.69999999984</v>
      </c>
      <c r="P29" s="18">
        <v>233797.69999999984</v>
      </c>
      <c r="Q29" s="18">
        <v>275824.97666666657</v>
      </c>
      <c r="R29" s="18">
        <v>387749.51333333331</v>
      </c>
      <c r="S29" s="18">
        <v>310862.27666666667</v>
      </c>
      <c r="T29" s="18">
        <v>376979.14333333331</v>
      </c>
      <c r="U29" s="18">
        <v>529552.63000000012</v>
      </c>
      <c r="V29" s="18">
        <v>593028.3666666667</v>
      </c>
      <c r="W29" s="18">
        <v>323611.09666666668</v>
      </c>
      <c r="X29" s="18">
        <v>417481.89666666649</v>
      </c>
      <c r="Y29" s="18">
        <v>608576.33666666679</v>
      </c>
      <c r="Z29" s="18">
        <v>626257.41333333333</v>
      </c>
      <c r="AA29" s="18">
        <v>577747.26</v>
      </c>
      <c r="AB29" s="18">
        <v>823022.14</v>
      </c>
      <c r="AC29" s="18">
        <v>623215.33000000019</v>
      </c>
      <c r="AD29" s="18">
        <v>435329.38000000006</v>
      </c>
      <c r="AE29" s="18">
        <v>433735.77333333355</v>
      </c>
      <c r="AF29" s="18">
        <v>481723.44000000012</v>
      </c>
      <c r="AG29" s="18">
        <v>549552.84333333338</v>
      </c>
      <c r="AH29" s="18">
        <v>394975.23666666687</v>
      </c>
      <c r="AI29" s="18">
        <v>1024873.3500000001</v>
      </c>
      <c r="AJ29" s="18">
        <v>597148.25000000012</v>
      </c>
      <c r="AK29" s="18">
        <v>575758.37000000011</v>
      </c>
      <c r="AL29" s="18">
        <v>535673.72333333339</v>
      </c>
      <c r="AM29" s="18">
        <v>710979.63000000012</v>
      </c>
      <c r="AN29" s="18">
        <v>742361.46666666691</v>
      </c>
      <c r="AO29" s="18">
        <v>616267.44666666677</v>
      </c>
      <c r="AP29" s="18">
        <v>548930.37000000023</v>
      </c>
      <c r="AQ29" s="18">
        <v>653566.70333333337</v>
      </c>
      <c r="AR29" s="18">
        <v>511224.70333333348</v>
      </c>
      <c r="AS29" s="18">
        <v>438415.94666666671</v>
      </c>
      <c r="AT29" s="18">
        <v>777560.80000000016</v>
      </c>
      <c r="AU29" s="18">
        <v>566080.32999999996</v>
      </c>
      <c r="AV29" s="18">
        <v>769094.88000000012</v>
      </c>
      <c r="AW29" s="18">
        <v>963016.46666666691</v>
      </c>
      <c r="AX29" s="18">
        <v>512672.14333333331</v>
      </c>
      <c r="AY29" s="18">
        <v>549842.51000000013</v>
      </c>
      <c r="AZ29" s="18">
        <v>299450.43666666682</v>
      </c>
      <c r="BA29" s="18">
        <v>691886.38000000012</v>
      </c>
      <c r="BB29" s="18">
        <v>297025.51333333325</v>
      </c>
      <c r="BC29" s="18">
        <v>267043.5199999999</v>
      </c>
      <c r="BD29" s="18">
        <v>155566.84666666659</v>
      </c>
      <c r="BE29" s="18">
        <v>165037.17666666667</v>
      </c>
      <c r="BF29" s="18">
        <v>46971.746666666622</v>
      </c>
      <c r="BG29" s="18">
        <v>112211.17666666668</v>
      </c>
      <c r="BH29" s="18">
        <v>116903.65666666666</v>
      </c>
      <c r="BI29" s="18">
        <v>108705.84666666661</v>
      </c>
      <c r="BJ29" s="18">
        <v>125019.84666666661</v>
      </c>
      <c r="BK29" s="18">
        <v>459998.19999999984</v>
      </c>
      <c r="BL29" s="18">
        <v>121257.84666666661</v>
      </c>
      <c r="BM29" s="18">
        <v>204374.79999999993</v>
      </c>
      <c r="BN29" s="18">
        <v>224974.28333333327</v>
      </c>
      <c r="BO29" s="18">
        <v>244925.28333333327</v>
      </c>
      <c r="BP29" s="18">
        <v>164367.88666666663</v>
      </c>
      <c r="BQ29" s="18">
        <v>159302.87666666662</v>
      </c>
      <c r="BR29" s="18">
        <v>147983.87666666662</v>
      </c>
      <c r="BS29" s="18">
        <v>163187.53666666665</v>
      </c>
      <c r="BT29" s="18">
        <v>167380.53666666665</v>
      </c>
      <c r="BU29" s="18">
        <v>206043.79000000004</v>
      </c>
      <c r="BV29" s="18">
        <v>466047.72333333339</v>
      </c>
      <c r="BW29" s="18">
        <v>745579.73333333328</v>
      </c>
      <c r="BX29" s="18">
        <v>340584.09666666674</v>
      </c>
      <c r="BY29" s="18">
        <v>308331.29666666663</v>
      </c>
      <c r="BZ29" s="18">
        <v>301598.68333333347</v>
      </c>
      <c r="CA29" s="18">
        <v>504422.69333333336</v>
      </c>
      <c r="CB29" s="18">
        <v>360279.75999999995</v>
      </c>
      <c r="CC29" s="18">
        <v>652482.63666666683</v>
      </c>
      <c r="CD29" s="18">
        <v>597118.22333333374</v>
      </c>
      <c r="CE29" s="18">
        <v>467854.93666666682</v>
      </c>
      <c r="CF29" s="18">
        <v>674879.27333333355</v>
      </c>
      <c r="CG29" s="18">
        <v>631114.2066666669</v>
      </c>
      <c r="CH29" s="18">
        <v>589366.63666666683</v>
      </c>
      <c r="CI29" s="18">
        <v>559573.82000000007</v>
      </c>
      <c r="CJ29" s="18">
        <v>565848.65666666673</v>
      </c>
      <c r="CK29" s="18">
        <v>964008.06000000017</v>
      </c>
      <c r="CL29" s="18">
        <v>806832.50666666671</v>
      </c>
      <c r="CM29" s="18">
        <v>774997.61666666658</v>
      </c>
      <c r="CN29" s="18">
        <v>648133.67666666675</v>
      </c>
      <c r="CO29" s="18">
        <v>585640.67666666675</v>
      </c>
      <c r="CP29" s="18">
        <v>340371.77333333326</v>
      </c>
      <c r="CQ29" s="18">
        <v>385419.62666666659</v>
      </c>
      <c r="CR29" s="18">
        <v>338109.89666666655</v>
      </c>
      <c r="CS29" s="18">
        <v>277931.21999999997</v>
      </c>
      <c r="CT29" s="18">
        <v>229811.13666666666</v>
      </c>
      <c r="CU29" s="18">
        <v>164003.2833333333</v>
      </c>
      <c r="CV29" s="18">
        <v>234102.89333333331</v>
      </c>
      <c r="CW29" s="18">
        <v>134281.22333333336</v>
      </c>
      <c r="CX29" s="18">
        <v>426231.38</v>
      </c>
      <c r="CY29" s="18">
        <v>59962.233333333235</v>
      </c>
      <c r="CZ29" s="18">
        <v>0</v>
      </c>
      <c r="DA29" s="18">
        <v>87697.574513466723</v>
      </c>
      <c r="DB29" s="18">
        <v>0</v>
      </c>
      <c r="DC29" s="18">
        <v>36496.746666666622</v>
      </c>
      <c r="DD29" s="18">
        <v>256224.72000000003</v>
      </c>
      <c r="DE29" s="18">
        <v>83753.99666666663</v>
      </c>
      <c r="DF29" s="18">
        <v>255336.72666666657</v>
      </c>
      <c r="DG29" s="18">
        <v>162158.58666666658</v>
      </c>
      <c r="DH29" s="18">
        <v>0</v>
      </c>
      <c r="DI29" s="18">
        <v>287654.35000000003</v>
      </c>
      <c r="DJ29" s="18">
        <v>242267.38</v>
      </c>
    </row>
    <row r="30" spans="1:114" x14ac:dyDescent="0.55000000000000004">
      <c r="A30" s="8" t="s">
        <v>162</v>
      </c>
      <c r="B30" s="18">
        <v>106809.12</v>
      </c>
      <c r="C30" s="18">
        <v>183453.34333333327</v>
      </c>
      <c r="D30" s="18">
        <v>28638.076666666697</v>
      </c>
      <c r="E30" s="18">
        <v>78427.49666666663</v>
      </c>
      <c r="F30" s="18">
        <v>163748.19333333333</v>
      </c>
      <c r="G30" s="18">
        <v>95464.49666666663</v>
      </c>
      <c r="H30" s="18">
        <v>505125.21333333326</v>
      </c>
      <c r="I30" s="18">
        <v>92179.153333333292</v>
      </c>
      <c r="J30" s="18">
        <v>490261.74999999994</v>
      </c>
      <c r="K30" s="18">
        <v>434029.62666666665</v>
      </c>
      <c r="L30" s="18">
        <v>116985.97666666661</v>
      </c>
      <c r="M30" s="18">
        <v>206172.3899999999</v>
      </c>
      <c r="N30" s="18">
        <v>138266.38</v>
      </c>
      <c r="O30" s="18">
        <v>102615.97666666661</v>
      </c>
      <c r="P30" s="18">
        <v>275253.5166666666</v>
      </c>
      <c r="Q30" s="18">
        <v>387194.83333333337</v>
      </c>
      <c r="R30" s="18">
        <v>310260.68666666665</v>
      </c>
      <c r="S30" s="18">
        <v>376433.51333333331</v>
      </c>
      <c r="T30" s="18">
        <v>529014.74</v>
      </c>
      <c r="U30" s="18">
        <v>658750.1433333332</v>
      </c>
      <c r="V30" s="18">
        <v>323088.22666666668</v>
      </c>
      <c r="W30" s="18">
        <v>256308.64999999997</v>
      </c>
      <c r="X30" s="18">
        <v>608054.2566666666</v>
      </c>
      <c r="Y30" s="18">
        <v>404502.71666666662</v>
      </c>
      <c r="Z30" s="18">
        <v>577247.87000000011</v>
      </c>
      <c r="AA30" s="18">
        <v>532940.2733333332</v>
      </c>
      <c r="AB30" s="18">
        <v>569256.37</v>
      </c>
      <c r="AC30" s="18">
        <v>434771.41</v>
      </c>
      <c r="AD30" s="18">
        <v>620354.67333333334</v>
      </c>
      <c r="AE30" s="18">
        <v>481164.51</v>
      </c>
      <c r="AF30" s="18">
        <v>611247.52000000014</v>
      </c>
      <c r="AG30" s="18">
        <v>408982.28333333338</v>
      </c>
      <c r="AH30" s="18">
        <v>816507.52666666685</v>
      </c>
      <c r="AI30" s="18">
        <v>657511.25666666671</v>
      </c>
      <c r="AJ30" s="18">
        <v>575219.28</v>
      </c>
      <c r="AK30" s="18">
        <v>535068.58333333326</v>
      </c>
      <c r="AL30" s="18">
        <v>711159.43999999959</v>
      </c>
      <c r="AM30" s="18">
        <v>742601.64666666626</v>
      </c>
      <c r="AN30" s="18">
        <v>581288.60666666646</v>
      </c>
      <c r="AO30" s="18">
        <v>543391.27999999991</v>
      </c>
      <c r="AP30" s="18">
        <v>653647.77333333297</v>
      </c>
      <c r="AQ30" s="18">
        <v>432207.25666666654</v>
      </c>
      <c r="AR30" s="18">
        <v>457520.25666666654</v>
      </c>
      <c r="AS30" s="18">
        <v>777471.92999999982</v>
      </c>
      <c r="AT30" s="18">
        <v>636701.73333333328</v>
      </c>
      <c r="AU30" s="18">
        <v>769215.63000000012</v>
      </c>
      <c r="AV30" s="18">
        <v>726174.41333333321</v>
      </c>
      <c r="AW30" s="18">
        <v>555047.20333333325</v>
      </c>
      <c r="AX30" s="18">
        <v>381243.31666666677</v>
      </c>
      <c r="AY30" s="18">
        <v>332867.73666666663</v>
      </c>
      <c r="AZ30" s="18">
        <v>845799.40666666662</v>
      </c>
      <c r="BA30" s="18">
        <v>296470.83333333331</v>
      </c>
      <c r="BB30" s="18">
        <v>267052.11999999982</v>
      </c>
      <c r="BC30" s="18">
        <v>155567.07666666669</v>
      </c>
      <c r="BD30" s="18">
        <v>165037.40666666665</v>
      </c>
      <c r="BE30" s="18">
        <v>46918.046666666669</v>
      </c>
      <c r="BF30" s="18">
        <v>115189.47666666661</v>
      </c>
      <c r="BG30" s="18">
        <v>116840.0766666667</v>
      </c>
      <c r="BH30" s="18">
        <v>109256.0766666667</v>
      </c>
      <c r="BI30" s="18">
        <v>125020.0766666667</v>
      </c>
      <c r="BJ30" s="18">
        <v>449718.5199999999</v>
      </c>
      <c r="BK30" s="18">
        <v>121258.0766666667</v>
      </c>
      <c r="BL30" s="18">
        <v>203815.64999999985</v>
      </c>
      <c r="BM30" s="18">
        <v>225007.1433333332</v>
      </c>
      <c r="BN30" s="18">
        <v>244958.1433333332</v>
      </c>
      <c r="BO30" s="18">
        <v>164384.32666666669</v>
      </c>
      <c r="BP30" s="18">
        <v>134319.30666666667</v>
      </c>
      <c r="BQ30" s="18">
        <v>150977.99666666662</v>
      </c>
      <c r="BR30" s="18">
        <v>163203.9766666666</v>
      </c>
      <c r="BS30" s="18">
        <v>167396.9766666666</v>
      </c>
      <c r="BT30" s="18">
        <v>205484.64999999997</v>
      </c>
      <c r="BU30" s="18">
        <v>465462.91333333333</v>
      </c>
      <c r="BV30" s="18">
        <v>744954.93333333323</v>
      </c>
      <c r="BW30" s="18">
        <v>340022.65666666668</v>
      </c>
      <c r="BX30" s="18">
        <v>342435.57666666672</v>
      </c>
      <c r="BY30" s="18">
        <v>301013.22333333339</v>
      </c>
      <c r="BZ30" s="18">
        <v>375477.01666666672</v>
      </c>
      <c r="CA30" s="18">
        <v>372151.32999999996</v>
      </c>
      <c r="CB30" s="18">
        <v>569071.66999999993</v>
      </c>
      <c r="CC30" s="18">
        <v>597258.33333333302</v>
      </c>
      <c r="CD30" s="18">
        <v>397139.72333333333</v>
      </c>
      <c r="CE30" s="18">
        <v>674939.67333333299</v>
      </c>
      <c r="CF30" s="18">
        <v>485569.77000000014</v>
      </c>
      <c r="CG30" s="18">
        <v>589338.13666666648</v>
      </c>
      <c r="CH30" s="18">
        <v>559444.59999999974</v>
      </c>
      <c r="CI30" s="18">
        <v>462117.89333333337</v>
      </c>
      <c r="CJ30" s="18">
        <v>964208.53999999969</v>
      </c>
      <c r="CK30" s="18">
        <v>874530.23666666658</v>
      </c>
      <c r="CL30" s="18">
        <v>822838.42666666664</v>
      </c>
      <c r="CM30" s="18">
        <v>647611.59666666668</v>
      </c>
      <c r="CN30" s="18">
        <v>638965.8866666666</v>
      </c>
      <c r="CO30" s="18">
        <v>339786.96333333332</v>
      </c>
      <c r="CP30" s="18">
        <v>395221.37666666659</v>
      </c>
      <c r="CQ30" s="18">
        <v>337938.85</v>
      </c>
      <c r="CR30" s="18">
        <v>277373.06999999995</v>
      </c>
      <c r="CS30" s="18">
        <v>229248.57666666649</v>
      </c>
      <c r="CT30" s="18">
        <v>235280.87333333326</v>
      </c>
      <c r="CU30" s="18">
        <v>293947.1433333332</v>
      </c>
      <c r="CV30" s="18">
        <v>134281.67333333331</v>
      </c>
      <c r="CW30" s="18">
        <v>420046.68</v>
      </c>
      <c r="CX30" s="18">
        <v>114405.37805874809</v>
      </c>
      <c r="CY30" s="18">
        <v>0</v>
      </c>
      <c r="CZ30" s="18">
        <v>87788.574513466723</v>
      </c>
      <c r="DA30" s="18">
        <v>0</v>
      </c>
      <c r="DB30" s="18">
        <v>36443.046666666669</v>
      </c>
      <c r="DC30" s="18">
        <v>256224.21000000002</v>
      </c>
      <c r="DD30" s="18">
        <v>84670.886666666644</v>
      </c>
      <c r="DE30" s="18">
        <v>191560.11666666664</v>
      </c>
      <c r="DF30" s="18">
        <v>48672.046666666669</v>
      </c>
      <c r="DG30" s="18">
        <v>0</v>
      </c>
      <c r="DH30" s="18">
        <v>291317.42</v>
      </c>
      <c r="DI30" s="18">
        <v>238850.21000000002</v>
      </c>
      <c r="DJ30" s="18">
        <v>499064.54666666669</v>
      </c>
    </row>
    <row r="31" spans="1:114" x14ac:dyDescent="0.55000000000000004">
      <c r="A31" s="8" t="s">
        <v>163</v>
      </c>
      <c r="B31" s="18">
        <v>183452.89333333331</v>
      </c>
      <c r="C31" s="18">
        <v>28637.846666666599</v>
      </c>
      <c r="D31" s="18">
        <v>78427.606666666616</v>
      </c>
      <c r="E31" s="18">
        <v>164306.85333333325</v>
      </c>
      <c r="F31" s="18">
        <v>95464.606666666616</v>
      </c>
      <c r="G31" s="18">
        <v>508125.44333333336</v>
      </c>
      <c r="H31" s="18">
        <v>92737.833333333227</v>
      </c>
      <c r="I31" s="18">
        <v>490821.5799999999</v>
      </c>
      <c r="J31" s="18">
        <v>434588.28666666668</v>
      </c>
      <c r="K31" s="18">
        <v>116986.09666666661</v>
      </c>
      <c r="L31" s="18">
        <v>77308.756666666639</v>
      </c>
      <c r="M31" s="18">
        <v>138824.34999999986</v>
      </c>
      <c r="N31" s="18">
        <v>233757.34999999986</v>
      </c>
      <c r="O31" s="18">
        <v>275811.18666666653</v>
      </c>
      <c r="P31" s="18">
        <v>387752.26333333319</v>
      </c>
      <c r="Q31" s="18">
        <v>310819.47666666657</v>
      </c>
      <c r="R31" s="18">
        <v>376991.8933333332</v>
      </c>
      <c r="S31" s="18">
        <v>529573.92999999982</v>
      </c>
      <c r="T31" s="18">
        <v>665542.12999999977</v>
      </c>
      <c r="U31" s="18">
        <v>323647.31666666677</v>
      </c>
      <c r="V31" s="18">
        <v>256867.46000000002</v>
      </c>
      <c r="W31" s="18">
        <v>569437.1166666667</v>
      </c>
      <c r="X31" s="18">
        <v>405062.53666666668</v>
      </c>
      <c r="Y31" s="18">
        <v>556386.04</v>
      </c>
      <c r="Z31" s="18">
        <v>880170.05666666676</v>
      </c>
      <c r="AA31" s="18">
        <v>569814.6399999999</v>
      </c>
      <c r="AB31" s="18">
        <v>435329.67999999988</v>
      </c>
      <c r="AC31" s="18">
        <v>627579.45333333337</v>
      </c>
      <c r="AD31" s="18">
        <v>638744.96666666656</v>
      </c>
      <c r="AE31" s="18">
        <v>611807.19999999995</v>
      </c>
      <c r="AF31" s="18">
        <v>801071.12333333329</v>
      </c>
      <c r="AG31" s="18">
        <v>817066.83666666667</v>
      </c>
      <c r="AH31" s="18">
        <v>541004.86</v>
      </c>
      <c r="AI31" s="18">
        <v>575777.67000000004</v>
      </c>
      <c r="AJ31" s="18">
        <v>690539.65</v>
      </c>
      <c r="AK31" s="18">
        <v>535914.65</v>
      </c>
      <c r="AL31" s="18">
        <v>587962.29666666663</v>
      </c>
      <c r="AM31" s="18">
        <v>616263.29666666663</v>
      </c>
      <c r="AN31" s="18">
        <v>543949.66999999993</v>
      </c>
      <c r="AO31" s="18">
        <v>654206.71333333314</v>
      </c>
      <c r="AP31" s="18">
        <v>432765.81666666671</v>
      </c>
      <c r="AQ31" s="18">
        <v>458078.81666666671</v>
      </c>
      <c r="AR31" s="18">
        <v>778030.81999999983</v>
      </c>
      <c r="AS31" s="18">
        <v>566079.63</v>
      </c>
      <c r="AT31" s="18">
        <v>767038.11999999988</v>
      </c>
      <c r="AU31" s="18">
        <v>765398.46333333314</v>
      </c>
      <c r="AV31" s="18">
        <v>512684.8933333332</v>
      </c>
      <c r="AW31" s="18">
        <v>381801.96666666667</v>
      </c>
      <c r="AX31" s="18">
        <v>332867.41666666674</v>
      </c>
      <c r="AY31" s="18">
        <v>846357.30666666664</v>
      </c>
      <c r="AZ31" s="18">
        <v>297028.26333333319</v>
      </c>
      <c r="BA31" s="18">
        <v>245803.16999999998</v>
      </c>
      <c r="BB31" s="18">
        <v>155566.84666666659</v>
      </c>
      <c r="BC31" s="18">
        <v>165953.84666666659</v>
      </c>
      <c r="BD31" s="18">
        <v>46863.886666666636</v>
      </c>
      <c r="BE31" s="18">
        <v>115189.25666666664</v>
      </c>
      <c r="BF31" s="18">
        <v>118901.25666666664</v>
      </c>
      <c r="BG31" s="18">
        <v>108705.84666666661</v>
      </c>
      <c r="BH31" s="18">
        <v>125019.84666666661</v>
      </c>
      <c r="BI31" s="18">
        <v>459998.18999999983</v>
      </c>
      <c r="BJ31" s="18">
        <v>121257.84666666661</v>
      </c>
      <c r="BK31" s="18">
        <v>204374.45</v>
      </c>
      <c r="BL31" s="18">
        <v>225007.3833333333</v>
      </c>
      <c r="BM31" s="18">
        <v>244958.3833333333</v>
      </c>
      <c r="BN31" s="18">
        <v>164384.44666666657</v>
      </c>
      <c r="BO31" s="18">
        <v>134319.42666666667</v>
      </c>
      <c r="BP31" s="18">
        <v>148000.42666666667</v>
      </c>
      <c r="BQ31" s="18">
        <v>163204.09666666659</v>
      </c>
      <c r="BR31" s="18">
        <v>167397.09666666659</v>
      </c>
      <c r="BS31" s="18">
        <v>407630.29666666663</v>
      </c>
      <c r="BT31" s="18">
        <v>466021.47333333333</v>
      </c>
      <c r="BU31" s="18">
        <v>780892.40333333344</v>
      </c>
      <c r="BV31" s="18">
        <v>340581.29666666663</v>
      </c>
      <c r="BW31" s="18">
        <v>276281.47000000003</v>
      </c>
      <c r="BX31" s="18">
        <v>388377.01333333342</v>
      </c>
      <c r="BY31" s="18">
        <v>372072.64666666661</v>
      </c>
      <c r="BZ31" s="18">
        <v>360320.17</v>
      </c>
      <c r="CA31" s="18">
        <v>442524.71333333338</v>
      </c>
      <c r="CB31" s="18">
        <v>597818.2433333334</v>
      </c>
      <c r="CC31" s="18">
        <v>397697.96333333332</v>
      </c>
      <c r="CD31" s="18">
        <v>677931.96333333326</v>
      </c>
      <c r="CE31" s="18">
        <v>515627.77</v>
      </c>
      <c r="CF31" s="18">
        <v>465339.77666666661</v>
      </c>
      <c r="CG31" s="18">
        <v>560003.85</v>
      </c>
      <c r="CH31" s="18">
        <v>462676.12333333335</v>
      </c>
      <c r="CI31" s="18">
        <v>964768.07</v>
      </c>
      <c r="CJ31" s="18">
        <v>806838.35666666669</v>
      </c>
      <c r="CK31" s="18">
        <v>880063.11666666658</v>
      </c>
      <c r="CL31" s="18">
        <v>648170.5266666665</v>
      </c>
      <c r="CM31" s="18">
        <v>585677.5266666665</v>
      </c>
      <c r="CN31" s="18">
        <v>340345.52333333326</v>
      </c>
      <c r="CO31" s="18">
        <v>221448.58000000007</v>
      </c>
      <c r="CP31" s="18">
        <v>252058.58000000013</v>
      </c>
      <c r="CQ31" s="18">
        <v>277930.86999999994</v>
      </c>
      <c r="CR31" s="18">
        <v>307474.0066666666</v>
      </c>
      <c r="CS31" s="18">
        <v>235840.76333333328</v>
      </c>
      <c r="CT31" s="18">
        <v>293947.3833333333</v>
      </c>
      <c r="CU31" s="18">
        <v>136197.89333333328</v>
      </c>
      <c r="CV31" s="18">
        <v>420047.17</v>
      </c>
      <c r="CW31" s="18">
        <v>59854.373333333249</v>
      </c>
      <c r="CX31" s="18">
        <v>0</v>
      </c>
      <c r="CY31" s="18">
        <v>87779.564513466714</v>
      </c>
      <c r="CZ31" s="18">
        <v>0</v>
      </c>
      <c r="DA31" s="18">
        <v>36388.886666666636</v>
      </c>
      <c r="DB31" s="18">
        <v>256224.71000000002</v>
      </c>
      <c r="DC31" s="18">
        <v>86668.256666666639</v>
      </c>
      <c r="DD31" s="18">
        <v>159882.47009764539</v>
      </c>
      <c r="DE31" s="18">
        <v>48617.886666666636</v>
      </c>
      <c r="DF31" s="18">
        <v>0</v>
      </c>
      <c r="DG31" s="18">
        <v>119445.88666666664</v>
      </c>
      <c r="DH31" s="18">
        <v>238850.71000000002</v>
      </c>
      <c r="DI31" s="18">
        <v>499623.27666666661</v>
      </c>
      <c r="DJ31" s="18">
        <v>106809.63000000012</v>
      </c>
    </row>
    <row r="32" spans="1:114" x14ac:dyDescent="0.55000000000000004">
      <c r="A32" s="8" t="s">
        <v>164</v>
      </c>
      <c r="B32" s="18">
        <v>28637.846666666599</v>
      </c>
      <c r="C32" s="18">
        <v>78444.156666666662</v>
      </c>
      <c r="D32" s="18">
        <v>164289.95333333334</v>
      </c>
      <c r="E32" s="18">
        <v>95481.156666666662</v>
      </c>
      <c r="F32" s="18">
        <v>508158.55333333334</v>
      </c>
      <c r="G32" s="18">
        <v>92720.913333333301</v>
      </c>
      <c r="H32" s="18">
        <v>490830.85999999993</v>
      </c>
      <c r="I32" s="18">
        <v>434634.46666666662</v>
      </c>
      <c r="J32" s="18">
        <v>117002.63666666664</v>
      </c>
      <c r="K32" s="18">
        <v>206689.99</v>
      </c>
      <c r="L32" s="18">
        <v>138783.99999999988</v>
      </c>
      <c r="M32" s="18">
        <v>102632.63666666664</v>
      </c>
      <c r="N32" s="18">
        <v>275797.37666666659</v>
      </c>
      <c r="O32" s="18">
        <v>387755.01333333331</v>
      </c>
      <c r="P32" s="18">
        <v>310775.6766666667</v>
      </c>
      <c r="Q32" s="18">
        <v>377004.64333333331</v>
      </c>
      <c r="R32" s="18">
        <v>529593.22999999986</v>
      </c>
      <c r="S32" s="18">
        <v>593042.08666666655</v>
      </c>
      <c r="T32" s="18">
        <v>590946.36666666658</v>
      </c>
      <c r="U32" s="18">
        <v>417434.29666666652</v>
      </c>
      <c r="V32" s="18">
        <v>569472.93666666653</v>
      </c>
      <c r="W32" s="18">
        <v>448647.39666666667</v>
      </c>
      <c r="X32" s="18">
        <v>527445.35999999987</v>
      </c>
      <c r="Y32" s="18">
        <v>823000.00999999989</v>
      </c>
      <c r="Z32" s="18">
        <v>623213.91999999969</v>
      </c>
      <c r="AA32" s="18">
        <v>435328.97999999992</v>
      </c>
      <c r="AB32" s="18">
        <v>620945.21333333314</v>
      </c>
      <c r="AC32" s="18">
        <v>638740.79666666663</v>
      </c>
      <c r="AD32" s="18">
        <v>793545.86666666646</v>
      </c>
      <c r="AE32" s="18">
        <v>677771.13333333307</v>
      </c>
      <c r="AF32" s="18">
        <v>1021595.1099999998</v>
      </c>
      <c r="AG32" s="18">
        <v>541004.13</v>
      </c>
      <c r="AH32" s="18">
        <v>494753.26333333325</v>
      </c>
      <c r="AI32" s="18">
        <v>691279.62999999989</v>
      </c>
      <c r="AJ32" s="18">
        <v>712459.62999999989</v>
      </c>
      <c r="AK32" s="18">
        <v>587958.14666666638</v>
      </c>
      <c r="AL32" s="18">
        <v>581842.46666666644</v>
      </c>
      <c r="AM32" s="18">
        <v>543968.96999999974</v>
      </c>
      <c r="AN32" s="18">
        <v>654846.70333333313</v>
      </c>
      <c r="AO32" s="18">
        <v>393762.02666666656</v>
      </c>
      <c r="AP32" s="18">
        <v>438408.34666666662</v>
      </c>
      <c r="AQ32" s="18">
        <v>778500.79999999981</v>
      </c>
      <c r="AR32" s="18">
        <v>566078.92999999982</v>
      </c>
      <c r="AS32" s="18">
        <v>770454.87999999989</v>
      </c>
      <c r="AT32" s="18">
        <v>726664.18333333323</v>
      </c>
      <c r="AU32" s="18">
        <v>512697.64333333331</v>
      </c>
      <c r="AV32" s="18">
        <v>381798.14666666667</v>
      </c>
      <c r="AW32" s="18">
        <v>436230.75333333324</v>
      </c>
      <c r="AX32" s="18">
        <v>880166.47666666633</v>
      </c>
      <c r="AY32" s="18">
        <v>297031.01333333325</v>
      </c>
      <c r="AZ32" s="18">
        <v>267062.81999999983</v>
      </c>
      <c r="BA32" s="18">
        <v>164826.1066666666</v>
      </c>
      <c r="BB32" s="18">
        <v>165037.17666666667</v>
      </c>
      <c r="BC32" s="18">
        <v>146759.84666666659</v>
      </c>
      <c r="BD32" s="18">
        <v>115189.24666666663</v>
      </c>
      <c r="BE32" s="18">
        <v>118901.24666666663</v>
      </c>
      <c r="BF32" s="18">
        <v>109319.66666666667</v>
      </c>
      <c r="BG32" s="18">
        <v>125019.84666666661</v>
      </c>
      <c r="BH32" s="18">
        <v>600866.88333333319</v>
      </c>
      <c r="BI32" s="18">
        <v>121257.84666666661</v>
      </c>
      <c r="BJ32" s="18">
        <v>150785.9766666666</v>
      </c>
      <c r="BK32" s="18">
        <v>225040.48333333322</v>
      </c>
      <c r="BL32" s="18">
        <v>239835.74333333323</v>
      </c>
      <c r="BM32" s="18">
        <v>169030.61666666661</v>
      </c>
      <c r="BN32" s="18">
        <v>134335.9766666666</v>
      </c>
      <c r="BO32" s="18">
        <v>148016.9766666666</v>
      </c>
      <c r="BP32" s="18">
        <v>163220.63666666663</v>
      </c>
      <c r="BQ32" s="18">
        <v>167413.63666666663</v>
      </c>
      <c r="BR32" s="18">
        <v>407626.49666666653</v>
      </c>
      <c r="BS32" s="18">
        <v>465994.22333333327</v>
      </c>
      <c r="BT32" s="18">
        <v>819245.34333333315</v>
      </c>
      <c r="BU32" s="18">
        <v>340577.49666666653</v>
      </c>
      <c r="BV32" s="18">
        <v>342990.34666666662</v>
      </c>
      <c r="BW32" s="18">
        <v>345525.68333333323</v>
      </c>
      <c r="BX32" s="18">
        <v>505202.69333333324</v>
      </c>
      <c r="BY32" s="18">
        <v>360249.4699999998</v>
      </c>
      <c r="BZ32" s="18">
        <v>497251.69333333318</v>
      </c>
      <c r="CA32" s="18">
        <v>505537.85333333333</v>
      </c>
      <c r="CB32" s="18">
        <v>416004.03333333321</v>
      </c>
      <c r="CC32" s="18">
        <v>678551.96333333314</v>
      </c>
      <c r="CD32" s="18">
        <v>632134.20666666643</v>
      </c>
      <c r="CE32" s="18">
        <v>590426.63666666648</v>
      </c>
      <c r="CF32" s="18">
        <v>560433.81999999983</v>
      </c>
      <c r="CG32" s="18">
        <v>462648.87333333329</v>
      </c>
      <c r="CH32" s="18">
        <v>965528.05999999982</v>
      </c>
      <c r="CI32" s="18">
        <v>875094.20666666643</v>
      </c>
      <c r="CJ32" s="18">
        <v>823461.94666666654</v>
      </c>
      <c r="CK32" s="18">
        <v>648206.37666666671</v>
      </c>
      <c r="CL32" s="18">
        <v>585713.37666666671</v>
      </c>
      <c r="CM32" s="18">
        <v>168408.8133333333</v>
      </c>
      <c r="CN32" s="18">
        <v>395755.29666666652</v>
      </c>
      <c r="CO32" s="18">
        <v>249628.21999999991</v>
      </c>
      <c r="CP32" s="18">
        <v>277930.5199999999</v>
      </c>
      <c r="CQ32" s="18">
        <v>307470.18666666653</v>
      </c>
      <c r="CR32" s="18">
        <v>439223.01333333331</v>
      </c>
      <c r="CS32" s="18">
        <v>293980.48333333322</v>
      </c>
      <c r="CT32" s="18">
        <v>136197.89333333328</v>
      </c>
      <c r="CU32" s="18">
        <v>420047.16999999993</v>
      </c>
      <c r="CV32" s="18">
        <v>59800.433333333189</v>
      </c>
      <c r="CW32" s="18">
        <v>0</v>
      </c>
      <c r="CX32" s="18">
        <v>87870.554513466705</v>
      </c>
      <c r="CY32" s="18">
        <v>0</v>
      </c>
      <c r="CZ32" s="18">
        <v>36334.946666666576</v>
      </c>
      <c r="DA32" s="18">
        <v>256224.72000000003</v>
      </c>
      <c r="DB32" s="18">
        <v>86668.24666666663</v>
      </c>
      <c r="DC32" s="18">
        <v>173337.63333333327</v>
      </c>
      <c r="DD32" s="18">
        <v>48563.946666666576</v>
      </c>
      <c r="DE32" s="18">
        <v>0</v>
      </c>
      <c r="DF32" s="18">
        <v>315033.3</v>
      </c>
      <c r="DG32" s="18">
        <v>242267.38</v>
      </c>
      <c r="DH32" s="18">
        <v>499623.2666666666</v>
      </c>
      <c r="DI32" s="18">
        <v>106809.63</v>
      </c>
      <c r="DJ32" s="18">
        <v>184602.89333333325</v>
      </c>
    </row>
    <row r="33" spans="1:114" x14ac:dyDescent="0.55000000000000004">
      <c r="A33" s="8" t="s">
        <v>165</v>
      </c>
      <c r="B33" s="18">
        <v>78444.166666666672</v>
      </c>
      <c r="C33" s="18">
        <v>164289.97333333336</v>
      </c>
      <c r="D33" s="18">
        <v>95481.166666666672</v>
      </c>
      <c r="E33" s="18">
        <v>508158.56333333353</v>
      </c>
      <c r="F33" s="18">
        <v>92720.933333333436</v>
      </c>
      <c r="G33" s="18">
        <v>490830.86000000028</v>
      </c>
      <c r="H33" s="18">
        <v>434634.46666666673</v>
      </c>
      <c r="I33" s="18">
        <v>117002.64666666677</v>
      </c>
      <c r="J33" s="18">
        <v>77325.316666666695</v>
      </c>
      <c r="K33" s="18">
        <v>138784.00000000023</v>
      </c>
      <c r="L33" s="18">
        <v>102632.64666666677</v>
      </c>
      <c r="M33" s="18">
        <v>275797.37666666671</v>
      </c>
      <c r="N33" s="18">
        <v>387755.01333333354</v>
      </c>
      <c r="O33" s="18">
        <v>310775.67666666675</v>
      </c>
      <c r="P33" s="18">
        <v>377004.64333333354</v>
      </c>
      <c r="Q33" s="18">
        <v>529593.2300000001</v>
      </c>
      <c r="R33" s="18">
        <v>593042.06666666677</v>
      </c>
      <c r="S33" s="18">
        <v>323683.50666666671</v>
      </c>
      <c r="T33" s="18">
        <v>417434.29666666687</v>
      </c>
      <c r="U33" s="18">
        <v>569472.95666666655</v>
      </c>
      <c r="V33" s="18">
        <v>448647.39666666667</v>
      </c>
      <c r="W33" s="18">
        <v>437692.64333333349</v>
      </c>
      <c r="X33" s="18">
        <v>533540.28333333344</v>
      </c>
      <c r="Y33" s="18">
        <v>569813.93999999994</v>
      </c>
      <c r="Z33" s="18">
        <v>435328.98000000016</v>
      </c>
      <c r="AA33" s="18">
        <v>436929.44333333342</v>
      </c>
      <c r="AB33" s="18">
        <v>632907.50666666671</v>
      </c>
      <c r="AC33" s="18">
        <v>583454.97000000032</v>
      </c>
      <c r="AD33" s="18">
        <v>666386.90333333332</v>
      </c>
      <c r="AE33" s="18">
        <v>1021595.1300000004</v>
      </c>
      <c r="AF33" s="18">
        <v>658065.14666666684</v>
      </c>
      <c r="AG33" s="18">
        <v>494753.29333333339</v>
      </c>
      <c r="AH33" s="18">
        <v>518717.96333333349</v>
      </c>
      <c r="AI33" s="18">
        <v>712459.65000000026</v>
      </c>
      <c r="AJ33" s="18">
        <v>587958.14666666684</v>
      </c>
      <c r="AK33" s="18">
        <v>742783.88666666695</v>
      </c>
      <c r="AL33" s="18">
        <v>548968.99</v>
      </c>
      <c r="AM33" s="18">
        <v>654846.71333333361</v>
      </c>
      <c r="AN33" s="18">
        <v>432762.05666666682</v>
      </c>
      <c r="AO33" s="18">
        <v>533302.4533333336</v>
      </c>
      <c r="AP33" s="18">
        <v>778500.83000000031</v>
      </c>
      <c r="AQ33" s="18">
        <v>599032.87333333341</v>
      </c>
      <c r="AR33" s="18">
        <v>770454.88000000012</v>
      </c>
      <c r="AS33" s="18">
        <v>765330.87333333353</v>
      </c>
      <c r="AT33" s="18">
        <v>512697.64333333354</v>
      </c>
      <c r="AU33" s="18">
        <v>381798.17666666675</v>
      </c>
      <c r="AV33" s="18">
        <v>299563.83666666661</v>
      </c>
      <c r="AW33" s="18">
        <v>913999.82666666678</v>
      </c>
      <c r="AX33" s="18">
        <v>297031.01333333348</v>
      </c>
      <c r="AY33" s="18">
        <v>267062.82000000018</v>
      </c>
      <c r="AZ33" s="18">
        <v>155566.85666666672</v>
      </c>
      <c r="BA33" s="18">
        <v>165037.18666666668</v>
      </c>
      <c r="BB33" s="18">
        <v>145843.18666666668</v>
      </c>
      <c r="BC33" s="18">
        <v>113127.85666666673</v>
      </c>
      <c r="BD33" s="18">
        <v>118901.25666666676</v>
      </c>
      <c r="BE33" s="18">
        <v>109319.66666666667</v>
      </c>
      <c r="BF33" s="18">
        <v>125019.85666666673</v>
      </c>
      <c r="BG33" s="18">
        <v>422498.2200000002</v>
      </c>
      <c r="BH33" s="18">
        <v>121257.85666666673</v>
      </c>
      <c r="BI33" s="18">
        <v>204374.10000000021</v>
      </c>
      <c r="BJ33" s="18">
        <v>175099.97666666671</v>
      </c>
      <c r="BK33" s="18">
        <v>221317.22333333344</v>
      </c>
      <c r="BL33" s="18">
        <v>153089.97666666671</v>
      </c>
      <c r="BM33" s="18">
        <v>134335.97666666671</v>
      </c>
      <c r="BN33" s="18">
        <v>148016.97666666671</v>
      </c>
      <c r="BO33" s="18">
        <v>163220.64666666675</v>
      </c>
      <c r="BP33" s="18">
        <v>190596.16333333339</v>
      </c>
      <c r="BQ33" s="18">
        <v>206043.11000000004</v>
      </c>
      <c r="BR33" s="18">
        <v>465994.22333333339</v>
      </c>
      <c r="BS33" s="18">
        <v>745445.54333333333</v>
      </c>
      <c r="BT33" s="18">
        <v>340577.49666666676</v>
      </c>
      <c r="BU33" s="18">
        <v>346823.69666666689</v>
      </c>
      <c r="BV33" s="18">
        <v>345525.71333333344</v>
      </c>
      <c r="BW33" s="18">
        <v>388828.12666666682</v>
      </c>
      <c r="BX33" s="18">
        <v>492001.65666666685</v>
      </c>
      <c r="BY33" s="18">
        <v>520553.02333333355</v>
      </c>
      <c r="BZ33" s="18">
        <v>555618.08666666679</v>
      </c>
      <c r="CA33" s="18">
        <v>401837.37333333353</v>
      </c>
      <c r="CB33" s="18">
        <v>678551.96333333338</v>
      </c>
      <c r="CC33" s="18">
        <v>632134.24666666694</v>
      </c>
      <c r="CD33" s="18">
        <v>590426.65666666697</v>
      </c>
      <c r="CE33" s="18">
        <v>560433.87000000023</v>
      </c>
      <c r="CF33" s="18">
        <v>442232.22333333344</v>
      </c>
      <c r="CG33" s="18">
        <v>965528.06000000017</v>
      </c>
      <c r="CH33" s="18">
        <v>875094.2066666669</v>
      </c>
      <c r="CI33" s="18">
        <v>871795.28666666686</v>
      </c>
      <c r="CJ33" s="18">
        <v>648206.37666666694</v>
      </c>
      <c r="CK33" s="18">
        <v>585713.37666666694</v>
      </c>
      <c r="CL33" s="18">
        <v>340318.27333333349</v>
      </c>
      <c r="CM33" s="18">
        <v>395755.29666666687</v>
      </c>
      <c r="CN33" s="18">
        <v>335447.9200000001</v>
      </c>
      <c r="CO33" s="18">
        <v>277930.52000000014</v>
      </c>
      <c r="CP33" s="18">
        <v>307470.20666666678</v>
      </c>
      <c r="CQ33" s="18">
        <v>439223.01333333354</v>
      </c>
      <c r="CR33" s="18">
        <v>293980.48333333345</v>
      </c>
      <c r="CS33" s="18">
        <v>136197.90333333341</v>
      </c>
      <c r="CT33" s="18">
        <v>420047.18000000005</v>
      </c>
      <c r="CU33" s="18">
        <v>4708.0666666666893</v>
      </c>
      <c r="CV33" s="18">
        <v>0</v>
      </c>
      <c r="CW33" s="18">
        <v>87866.404513466798</v>
      </c>
      <c r="CX33" s="18">
        <v>0</v>
      </c>
      <c r="CY33" s="18">
        <v>36310.066666666688</v>
      </c>
      <c r="CZ33" s="18">
        <v>256224.72000000009</v>
      </c>
      <c r="DA33" s="18">
        <v>86668.256666666755</v>
      </c>
      <c r="DB33" s="18">
        <v>173337.65333333352</v>
      </c>
      <c r="DC33" s="18">
        <v>48539.066666666688</v>
      </c>
      <c r="DD33" s="18">
        <v>0</v>
      </c>
      <c r="DE33" s="18">
        <v>119367.06666666669</v>
      </c>
      <c r="DF33" s="18">
        <v>238850.72000000009</v>
      </c>
      <c r="DG33" s="18">
        <v>499623.2866666668</v>
      </c>
      <c r="DH33" s="18">
        <v>106809.62</v>
      </c>
      <c r="DI33" s="18">
        <v>183452.90333333338</v>
      </c>
      <c r="DJ33" s="18">
        <v>28637.856666666725</v>
      </c>
    </row>
    <row r="34" spans="1:114" x14ac:dyDescent="0.55000000000000004">
      <c r="A34" s="8" t="s">
        <v>166</v>
      </c>
      <c r="B34" s="18">
        <v>163731.62333333338</v>
      </c>
      <c r="C34" s="18">
        <v>95481.156666666662</v>
      </c>
      <c r="D34" s="18">
        <v>508158.55333333329</v>
      </c>
      <c r="E34" s="18">
        <v>92162.603333333362</v>
      </c>
      <c r="F34" s="18">
        <v>490272.57000000012</v>
      </c>
      <c r="G34" s="18">
        <v>434076.15666666668</v>
      </c>
      <c r="H34" s="18">
        <v>117002.64666666665</v>
      </c>
      <c r="I34" s="18">
        <v>77325.306666666685</v>
      </c>
      <c r="J34" s="18">
        <v>138225.67000000004</v>
      </c>
      <c r="K34" s="18">
        <v>102632.64666666665</v>
      </c>
      <c r="L34" s="18">
        <v>275239.06666666677</v>
      </c>
      <c r="M34" s="18">
        <v>387196.68333333335</v>
      </c>
      <c r="N34" s="18">
        <v>310217.36666666681</v>
      </c>
      <c r="O34" s="18">
        <v>376446.31333333335</v>
      </c>
      <c r="P34" s="18">
        <v>529034.89999999991</v>
      </c>
      <c r="Q34" s="18">
        <v>378548.23333333322</v>
      </c>
      <c r="R34" s="18">
        <v>323125.18666666676</v>
      </c>
      <c r="S34" s="18">
        <v>416875.96666666667</v>
      </c>
      <c r="T34" s="18">
        <v>568914.63666666672</v>
      </c>
      <c r="U34" s="18">
        <v>448089.06666666677</v>
      </c>
      <c r="V34" s="18">
        <v>430884.31333333335</v>
      </c>
      <c r="W34" s="18">
        <v>643430.99666666659</v>
      </c>
      <c r="X34" s="18">
        <v>569255.60999999987</v>
      </c>
      <c r="Y34" s="18">
        <v>434770.64999999997</v>
      </c>
      <c r="Z34" s="18">
        <v>633601.26333333331</v>
      </c>
      <c r="AA34" s="18">
        <v>605541.8866666666</v>
      </c>
      <c r="AB34" s="18">
        <v>792987.56666666653</v>
      </c>
      <c r="AC34" s="18">
        <v>636672.95666666655</v>
      </c>
      <c r="AD34" s="18">
        <v>1021036.8099999999</v>
      </c>
      <c r="AE34" s="18">
        <v>657506.81666666665</v>
      </c>
      <c r="AF34" s="18">
        <v>575238.64</v>
      </c>
      <c r="AG34" s="18">
        <v>580159.63333333307</v>
      </c>
      <c r="AH34" s="18">
        <v>711901.33</v>
      </c>
      <c r="AI34" s="18">
        <v>743403.16666666663</v>
      </c>
      <c r="AJ34" s="18">
        <v>615700.81666666653</v>
      </c>
      <c r="AK34" s="18">
        <v>548410.64999999991</v>
      </c>
      <c r="AL34" s="18">
        <v>654288.4033333332</v>
      </c>
      <c r="AM34" s="18">
        <v>409203.69666666666</v>
      </c>
      <c r="AN34" s="18">
        <v>437850.03666666662</v>
      </c>
      <c r="AO34" s="18">
        <v>777942.49999999988</v>
      </c>
      <c r="AP34" s="18">
        <v>565520.59999999986</v>
      </c>
      <c r="AQ34" s="18">
        <v>769929.96</v>
      </c>
      <c r="AR34" s="18">
        <v>804105.87333333318</v>
      </c>
      <c r="AS34" s="18">
        <v>512139.31333333335</v>
      </c>
      <c r="AT34" s="18">
        <v>384573.16666666663</v>
      </c>
      <c r="AU34" s="18">
        <v>332923.6366666666</v>
      </c>
      <c r="AV34" s="18">
        <v>845774.82666666654</v>
      </c>
      <c r="AW34" s="18">
        <v>544557.72333333327</v>
      </c>
      <c r="AX34" s="18">
        <v>326463.11</v>
      </c>
      <c r="AY34" s="18">
        <v>155566.84666666671</v>
      </c>
      <c r="AZ34" s="18">
        <v>165037.18666666668</v>
      </c>
      <c r="BA34" s="18">
        <v>145843.18666666668</v>
      </c>
      <c r="BB34" s="18">
        <v>113127.84666666672</v>
      </c>
      <c r="BC34" s="18">
        <v>116839.84666666672</v>
      </c>
      <c r="BD34" s="18">
        <v>109319.66666666667</v>
      </c>
      <c r="BE34" s="18">
        <v>125019.84666666672</v>
      </c>
      <c r="BF34" s="18">
        <v>584104.85333333339</v>
      </c>
      <c r="BG34" s="18">
        <v>121257.84666666672</v>
      </c>
      <c r="BH34" s="18">
        <v>197193.27000000002</v>
      </c>
      <c r="BI34" s="18">
        <v>225040.48333333328</v>
      </c>
      <c r="BJ34" s="18">
        <v>194991.48333333334</v>
      </c>
      <c r="BK34" s="18">
        <v>153089.97666666671</v>
      </c>
      <c r="BL34" s="18">
        <v>134335.97666666671</v>
      </c>
      <c r="BM34" s="18">
        <v>148016.97666666671</v>
      </c>
      <c r="BN34" s="18">
        <v>163220.64666666664</v>
      </c>
      <c r="BO34" s="18">
        <v>190596.15333333326</v>
      </c>
      <c r="BP34" s="18">
        <v>205484.78000000009</v>
      </c>
      <c r="BQ34" s="18">
        <v>465435.89333333325</v>
      </c>
      <c r="BR34" s="18">
        <v>744887.22333333339</v>
      </c>
      <c r="BS34" s="18">
        <v>340019.16666666663</v>
      </c>
      <c r="BT34" s="18">
        <v>276311.11999999994</v>
      </c>
      <c r="BU34" s="18">
        <v>363462.73333333322</v>
      </c>
      <c r="BV34" s="18">
        <v>375473.48666666663</v>
      </c>
      <c r="BW34" s="18">
        <v>365635.58999999991</v>
      </c>
      <c r="BX34" s="18">
        <v>465087.29333333322</v>
      </c>
      <c r="BY34" s="18">
        <v>343393.40333333332</v>
      </c>
      <c r="BZ34" s="18">
        <v>439938.75999999983</v>
      </c>
      <c r="CA34" s="18">
        <v>677993.63333333307</v>
      </c>
      <c r="CB34" s="18">
        <v>631575.9066666665</v>
      </c>
      <c r="CC34" s="18">
        <v>589868.33666666655</v>
      </c>
      <c r="CD34" s="18">
        <v>559875.51999999979</v>
      </c>
      <c r="CE34" s="18">
        <v>466257.20333333337</v>
      </c>
      <c r="CF34" s="18">
        <v>964969.75999999989</v>
      </c>
      <c r="CG34" s="18">
        <v>874535.87666666682</v>
      </c>
      <c r="CH34" s="18">
        <v>871236.98666666658</v>
      </c>
      <c r="CI34" s="18">
        <v>647648.04666666675</v>
      </c>
      <c r="CJ34" s="18">
        <v>585155.04666666675</v>
      </c>
      <c r="CK34" s="18">
        <v>168408.8233333333</v>
      </c>
      <c r="CL34" s="18">
        <v>395196.96666666667</v>
      </c>
      <c r="CM34" s="18">
        <v>335447.93</v>
      </c>
      <c r="CN34" s="18">
        <v>277372.19</v>
      </c>
      <c r="CO34" s="18">
        <v>229245.20666666672</v>
      </c>
      <c r="CP34" s="18">
        <v>438664.68333333335</v>
      </c>
      <c r="CQ34" s="18">
        <v>293980.48333333328</v>
      </c>
      <c r="CR34" s="18">
        <v>136197.8933333334</v>
      </c>
      <c r="CS34" s="18">
        <v>420047.17</v>
      </c>
      <c r="CT34" s="18">
        <v>242959.05000000005</v>
      </c>
      <c r="CU34" s="18">
        <v>0</v>
      </c>
      <c r="CV34" s="18">
        <v>87862.244513466765</v>
      </c>
      <c r="CW34" s="18">
        <v>0</v>
      </c>
      <c r="CX34" s="18">
        <v>36285.176666666674</v>
      </c>
      <c r="CY34" s="18">
        <v>256224.71999999997</v>
      </c>
      <c r="CZ34" s="18">
        <v>86668.256666666639</v>
      </c>
      <c r="DA34" s="18">
        <v>172779.30333333343</v>
      </c>
      <c r="DB34" s="18">
        <v>147597.18666666668</v>
      </c>
      <c r="DC34" s="18">
        <v>0</v>
      </c>
      <c r="DD34" s="18">
        <v>320288.71999999997</v>
      </c>
      <c r="DE34" s="18">
        <v>242267.38999999996</v>
      </c>
      <c r="DF34" s="18">
        <v>499064.95666666661</v>
      </c>
      <c r="DG34" s="18">
        <v>106809.63</v>
      </c>
      <c r="DH34" s="18">
        <v>183452.89333333331</v>
      </c>
      <c r="DI34" s="18">
        <v>28637.846666666715</v>
      </c>
      <c r="DJ34" s="18">
        <v>79944.156666666662</v>
      </c>
    </row>
    <row r="35" spans="1:114" x14ac:dyDescent="0.55000000000000004">
      <c r="A35" s="8" t="s">
        <v>167</v>
      </c>
      <c r="B35" s="18">
        <v>95498.076666666704</v>
      </c>
      <c r="C35" s="18">
        <v>508192.38333333336</v>
      </c>
      <c r="D35" s="18">
        <v>92704.643333333399</v>
      </c>
      <c r="E35" s="18">
        <v>490840.56</v>
      </c>
      <c r="F35" s="18">
        <v>434681.27666666667</v>
      </c>
      <c r="G35" s="18">
        <v>117019.55666666669</v>
      </c>
      <c r="H35" s="18">
        <v>206651.45999999996</v>
      </c>
      <c r="I35" s="18">
        <v>138745.46999999997</v>
      </c>
      <c r="J35" s="18">
        <v>233678.46999999997</v>
      </c>
      <c r="K35" s="18">
        <v>275785.16666666663</v>
      </c>
      <c r="L35" s="18">
        <v>387760.10333333339</v>
      </c>
      <c r="M35" s="18">
        <v>310733.33666666661</v>
      </c>
      <c r="N35" s="18">
        <v>377019.77333333332</v>
      </c>
      <c r="O35" s="18">
        <v>529613.59</v>
      </c>
      <c r="P35" s="18">
        <v>427202.20333333331</v>
      </c>
      <c r="Q35" s="18">
        <v>323720.88666666672</v>
      </c>
      <c r="R35" s="18">
        <v>417413.05666666664</v>
      </c>
      <c r="S35" s="18">
        <v>391369.71333333326</v>
      </c>
      <c r="T35" s="18">
        <v>448704.11666666664</v>
      </c>
      <c r="U35" s="18">
        <v>426715.54333333333</v>
      </c>
      <c r="V35" s="18">
        <v>644007.67666666664</v>
      </c>
      <c r="W35" s="18">
        <v>618215.22000000009</v>
      </c>
      <c r="X35" s="18">
        <v>435330.26</v>
      </c>
      <c r="Y35" s="18">
        <v>627647.34333333338</v>
      </c>
      <c r="Z35" s="18">
        <v>645217.8666666667</v>
      </c>
      <c r="AA35" s="18">
        <v>589029.57999999996</v>
      </c>
      <c r="AB35" s="18">
        <v>631419.72666666657</v>
      </c>
      <c r="AC35" s="18">
        <v>1030606.9099999999</v>
      </c>
      <c r="AD35" s="18">
        <v>663897.00666666671</v>
      </c>
      <c r="AE35" s="18">
        <v>575819.1100000001</v>
      </c>
      <c r="AF35" s="18">
        <v>692017.73999999987</v>
      </c>
      <c r="AG35" s="18">
        <v>713197.73999999987</v>
      </c>
      <c r="AH35" s="18">
        <v>744759.94666666677</v>
      </c>
      <c r="AI35" s="18">
        <v>616257.67666666675</v>
      </c>
      <c r="AJ35" s="18">
        <v>519491.09</v>
      </c>
      <c r="AK35" s="18">
        <v>655486.07333333336</v>
      </c>
      <c r="AL35" s="18">
        <v>432759.90666666679</v>
      </c>
      <c r="AM35" s="18">
        <v>533691.80333333334</v>
      </c>
      <c r="AN35" s="18">
        <v>778970.24000000011</v>
      </c>
      <c r="AO35" s="18">
        <v>566080.22000000009</v>
      </c>
      <c r="AP35" s="18">
        <v>771834.95</v>
      </c>
      <c r="AQ35" s="18">
        <v>772670.68333333335</v>
      </c>
      <c r="AR35" s="18">
        <v>512712.77333333332</v>
      </c>
      <c r="AS35" s="18">
        <v>381795.98666666663</v>
      </c>
      <c r="AT35" s="18">
        <v>335943.3266666666</v>
      </c>
      <c r="AU35" s="18">
        <v>920457.02666666673</v>
      </c>
      <c r="AV35" s="18">
        <v>300737.4033333332</v>
      </c>
      <c r="AW35" s="18">
        <v>325322.87</v>
      </c>
      <c r="AX35" s="18">
        <v>155567.06666666668</v>
      </c>
      <c r="AY35" s="18">
        <v>165037.39666666664</v>
      </c>
      <c r="AZ35" s="18">
        <v>145843.39666666664</v>
      </c>
      <c r="BA35" s="18">
        <v>113128.06666666669</v>
      </c>
      <c r="BB35" s="18">
        <v>116840.06666666669</v>
      </c>
      <c r="BC35" s="18">
        <v>109256.06666666669</v>
      </c>
      <c r="BD35" s="18">
        <v>125020.06666666669</v>
      </c>
      <c r="BE35" s="18">
        <v>450276.82999999996</v>
      </c>
      <c r="BF35" s="18">
        <v>136480.2266666666</v>
      </c>
      <c r="BG35" s="18">
        <v>150802.89666666664</v>
      </c>
      <c r="BH35" s="18">
        <v>175116.89666666664</v>
      </c>
      <c r="BI35" s="18">
        <v>239869.5733333333</v>
      </c>
      <c r="BJ35" s="18">
        <v>153106.89666666664</v>
      </c>
      <c r="BK35" s="18">
        <v>134352.89666666664</v>
      </c>
      <c r="BL35" s="18">
        <v>148033.89666666664</v>
      </c>
      <c r="BM35" s="18">
        <v>163237.55666666667</v>
      </c>
      <c r="BN35" s="18">
        <v>190629.98333333328</v>
      </c>
      <c r="BO35" s="18">
        <v>206043.7300000001</v>
      </c>
      <c r="BP35" s="18">
        <v>465969.17333333346</v>
      </c>
      <c r="BQ35" s="18">
        <v>819179.57333333325</v>
      </c>
      <c r="BR35" s="18">
        <v>340575.33666666673</v>
      </c>
      <c r="BS35" s="18">
        <v>346821.57666666672</v>
      </c>
      <c r="BT35" s="18">
        <v>388324.03333333344</v>
      </c>
      <c r="BU35" s="18">
        <v>388825.98666666675</v>
      </c>
      <c r="BV35" s="18">
        <v>366124.72000000009</v>
      </c>
      <c r="BW35" s="18">
        <v>525480.9933333334</v>
      </c>
      <c r="BX35" s="18">
        <v>578443.98333333316</v>
      </c>
      <c r="BY35" s="18">
        <v>296041.70666666672</v>
      </c>
      <c r="BZ35" s="18">
        <v>676737.9833333334</v>
      </c>
      <c r="CA35" s="18">
        <v>632643.3566666668</v>
      </c>
      <c r="CB35" s="18">
        <v>590956.44666666689</v>
      </c>
      <c r="CC35" s="18">
        <v>560862.92000000004</v>
      </c>
      <c r="CD35" s="18">
        <v>567318.12666666682</v>
      </c>
      <c r="CE35" s="18">
        <v>966286.83000000007</v>
      </c>
      <c r="CF35" s="18">
        <v>846519.30666666664</v>
      </c>
      <c r="CG35" s="18">
        <v>880198.22666666657</v>
      </c>
      <c r="CH35" s="18">
        <v>648244.02666666661</v>
      </c>
      <c r="CI35" s="18">
        <v>585751.02666666661</v>
      </c>
      <c r="CJ35" s="18">
        <v>168442.64333333337</v>
      </c>
      <c r="CK35" s="18">
        <v>221588.80000000005</v>
      </c>
      <c r="CL35" s="18">
        <v>335459.59999999998</v>
      </c>
      <c r="CM35" s="18">
        <v>277932.17000000004</v>
      </c>
      <c r="CN35" s="18">
        <v>229800.24666666664</v>
      </c>
      <c r="CO35" s="18">
        <v>235867.11333333337</v>
      </c>
      <c r="CP35" s="18">
        <v>294014.3133333333</v>
      </c>
      <c r="CQ35" s="18">
        <v>136198.32333333333</v>
      </c>
      <c r="CR35" s="18">
        <v>420046.66</v>
      </c>
      <c r="CS35" s="18">
        <v>243517.91000000003</v>
      </c>
      <c r="CT35" s="18">
        <v>0</v>
      </c>
      <c r="CU35" s="18">
        <v>87958.084513466732</v>
      </c>
      <c r="CV35" s="18">
        <v>0</v>
      </c>
      <c r="CW35" s="18">
        <v>165508.47333333333</v>
      </c>
      <c r="CX35" s="18">
        <v>259640.86999999994</v>
      </c>
      <c r="CY35" s="18">
        <v>86668.466666666602</v>
      </c>
      <c r="CZ35" s="18">
        <v>173337.95333333322</v>
      </c>
      <c r="DA35" s="18">
        <v>147597.39666666664</v>
      </c>
      <c r="DB35" s="18">
        <v>0</v>
      </c>
      <c r="DC35" s="18">
        <v>320288.20999999996</v>
      </c>
      <c r="DD35" s="18">
        <v>238850.20999999996</v>
      </c>
      <c r="DE35" s="18">
        <v>499622.85666666651</v>
      </c>
      <c r="DF35" s="18">
        <v>106809.10999999999</v>
      </c>
      <c r="DG35" s="18">
        <v>184603.32333333325</v>
      </c>
      <c r="DH35" s="18">
        <v>28638.066666666688</v>
      </c>
      <c r="DI35" s="18">
        <v>79961.076666666704</v>
      </c>
      <c r="DJ35" s="18">
        <v>167273.68333333332</v>
      </c>
    </row>
    <row r="36" spans="1:114" x14ac:dyDescent="0.55000000000000004">
      <c r="A36" s="8" t="s">
        <v>168</v>
      </c>
      <c r="B36" s="18">
        <v>508192.39333333343</v>
      </c>
      <c r="C36" s="18">
        <v>92704.663333333185</v>
      </c>
      <c r="D36" s="18">
        <v>490840.60000000003</v>
      </c>
      <c r="E36" s="18">
        <v>434681.31666666648</v>
      </c>
      <c r="F36" s="18">
        <v>117019.56666666658</v>
      </c>
      <c r="G36" s="18">
        <v>77342.23666666662</v>
      </c>
      <c r="H36" s="18">
        <v>138745.46999999997</v>
      </c>
      <c r="I36" s="18">
        <v>233678.46999999997</v>
      </c>
      <c r="J36" s="18">
        <v>275785.19666666654</v>
      </c>
      <c r="K36" s="18">
        <v>387760.10333333327</v>
      </c>
      <c r="L36" s="18">
        <v>310733.35666666669</v>
      </c>
      <c r="M36" s="18">
        <v>377019.77333333332</v>
      </c>
      <c r="N36" s="18">
        <v>529613.58999999985</v>
      </c>
      <c r="O36" s="18">
        <v>665562.02999999991</v>
      </c>
      <c r="P36" s="18">
        <v>426756.14333333331</v>
      </c>
      <c r="Q36" s="18">
        <v>256867.74999999988</v>
      </c>
      <c r="R36" s="18">
        <v>569510.61666666646</v>
      </c>
      <c r="S36" s="18">
        <v>448704.12666666653</v>
      </c>
      <c r="T36" s="18">
        <v>426715.5833333332</v>
      </c>
      <c r="U36" s="18">
        <v>635257.71666666656</v>
      </c>
      <c r="V36" s="18">
        <v>618215.21999999986</v>
      </c>
      <c r="W36" s="18">
        <v>385330.26999999996</v>
      </c>
      <c r="X36" s="18">
        <v>393393.38333333319</v>
      </c>
      <c r="Y36" s="18">
        <v>645217.90666666662</v>
      </c>
      <c r="Z36" s="18">
        <v>589029.57999999996</v>
      </c>
      <c r="AA36" s="18">
        <v>637226.90666666662</v>
      </c>
      <c r="AB36" s="18">
        <v>1030606.9500000002</v>
      </c>
      <c r="AC36" s="18">
        <v>714627.93</v>
      </c>
      <c r="AD36" s="18">
        <v>586371.59000000008</v>
      </c>
      <c r="AE36" s="18">
        <v>692017.79000000015</v>
      </c>
      <c r="AF36" s="18">
        <v>713197.79000000015</v>
      </c>
      <c r="AG36" s="18">
        <v>744759.99666666682</v>
      </c>
      <c r="AH36" s="18">
        <v>581841.02666666661</v>
      </c>
      <c r="AI36" s="18">
        <v>514491.12000000005</v>
      </c>
      <c r="AJ36" s="18">
        <v>539129.8633333334</v>
      </c>
      <c r="AK36" s="18">
        <v>432759.91666666669</v>
      </c>
      <c r="AL36" s="18">
        <v>458072.91666666669</v>
      </c>
      <c r="AM36" s="18">
        <v>778970.27000000014</v>
      </c>
      <c r="AN36" s="18">
        <v>598967.10333333351</v>
      </c>
      <c r="AO36" s="18">
        <v>771133.9600000002</v>
      </c>
      <c r="AP36" s="18">
        <v>772670.72333333339</v>
      </c>
      <c r="AQ36" s="18">
        <v>516414.07333333336</v>
      </c>
      <c r="AR36" s="18">
        <v>384757.25666666665</v>
      </c>
      <c r="AS36" s="18">
        <v>440883.04333333333</v>
      </c>
      <c r="AT36" s="18">
        <v>886623.73666666669</v>
      </c>
      <c r="AU36" s="18">
        <v>552495.60333333339</v>
      </c>
      <c r="AV36" s="18">
        <v>327544.07000000007</v>
      </c>
      <c r="AW36" s="18">
        <v>187455.89666666664</v>
      </c>
      <c r="AX36" s="18">
        <v>165954.07666666657</v>
      </c>
      <c r="AY36" s="18">
        <v>145843.40666666665</v>
      </c>
      <c r="AZ36" s="18">
        <v>113128.07666666659</v>
      </c>
      <c r="BA36" s="18">
        <v>116840.07666666659</v>
      </c>
      <c r="BB36" s="18">
        <v>109256.07666666659</v>
      </c>
      <c r="BC36" s="18">
        <v>125020.07666666659</v>
      </c>
      <c r="BD36" s="18">
        <v>538300.14333333343</v>
      </c>
      <c r="BE36" s="18">
        <v>121258.07666666659</v>
      </c>
      <c r="BF36" s="18">
        <v>184930.29999999993</v>
      </c>
      <c r="BG36" s="18">
        <v>175116.89666666664</v>
      </c>
      <c r="BH36" s="18">
        <v>195025.3233333333</v>
      </c>
      <c r="BI36" s="18">
        <v>153106.89666666664</v>
      </c>
      <c r="BJ36" s="18">
        <v>134352.89666666664</v>
      </c>
      <c r="BK36" s="18">
        <v>148033.89666666664</v>
      </c>
      <c r="BL36" s="18">
        <v>163237.56666666656</v>
      </c>
      <c r="BM36" s="18">
        <v>190629.99333333335</v>
      </c>
      <c r="BN36" s="18">
        <v>206043.74999999994</v>
      </c>
      <c r="BO36" s="18">
        <v>465969.17333333334</v>
      </c>
      <c r="BP36" s="18">
        <v>819179.59333333327</v>
      </c>
      <c r="BQ36" s="18">
        <v>340575.33666666661</v>
      </c>
      <c r="BR36" s="18">
        <v>346821.57666666672</v>
      </c>
      <c r="BS36" s="18">
        <v>363995.33333333343</v>
      </c>
      <c r="BT36" s="18">
        <v>505592.08333333337</v>
      </c>
      <c r="BU36" s="18">
        <v>492491.10666666686</v>
      </c>
      <c r="BV36" s="18">
        <v>565394.4800000001</v>
      </c>
      <c r="BW36" s="18">
        <v>348879.72333333339</v>
      </c>
      <c r="BX36" s="18">
        <v>401811.64333333343</v>
      </c>
      <c r="BY36" s="18">
        <v>576855.10666666669</v>
      </c>
      <c r="BZ36" s="18">
        <v>632643.38666666683</v>
      </c>
      <c r="CA36" s="18">
        <v>590956.4766666668</v>
      </c>
      <c r="CB36" s="18">
        <v>560862.95000000007</v>
      </c>
      <c r="CC36" s="18">
        <v>413873.14333333343</v>
      </c>
      <c r="CD36" s="18">
        <v>966286.87999999989</v>
      </c>
      <c r="CE36" s="18">
        <v>880935.9966666667</v>
      </c>
      <c r="CF36" s="18">
        <v>511036.81999999983</v>
      </c>
      <c r="CG36" s="18">
        <v>648244.02666666661</v>
      </c>
      <c r="CH36" s="18">
        <v>585751.02666666661</v>
      </c>
      <c r="CI36" s="18">
        <v>168442.65333333326</v>
      </c>
      <c r="CJ36" s="18">
        <v>221588.81999999995</v>
      </c>
      <c r="CK36" s="18">
        <v>335459.61000000004</v>
      </c>
      <c r="CL36" s="18">
        <v>277932.16999999993</v>
      </c>
      <c r="CM36" s="18">
        <v>229800.25666666677</v>
      </c>
      <c r="CN36" s="18">
        <v>235867.14333333328</v>
      </c>
      <c r="CO36" s="18">
        <v>294014.3233333333</v>
      </c>
      <c r="CP36" s="18">
        <v>136198.34333333335</v>
      </c>
      <c r="CQ36" s="18">
        <v>420046.68</v>
      </c>
      <c r="CR36" s="18">
        <v>243517.93999999994</v>
      </c>
      <c r="CS36" s="18">
        <v>0</v>
      </c>
      <c r="CT36" s="18">
        <v>87953.934513466709</v>
      </c>
      <c r="CU36" s="18">
        <v>0</v>
      </c>
      <c r="CV36" s="18">
        <v>36235.616666666618</v>
      </c>
      <c r="CW36" s="18">
        <v>98806.616666666625</v>
      </c>
      <c r="CX36" s="18">
        <v>86668.476666666611</v>
      </c>
      <c r="CY36" s="18">
        <v>173337.97333333324</v>
      </c>
      <c r="CZ36" s="18">
        <v>147597.40666666665</v>
      </c>
      <c r="DA36" s="18">
        <v>0</v>
      </c>
      <c r="DB36" s="18">
        <v>320288.21999999991</v>
      </c>
      <c r="DC36" s="18">
        <v>238850.21999999991</v>
      </c>
      <c r="DD36" s="18">
        <v>491632.52666666661</v>
      </c>
      <c r="DE36" s="18">
        <v>106809.12</v>
      </c>
      <c r="DF36" s="18">
        <v>183453.34333333338</v>
      </c>
      <c r="DG36" s="18">
        <v>28638.07666666658</v>
      </c>
      <c r="DH36" s="18">
        <v>79461.086666666597</v>
      </c>
      <c r="DI36" s="18">
        <v>167273.70333333322</v>
      </c>
      <c r="DJ36" s="18">
        <v>96998.086666666597</v>
      </c>
    </row>
    <row r="37" spans="1:114" x14ac:dyDescent="0.55000000000000004">
      <c r="A37" s="8" t="s">
        <v>169</v>
      </c>
      <c r="B37" s="18">
        <v>92704.033333333413</v>
      </c>
      <c r="C37" s="18">
        <v>490840.15000000008</v>
      </c>
      <c r="D37" s="18">
        <v>434680.6666666668</v>
      </c>
      <c r="E37" s="18">
        <v>117019.1966666667</v>
      </c>
      <c r="F37" s="18">
        <v>77341.856666666732</v>
      </c>
      <c r="G37" s="18">
        <v>138743.65000000014</v>
      </c>
      <c r="H37" s="18">
        <v>102649.1966666667</v>
      </c>
      <c r="I37" s="18">
        <v>275783.58666666679</v>
      </c>
      <c r="J37" s="18">
        <v>387757.76333333331</v>
      </c>
      <c r="K37" s="18">
        <v>310731.87666666688</v>
      </c>
      <c r="L37" s="18">
        <v>377017.39333333331</v>
      </c>
      <c r="M37" s="18">
        <v>529612.52999999991</v>
      </c>
      <c r="N37" s="18">
        <v>427202.04333333328</v>
      </c>
      <c r="O37" s="18">
        <v>426755.2333333334</v>
      </c>
      <c r="P37" s="18">
        <v>264410.91000000009</v>
      </c>
      <c r="Q37" s="18">
        <v>569508.81666666677</v>
      </c>
      <c r="R37" s="18">
        <v>448703.2466666667</v>
      </c>
      <c r="S37" s="18">
        <v>426714.73333333334</v>
      </c>
      <c r="T37" s="18">
        <v>644006.13666666683</v>
      </c>
      <c r="U37" s="18">
        <v>618214.2300000001</v>
      </c>
      <c r="V37" s="18">
        <v>385328.28000000014</v>
      </c>
      <c r="W37" s="18">
        <v>445008.73333333345</v>
      </c>
      <c r="X37" s="18">
        <v>611384.77666666673</v>
      </c>
      <c r="Y37" s="18">
        <v>589029.94999999995</v>
      </c>
      <c r="Z37" s="18">
        <v>637227.12666666671</v>
      </c>
      <c r="AA37" s="18">
        <v>1030607.1500000003</v>
      </c>
      <c r="AB37" s="18">
        <v>671128.71000000008</v>
      </c>
      <c r="AC37" s="18">
        <v>615371.95000000007</v>
      </c>
      <c r="AD37" s="18">
        <v>700935.28666666686</v>
      </c>
      <c r="AE37" s="18">
        <v>713199.66000000015</v>
      </c>
      <c r="AF37" s="18">
        <v>587954.99666666682</v>
      </c>
      <c r="AG37" s="18">
        <v>581839.31666666677</v>
      </c>
      <c r="AH37" s="18">
        <v>514489.26000000018</v>
      </c>
      <c r="AI37" s="18">
        <v>655486.71333333338</v>
      </c>
      <c r="AJ37" s="18">
        <v>292749.84000000003</v>
      </c>
      <c r="AK37" s="18">
        <v>458071.22666666674</v>
      </c>
      <c r="AL37" s="18">
        <v>784525.5</v>
      </c>
      <c r="AM37" s="18">
        <v>566079.23000000033</v>
      </c>
      <c r="AN37" s="18">
        <v>779466.90000000014</v>
      </c>
      <c r="AO37" s="18">
        <v>804597.5933333335</v>
      </c>
      <c r="AP37" s="18">
        <v>516416.52333333343</v>
      </c>
      <c r="AQ37" s="18">
        <v>384758.26666666672</v>
      </c>
      <c r="AR37" s="18">
        <v>440883.40333333326</v>
      </c>
      <c r="AS37" s="18">
        <v>920457.13666666672</v>
      </c>
      <c r="AT37" s="18">
        <v>300739.89333333343</v>
      </c>
      <c r="AU37" s="18">
        <v>327545.14000000007</v>
      </c>
      <c r="AV37" s="18">
        <v>155566.84666666671</v>
      </c>
      <c r="AW37" s="18">
        <v>165953.84666666671</v>
      </c>
      <c r="AX37" s="18">
        <v>146759.84666666671</v>
      </c>
      <c r="AY37" s="18">
        <v>113127.84666666672</v>
      </c>
      <c r="AZ37" s="18">
        <v>116839.84666666672</v>
      </c>
      <c r="BA37" s="18">
        <v>108705.84666666672</v>
      </c>
      <c r="BB37" s="18">
        <v>125019.84666666672</v>
      </c>
      <c r="BC37" s="18">
        <v>538299.62333333353</v>
      </c>
      <c r="BD37" s="18">
        <v>136479.85666666672</v>
      </c>
      <c r="BE37" s="18">
        <v>150802.52666666676</v>
      </c>
      <c r="BF37" s="18">
        <v>175116.5266666667</v>
      </c>
      <c r="BG37" s="18">
        <v>195024.58333333343</v>
      </c>
      <c r="BH37" s="18">
        <v>153106.52666666676</v>
      </c>
      <c r="BI37" s="18">
        <v>134352.52666666676</v>
      </c>
      <c r="BJ37" s="18">
        <v>148033.52666666676</v>
      </c>
      <c r="BK37" s="18">
        <v>163237.19666666668</v>
      </c>
      <c r="BL37" s="18">
        <v>190629.24333333335</v>
      </c>
      <c r="BM37" s="18">
        <v>206042.75</v>
      </c>
      <c r="BN37" s="18">
        <v>465966.97333333333</v>
      </c>
      <c r="BO37" s="18">
        <v>819178.75333333341</v>
      </c>
      <c r="BP37" s="18">
        <v>340573.69666666666</v>
      </c>
      <c r="BQ37" s="18">
        <v>276340.77</v>
      </c>
      <c r="BR37" s="18">
        <v>413067.88333333348</v>
      </c>
      <c r="BS37" s="18">
        <v>507106.8633333334</v>
      </c>
      <c r="BT37" s="18">
        <v>372567.68000000011</v>
      </c>
      <c r="BU37" s="18">
        <v>628300.98666666681</v>
      </c>
      <c r="BV37" s="18">
        <v>614338.65000000014</v>
      </c>
      <c r="BW37" s="18">
        <v>369579.64666666673</v>
      </c>
      <c r="BX37" s="18">
        <v>679171.96333333349</v>
      </c>
      <c r="BY37" s="18">
        <v>632644.23666666669</v>
      </c>
      <c r="BZ37" s="18">
        <v>590956.64666666684</v>
      </c>
      <c r="CA37" s="18">
        <v>560863.8600000001</v>
      </c>
      <c r="CB37" s="18">
        <v>567318.68666666688</v>
      </c>
      <c r="CC37" s="18">
        <v>817067.77333333355</v>
      </c>
      <c r="CD37" s="18">
        <v>806850.05666666676</v>
      </c>
      <c r="CE37" s="18">
        <v>513027.67666666675</v>
      </c>
      <c r="CF37" s="18">
        <v>653429.80666666676</v>
      </c>
      <c r="CG37" s="18">
        <v>645430.24666666682</v>
      </c>
      <c r="CH37" s="18">
        <v>168441.91333333327</v>
      </c>
      <c r="CI37" s="18">
        <v>221587.86</v>
      </c>
      <c r="CJ37" s="18">
        <v>249697.86</v>
      </c>
      <c r="CK37" s="18">
        <v>277930.17</v>
      </c>
      <c r="CL37" s="18">
        <v>229799.73666666675</v>
      </c>
      <c r="CM37" s="18">
        <v>235866.23333333337</v>
      </c>
      <c r="CN37" s="18">
        <v>294013.58333333337</v>
      </c>
      <c r="CO37" s="18">
        <v>136197.8933333334</v>
      </c>
      <c r="CP37" s="18">
        <v>420047.17000000004</v>
      </c>
      <c r="CQ37" s="18">
        <v>245667.38000000012</v>
      </c>
      <c r="CR37" s="18">
        <v>0</v>
      </c>
      <c r="CS37" s="18">
        <v>87949.774513466793</v>
      </c>
      <c r="CT37" s="18">
        <v>0</v>
      </c>
      <c r="CU37" s="18">
        <v>36210.506666666748</v>
      </c>
      <c r="CV37" s="18">
        <v>256224.71000000008</v>
      </c>
      <c r="CW37" s="18">
        <v>86668.256666666755</v>
      </c>
      <c r="CX37" s="18">
        <v>173337.63333333351</v>
      </c>
      <c r="CY37" s="18">
        <v>147597.18666666668</v>
      </c>
      <c r="CZ37" s="18">
        <v>0</v>
      </c>
      <c r="DA37" s="18">
        <v>320288.71000000008</v>
      </c>
      <c r="DB37" s="18">
        <v>238850.71000000008</v>
      </c>
      <c r="DC37" s="18">
        <v>491632.91666666669</v>
      </c>
      <c r="DD37" s="18">
        <v>106618.17000000004</v>
      </c>
      <c r="DE37" s="18">
        <v>184602.89333333337</v>
      </c>
      <c r="DF37" s="18">
        <v>28637.846666666715</v>
      </c>
      <c r="DG37" s="18">
        <v>79960.706666666709</v>
      </c>
      <c r="DH37" s="18">
        <v>166273.05333333343</v>
      </c>
      <c r="DI37" s="18">
        <v>96997.706666666709</v>
      </c>
      <c r="DJ37" s="18">
        <v>505073.61333333334</v>
      </c>
    </row>
    <row r="38" spans="1:114" x14ac:dyDescent="0.55000000000000004">
      <c r="A38" s="8" t="s">
        <v>170</v>
      </c>
      <c r="B38" s="18">
        <v>490291.24999999994</v>
      </c>
      <c r="C38" s="18">
        <v>434169.53666666656</v>
      </c>
      <c r="D38" s="18">
        <v>117035.64666666665</v>
      </c>
      <c r="E38" s="18">
        <v>77358.316666666695</v>
      </c>
      <c r="F38" s="18">
        <v>138146.39000000001</v>
      </c>
      <c r="G38" s="18">
        <v>102665.64666666665</v>
      </c>
      <c r="H38" s="18">
        <v>275213.56666666653</v>
      </c>
      <c r="I38" s="18">
        <v>387204.96333333326</v>
      </c>
      <c r="J38" s="18">
        <v>310130.67666666675</v>
      </c>
      <c r="K38" s="18">
        <v>376473.6533333332</v>
      </c>
      <c r="L38" s="18">
        <v>529074.92999999982</v>
      </c>
      <c r="M38" s="18">
        <v>427245.09333333327</v>
      </c>
      <c r="N38" s="18">
        <v>426209.49333333329</v>
      </c>
      <c r="O38" s="18">
        <v>263851.89000000007</v>
      </c>
      <c r="P38" s="18">
        <v>391013.68333333323</v>
      </c>
      <c r="Q38" s="18">
        <v>448201.95666666655</v>
      </c>
      <c r="R38" s="18">
        <v>426219.76333333331</v>
      </c>
      <c r="S38" s="18">
        <v>634715.23666666658</v>
      </c>
      <c r="T38" s="18">
        <v>617656.5</v>
      </c>
      <c r="U38" s="18">
        <v>384771.53000000009</v>
      </c>
      <c r="V38" s="18">
        <v>444474.47333333344</v>
      </c>
      <c r="W38" s="18">
        <v>606160.87666666671</v>
      </c>
      <c r="X38" s="18">
        <v>588490.52999999991</v>
      </c>
      <c r="Y38" s="18">
        <v>636664.79666666663</v>
      </c>
      <c r="Z38" s="18">
        <v>1030728.4200000002</v>
      </c>
      <c r="AA38" s="18">
        <v>758249.99</v>
      </c>
      <c r="AB38" s="18">
        <v>585832.52</v>
      </c>
      <c r="AC38" s="18">
        <v>701176.62666666671</v>
      </c>
      <c r="AD38" s="18">
        <v>721712.85</v>
      </c>
      <c r="AE38" s="18">
        <v>744998.78666666662</v>
      </c>
      <c r="AF38" s="18">
        <v>581278.7466666667</v>
      </c>
      <c r="AG38" s="18">
        <v>543452.19000000006</v>
      </c>
      <c r="AH38" s="18">
        <v>655565.27333333332</v>
      </c>
      <c r="AI38" s="18">
        <v>389864.02666666679</v>
      </c>
      <c r="AJ38" s="18">
        <v>441545.23666666669</v>
      </c>
      <c r="AK38" s="18">
        <v>784437.31000000017</v>
      </c>
      <c r="AL38" s="18">
        <v>571074.84000000008</v>
      </c>
      <c r="AM38" s="18">
        <v>779454.48</v>
      </c>
      <c r="AN38" s="18">
        <v>811379.34333333338</v>
      </c>
      <c r="AO38" s="18">
        <v>515871.19333333336</v>
      </c>
      <c r="AP38" s="18">
        <v>384197.04666666681</v>
      </c>
      <c r="AQ38" s="18">
        <v>336000.87666666665</v>
      </c>
      <c r="AR38" s="18">
        <v>852208.51666666684</v>
      </c>
      <c r="AS38" s="18">
        <v>513243.83333333337</v>
      </c>
      <c r="AT38" s="18">
        <v>331304.30000000005</v>
      </c>
      <c r="AU38" s="18">
        <v>155566.99666666662</v>
      </c>
      <c r="AV38" s="18">
        <v>165953.99666666662</v>
      </c>
      <c r="AW38" s="18">
        <v>146759.99666666662</v>
      </c>
      <c r="AX38" s="18">
        <v>113127.99666666663</v>
      </c>
      <c r="AY38" s="18">
        <v>116839.99666666663</v>
      </c>
      <c r="AZ38" s="18">
        <v>109255.99666666663</v>
      </c>
      <c r="BA38" s="18">
        <v>125019.99666666663</v>
      </c>
      <c r="BB38" s="18">
        <v>537673.3633333334</v>
      </c>
      <c r="BC38" s="18">
        <v>136496.31666666668</v>
      </c>
      <c r="BD38" s="18">
        <v>184370.27000000002</v>
      </c>
      <c r="BE38" s="18">
        <v>175132.98666666666</v>
      </c>
      <c r="BF38" s="18">
        <v>195057.50333333336</v>
      </c>
      <c r="BG38" s="18">
        <v>153122.98666666672</v>
      </c>
      <c r="BH38" s="18">
        <v>134368.98666666672</v>
      </c>
      <c r="BI38" s="18">
        <v>148049.98666666672</v>
      </c>
      <c r="BJ38" s="18">
        <v>193628.16333333339</v>
      </c>
      <c r="BK38" s="18">
        <v>190662.16333333339</v>
      </c>
      <c r="BL38" s="18">
        <v>205483.7</v>
      </c>
      <c r="BM38" s="18">
        <v>465382.99333333335</v>
      </c>
      <c r="BN38" s="18">
        <v>818554.3833333333</v>
      </c>
      <c r="BO38" s="18">
        <v>340012.7566666666</v>
      </c>
      <c r="BP38" s="18">
        <v>350092.3466666668</v>
      </c>
      <c r="BQ38" s="18">
        <v>412483.51333333348</v>
      </c>
      <c r="BR38" s="18">
        <v>570250.5</v>
      </c>
      <c r="BS38" s="18">
        <v>489118.0866666669</v>
      </c>
      <c r="BT38" s="18">
        <v>497471.04333333351</v>
      </c>
      <c r="BU38" s="18">
        <v>488167.06333333359</v>
      </c>
      <c r="BV38" s="18">
        <v>378251.6766666667</v>
      </c>
      <c r="BW38" s="18">
        <v>684206.64333333343</v>
      </c>
      <c r="BX38" s="18">
        <v>632592.68666666676</v>
      </c>
      <c r="BY38" s="18">
        <v>590925.38666666683</v>
      </c>
      <c r="BZ38" s="18">
        <v>560732.44000000006</v>
      </c>
      <c r="CA38" s="18">
        <v>567246.82666666689</v>
      </c>
      <c r="CB38" s="18">
        <v>966486.1</v>
      </c>
      <c r="CC38" s="18">
        <v>840132.62666666671</v>
      </c>
      <c r="CD38" s="18">
        <v>823037.94666666677</v>
      </c>
      <c r="CE38" s="18">
        <v>652907.18666666676</v>
      </c>
      <c r="CF38" s="18">
        <v>590414.18666666676</v>
      </c>
      <c r="CG38" s="18">
        <v>339707.04333333328</v>
      </c>
      <c r="CH38" s="18">
        <v>221657.87</v>
      </c>
      <c r="CI38" s="18">
        <v>335468.91000000009</v>
      </c>
      <c r="CJ38" s="18">
        <v>277373.14999999997</v>
      </c>
      <c r="CK38" s="18">
        <v>229237.52666666679</v>
      </c>
      <c r="CL38" s="18">
        <v>235320.49333333326</v>
      </c>
      <c r="CM38" s="18">
        <v>294046.5033333333</v>
      </c>
      <c r="CN38" s="18">
        <v>136198.19333333333</v>
      </c>
      <c r="CO38" s="18">
        <v>420047.24000000005</v>
      </c>
      <c r="CP38" s="18">
        <v>242959.42000000004</v>
      </c>
      <c r="CQ38" s="18">
        <v>0</v>
      </c>
      <c r="CR38" s="18">
        <v>88045.61451346676</v>
      </c>
      <c r="CS38" s="18">
        <v>0</v>
      </c>
      <c r="CT38" s="18">
        <v>36185.756666666632</v>
      </c>
      <c r="CU38" s="18">
        <v>256224.78999999998</v>
      </c>
      <c r="CV38" s="18">
        <v>86668.396666666653</v>
      </c>
      <c r="CW38" s="18">
        <v>176974.99000000011</v>
      </c>
      <c r="CX38" s="18">
        <v>147597.32666666669</v>
      </c>
      <c r="CY38" s="18">
        <v>0</v>
      </c>
      <c r="CZ38" s="18">
        <v>320288.78999999998</v>
      </c>
      <c r="DA38" s="18">
        <v>238850.78999999998</v>
      </c>
      <c r="DB38" s="18">
        <v>491074.73666666669</v>
      </c>
      <c r="DC38" s="18">
        <v>106618.23999999999</v>
      </c>
      <c r="DD38" s="18">
        <v>183453.19333333336</v>
      </c>
      <c r="DE38" s="18">
        <v>28637.996666666622</v>
      </c>
      <c r="DF38" s="18">
        <v>79977.166666666672</v>
      </c>
      <c r="DG38" s="18">
        <v>166697.56333333332</v>
      </c>
      <c r="DH38" s="18">
        <v>96514.166666666672</v>
      </c>
      <c r="DI38" s="18">
        <v>466273.20333333343</v>
      </c>
      <c r="DJ38" s="18">
        <v>87936.903333333408</v>
      </c>
    </row>
    <row r="39" spans="1:114" x14ac:dyDescent="0.55000000000000004">
      <c r="A39" s="8" t="s">
        <v>171</v>
      </c>
      <c r="B39" s="18">
        <v>434773.64666666678</v>
      </c>
      <c r="C39" s="18">
        <v>117052.15666666666</v>
      </c>
      <c r="D39" s="18">
        <v>77374.826666666704</v>
      </c>
      <c r="E39" s="18">
        <v>138664.22000000009</v>
      </c>
      <c r="F39" s="18">
        <v>102682.15666666666</v>
      </c>
      <c r="G39" s="18">
        <v>275757.53666666674</v>
      </c>
      <c r="H39" s="18">
        <v>387765.02333333343</v>
      </c>
      <c r="I39" s="18">
        <v>310645.69666666683</v>
      </c>
      <c r="J39" s="18">
        <v>377044.69333333336</v>
      </c>
      <c r="K39" s="18">
        <v>529653.1</v>
      </c>
      <c r="L39" s="18">
        <v>429928.38333333324</v>
      </c>
      <c r="M39" s="18">
        <v>426781.07333333348</v>
      </c>
      <c r="N39" s="18">
        <v>264409.67999999993</v>
      </c>
      <c r="O39" s="18">
        <v>391494.6533333332</v>
      </c>
      <c r="P39" s="18">
        <v>454003.6666666668</v>
      </c>
      <c r="Q39" s="18">
        <v>426840.50333333341</v>
      </c>
      <c r="R39" s="18">
        <v>635288.80666666676</v>
      </c>
      <c r="S39" s="18">
        <v>610713.72999999975</v>
      </c>
      <c r="T39" s="18">
        <v>385328.78</v>
      </c>
      <c r="U39" s="18">
        <v>351772.6333333333</v>
      </c>
      <c r="V39" s="18">
        <v>607300.85666666657</v>
      </c>
      <c r="W39" s="18">
        <v>644518.47000000009</v>
      </c>
      <c r="X39" s="18">
        <v>603388.68666666665</v>
      </c>
      <c r="Y39" s="18">
        <v>1031966.9300000004</v>
      </c>
      <c r="Z39" s="18">
        <v>714490.19</v>
      </c>
      <c r="AA39" s="18">
        <v>647726.68666666665</v>
      </c>
      <c r="AB39" s="18">
        <v>702534.76666666707</v>
      </c>
      <c r="AC39" s="18">
        <v>723011.48000000021</v>
      </c>
      <c r="AD39" s="18">
        <v>755618.76666666707</v>
      </c>
      <c r="AE39" s="18">
        <v>581832.12666666682</v>
      </c>
      <c r="AF39" s="18">
        <v>544028.62999999977</v>
      </c>
      <c r="AG39" s="18">
        <v>664172.74333333364</v>
      </c>
      <c r="AH39" s="18">
        <v>288026.91999999987</v>
      </c>
      <c r="AI39" s="18">
        <v>538379.56333333312</v>
      </c>
      <c r="AJ39" s="18">
        <v>785465.74</v>
      </c>
      <c r="AK39" s="18">
        <v>571635.21</v>
      </c>
      <c r="AL39" s="18">
        <v>780826.68000000017</v>
      </c>
      <c r="AM39" s="18">
        <v>811872.74333333329</v>
      </c>
      <c r="AN39" s="18">
        <v>516442.02333333343</v>
      </c>
      <c r="AO39" s="18">
        <v>384751.59666666656</v>
      </c>
      <c r="AP39" s="18">
        <v>440930.98333333334</v>
      </c>
      <c r="AQ39" s="18">
        <v>886578.83666666667</v>
      </c>
      <c r="AR39" s="18">
        <v>552444.30333333346</v>
      </c>
      <c r="AS39" s="18">
        <v>327564.83</v>
      </c>
      <c r="AT39" s="18">
        <v>155567.07666666669</v>
      </c>
      <c r="AU39" s="18">
        <v>165954.07666666669</v>
      </c>
      <c r="AV39" s="18">
        <v>146760.07666666669</v>
      </c>
      <c r="AW39" s="18">
        <v>113128.0766666667</v>
      </c>
      <c r="AX39" s="18">
        <v>117390.0766666667</v>
      </c>
      <c r="AY39" s="18">
        <v>109256.0766666667</v>
      </c>
      <c r="AZ39" s="18">
        <v>125020.0766666667</v>
      </c>
      <c r="BA39" s="18">
        <v>422499.07000000007</v>
      </c>
      <c r="BB39" s="18">
        <v>136512.82666666669</v>
      </c>
      <c r="BC39" s="18">
        <v>184928.06999999995</v>
      </c>
      <c r="BD39" s="18">
        <v>175149.48666666666</v>
      </c>
      <c r="BE39" s="18">
        <v>195090.50333333324</v>
      </c>
      <c r="BF39" s="18">
        <v>153139.48666666661</v>
      </c>
      <c r="BG39" s="18">
        <v>134385.48666666661</v>
      </c>
      <c r="BH39" s="18">
        <v>148066.48666666661</v>
      </c>
      <c r="BI39" s="18">
        <v>163270.15666666665</v>
      </c>
      <c r="BJ39" s="18">
        <v>326355.3266666666</v>
      </c>
      <c r="BK39" s="18">
        <v>407616.66666666663</v>
      </c>
      <c r="BL39" s="18">
        <v>465914.09333333332</v>
      </c>
      <c r="BM39" s="18">
        <v>819045.25333333341</v>
      </c>
      <c r="BN39" s="18">
        <v>340567.66666666663</v>
      </c>
      <c r="BO39" s="18">
        <v>276400.62999999989</v>
      </c>
      <c r="BP39" s="18">
        <v>363940.26333333331</v>
      </c>
      <c r="BQ39" s="18">
        <v>506372.08333333337</v>
      </c>
      <c r="BR39" s="18">
        <v>705834.57333333336</v>
      </c>
      <c r="BS39" s="18">
        <v>545240.75333333341</v>
      </c>
      <c r="BT39" s="18">
        <v>582881.04333333333</v>
      </c>
      <c r="BU39" s="18">
        <v>411855.75333333341</v>
      </c>
      <c r="BV39" s="18">
        <v>680410.67333333346</v>
      </c>
      <c r="BW39" s="18">
        <v>640144.92666666675</v>
      </c>
      <c r="BX39" s="18">
        <v>592016.46666666667</v>
      </c>
      <c r="BY39" s="18">
        <v>561722.92999999982</v>
      </c>
      <c r="BZ39" s="18">
        <v>466734.75333333336</v>
      </c>
      <c r="CA39" s="18">
        <v>967806.87</v>
      </c>
      <c r="CB39" s="18">
        <v>806862.7566666666</v>
      </c>
      <c r="CC39" s="18">
        <v>823660.45666666655</v>
      </c>
      <c r="CD39" s="18">
        <v>648316.12666666682</v>
      </c>
      <c r="CE39" s="18">
        <v>591009.57666666689</v>
      </c>
      <c r="CF39" s="18">
        <v>343942.47333333333</v>
      </c>
      <c r="CG39" s="18">
        <v>398648.65666666662</v>
      </c>
      <c r="CH39" s="18">
        <v>335477.36</v>
      </c>
      <c r="CI39" s="18">
        <v>277930.90999999997</v>
      </c>
      <c r="CJ39" s="18">
        <v>229791.60666666663</v>
      </c>
      <c r="CK39" s="18">
        <v>235892.07333333345</v>
      </c>
      <c r="CL39" s="18">
        <v>294079.5033333333</v>
      </c>
      <c r="CM39" s="18">
        <v>136198.34333333335</v>
      </c>
      <c r="CN39" s="18">
        <v>420046.68</v>
      </c>
      <c r="CO39" s="18">
        <v>243517.93999999994</v>
      </c>
      <c r="CP39" s="18">
        <v>0</v>
      </c>
      <c r="CQ39" s="18">
        <v>88141.464513466737</v>
      </c>
      <c r="CR39" s="18">
        <v>0</v>
      </c>
      <c r="CS39" s="18">
        <v>36160.946666666692</v>
      </c>
      <c r="CT39" s="18">
        <v>259640.88000000006</v>
      </c>
      <c r="CU39" s="18">
        <v>86668.476666666611</v>
      </c>
      <c r="CV39" s="18">
        <v>173337.97333333324</v>
      </c>
      <c r="CW39" s="18">
        <v>147661.2266666666</v>
      </c>
      <c r="CX39" s="18">
        <v>0</v>
      </c>
      <c r="CY39" s="18">
        <v>320288.21000000008</v>
      </c>
      <c r="CZ39" s="18">
        <v>238850.21000000008</v>
      </c>
      <c r="DA39" s="18">
        <v>491632.5266666665</v>
      </c>
      <c r="DB39" s="18">
        <v>106617.68000000005</v>
      </c>
      <c r="DC39" s="18">
        <v>183453.34333333327</v>
      </c>
      <c r="DD39" s="18">
        <v>28638.076666666697</v>
      </c>
      <c r="DE39" s="18">
        <v>79993.676666666681</v>
      </c>
      <c r="DF39" s="18">
        <v>171430.49333333326</v>
      </c>
      <c r="DG39" s="18">
        <v>99126.48666666662</v>
      </c>
      <c r="DH39" s="18">
        <v>470497.83333333331</v>
      </c>
      <c r="DI39" s="18">
        <v>88478.193333333329</v>
      </c>
      <c r="DJ39" s="18">
        <v>490859.12000000029</v>
      </c>
    </row>
    <row r="40" spans="1:114" x14ac:dyDescent="0.55000000000000004">
      <c r="A40" s="8" t="s">
        <v>172</v>
      </c>
      <c r="B40" s="18">
        <v>117068.94666666658</v>
      </c>
      <c r="C40" s="18">
        <v>206529.61999999988</v>
      </c>
      <c r="D40" s="18">
        <v>138623.60999999987</v>
      </c>
      <c r="E40" s="18">
        <v>102698.94666666658</v>
      </c>
      <c r="F40" s="18">
        <v>275743.70666666643</v>
      </c>
      <c r="G40" s="18">
        <v>387768.0033333333</v>
      </c>
      <c r="H40" s="18">
        <v>310601.87666666659</v>
      </c>
      <c r="I40" s="18">
        <v>377057.67333333322</v>
      </c>
      <c r="J40" s="18">
        <v>529672.87</v>
      </c>
      <c r="K40" s="18">
        <v>427332.1133333334</v>
      </c>
      <c r="L40" s="18">
        <v>430499.34333333327</v>
      </c>
      <c r="M40" s="18">
        <v>264410.04999999987</v>
      </c>
      <c r="N40" s="18">
        <v>569619.26666666626</v>
      </c>
      <c r="O40" s="18">
        <v>448873.78666666656</v>
      </c>
      <c r="P40" s="18">
        <v>446742.16333333316</v>
      </c>
      <c r="Q40" s="18">
        <v>533713.45333333337</v>
      </c>
      <c r="R40" s="18">
        <v>610714.49000000011</v>
      </c>
      <c r="S40" s="18">
        <v>385328.54999999976</v>
      </c>
      <c r="T40" s="18">
        <v>444754.44333333307</v>
      </c>
      <c r="U40" s="18">
        <v>468578.99000000005</v>
      </c>
      <c r="V40" s="18">
        <v>644539.21999999986</v>
      </c>
      <c r="W40" s="18">
        <v>812194.29333333333</v>
      </c>
      <c r="X40" s="18">
        <v>1032646.95</v>
      </c>
      <c r="Y40" s="18">
        <v>670920.2899999998</v>
      </c>
      <c r="Z40" s="18">
        <v>647723.1866666663</v>
      </c>
      <c r="AA40" s="18">
        <v>703334.7766666665</v>
      </c>
      <c r="AB40" s="18">
        <v>723751.48999999976</v>
      </c>
      <c r="AC40" s="18">
        <v>756418.77666666661</v>
      </c>
      <c r="AD40" s="18">
        <v>594144.55666666676</v>
      </c>
      <c r="AE40" s="18">
        <v>692050.94999999972</v>
      </c>
      <c r="AF40" s="18">
        <v>664812.75333333306</v>
      </c>
      <c r="AG40" s="18">
        <v>378118.40666666656</v>
      </c>
      <c r="AH40" s="18">
        <v>438764.72666666645</v>
      </c>
      <c r="AI40" s="18">
        <v>785935.75999999989</v>
      </c>
      <c r="AJ40" s="18">
        <v>606174.7533333333</v>
      </c>
      <c r="AK40" s="18">
        <v>781506.67999999993</v>
      </c>
      <c r="AL40" s="18">
        <v>811806.0433333331</v>
      </c>
      <c r="AM40" s="18">
        <v>516455.97333333327</v>
      </c>
      <c r="AN40" s="18">
        <v>384747.78666666668</v>
      </c>
      <c r="AO40" s="18">
        <v>489287.27333333343</v>
      </c>
      <c r="AP40" s="18">
        <v>852722.03666666651</v>
      </c>
      <c r="AQ40" s="18">
        <v>300749.30333333323</v>
      </c>
      <c r="AR40" s="18">
        <v>327575.20999999996</v>
      </c>
      <c r="AS40" s="18">
        <v>155567.06666666656</v>
      </c>
      <c r="AT40" s="18">
        <v>165954.06666666656</v>
      </c>
      <c r="AU40" s="18">
        <v>146760.06666666656</v>
      </c>
      <c r="AV40" s="18">
        <v>113128.06666666658</v>
      </c>
      <c r="AW40" s="18">
        <v>117390.06666666658</v>
      </c>
      <c r="AX40" s="18">
        <v>109256.06666666658</v>
      </c>
      <c r="AY40" s="18">
        <v>125020.06666666658</v>
      </c>
      <c r="AZ40" s="18">
        <v>538099.03333333333</v>
      </c>
      <c r="BA40" s="18">
        <v>121258.06666666658</v>
      </c>
      <c r="BB40" s="18">
        <v>184928.43999999994</v>
      </c>
      <c r="BC40" s="18">
        <v>175173.08333333331</v>
      </c>
      <c r="BD40" s="18">
        <v>195124.08333333331</v>
      </c>
      <c r="BE40" s="18">
        <v>153156.27666666664</v>
      </c>
      <c r="BF40" s="18">
        <v>134402.27666666664</v>
      </c>
      <c r="BG40" s="18">
        <v>148083.27666666664</v>
      </c>
      <c r="BH40" s="18">
        <v>193694.74333333323</v>
      </c>
      <c r="BI40" s="18">
        <v>190728.74333333323</v>
      </c>
      <c r="BJ40" s="18">
        <v>394649.89666666655</v>
      </c>
      <c r="BK40" s="18">
        <v>465887.07333333336</v>
      </c>
      <c r="BL40" s="18">
        <v>818979.58333333337</v>
      </c>
      <c r="BM40" s="18">
        <v>340563.85666666663</v>
      </c>
      <c r="BN40" s="18">
        <v>346810.09666666674</v>
      </c>
      <c r="BO40" s="18">
        <v>388242.94333333318</v>
      </c>
      <c r="BP40" s="18">
        <v>435962.48333333316</v>
      </c>
      <c r="BQ40" s="18">
        <v>372358.46999999974</v>
      </c>
      <c r="BR40" s="18">
        <v>520631.3933333332</v>
      </c>
      <c r="BS40" s="18">
        <v>601520.87</v>
      </c>
      <c r="BT40" s="18">
        <v>467594.09666666656</v>
      </c>
      <c r="BU40" s="18">
        <v>678598.0233333332</v>
      </c>
      <c r="BV40" s="18">
        <v>634173.39666666661</v>
      </c>
      <c r="BW40" s="18">
        <v>599027.04666666652</v>
      </c>
      <c r="BX40" s="18">
        <v>562152.95999999996</v>
      </c>
      <c r="BY40" s="18">
        <v>417958.69333333324</v>
      </c>
      <c r="BZ40" s="18">
        <v>968566.86999999988</v>
      </c>
      <c r="CA40" s="18">
        <v>812703.62666666659</v>
      </c>
      <c r="CB40" s="18">
        <v>823728.38666666672</v>
      </c>
      <c r="CC40" s="18">
        <v>648352.68666666665</v>
      </c>
      <c r="CD40" s="18">
        <v>645540.27666666661</v>
      </c>
      <c r="CE40" s="18">
        <v>343915.43333333329</v>
      </c>
      <c r="CF40" s="18">
        <v>398625.81666666665</v>
      </c>
      <c r="CG40" s="18">
        <v>340932.81666666665</v>
      </c>
      <c r="CH40" s="18">
        <v>279553.06999999989</v>
      </c>
      <c r="CI40" s="18">
        <v>229788.76666666666</v>
      </c>
      <c r="CJ40" s="18">
        <v>439236.0033333333</v>
      </c>
      <c r="CK40" s="18">
        <v>294113.08333333331</v>
      </c>
      <c r="CL40" s="18">
        <v>136198.33333333323</v>
      </c>
      <c r="CM40" s="18">
        <v>420046.66999999987</v>
      </c>
      <c r="CN40" s="18">
        <v>4534.05666666668</v>
      </c>
      <c r="CO40" s="18">
        <v>0</v>
      </c>
      <c r="CP40" s="18">
        <v>88237.304513466705</v>
      </c>
      <c r="CQ40" s="18">
        <v>0</v>
      </c>
      <c r="CR40" s="18">
        <v>36136.056666666678</v>
      </c>
      <c r="CS40" s="18">
        <v>256224.2099999999</v>
      </c>
      <c r="CT40" s="18">
        <v>86668.476666666611</v>
      </c>
      <c r="CU40" s="18">
        <v>173337.95333333322</v>
      </c>
      <c r="CV40" s="18">
        <v>147597.40666666665</v>
      </c>
      <c r="CW40" s="18">
        <v>0</v>
      </c>
      <c r="CX40" s="18">
        <v>320288.2099999999</v>
      </c>
      <c r="CY40" s="18">
        <v>238850.2099999999</v>
      </c>
      <c r="CZ40" s="18">
        <v>491632.5166666666</v>
      </c>
      <c r="DA40" s="18">
        <v>106617.66999999981</v>
      </c>
      <c r="DB40" s="18">
        <v>183453.33333333326</v>
      </c>
      <c r="DC40" s="18">
        <v>28638.066666666571</v>
      </c>
      <c r="DD40" s="18">
        <v>82106.276666666658</v>
      </c>
      <c r="DE40" s="18">
        <v>167222.4333333332</v>
      </c>
      <c r="DF40" s="18">
        <v>99143.276666666658</v>
      </c>
      <c r="DG40" s="18">
        <v>509364.74333333335</v>
      </c>
      <c r="DH40" s="18">
        <v>92653.413333333185</v>
      </c>
      <c r="DI40" s="18">
        <v>490869.84999999992</v>
      </c>
      <c r="DJ40" s="18">
        <v>434820.80666666647</v>
      </c>
    </row>
    <row r="41" spans="1:114" x14ac:dyDescent="0.55000000000000004">
      <c r="A41" s="8" t="s">
        <v>173</v>
      </c>
      <c r="B41" s="18">
        <v>206485.20999999996</v>
      </c>
      <c r="C41" s="18">
        <v>138579.2300000001</v>
      </c>
      <c r="D41" s="18">
        <v>233512.2300000001</v>
      </c>
      <c r="E41" s="18">
        <v>275730.05666666664</v>
      </c>
      <c r="F41" s="18">
        <v>387773.40333333355</v>
      </c>
      <c r="G41" s="18">
        <v>310553.05666666658</v>
      </c>
      <c r="H41" s="18">
        <v>377072.79333333357</v>
      </c>
      <c r="I41" s="18">
        <v>529693.31000000017</v>
      </c>
      <c r="J41" s="18">
        <v>427379.01333333348</v>
      </c>
      <c r="K41" s="18">
        <v>427643.28333333344</v>
      </c>
      <c r="L41" s="18">
        <v>266631.28000000014</v>
      </c>
      <c r="M41" s="18">
        <v>573676.56666666688</v>
      </c>
      <c r="N41" s="18">
        <v>454118.06666666683</v>
      </c>
      <c r="O41" s="18">
        <v>366142.61666666681</v>
      </c>
      <c r="P41" s="18">
        <v>656386.18666666665</v>
      </c>
      <c r="Q41" s="18">
        <v>569811.50000000023</v>
      </c>
      <c r="R41" s="18">
        <v>385327.52</v>
      </c>
      <c r="S41" s="18">
        <v>445103.3233333336</v>
      </c>
      <c r="T41" s="18">
        <v>487274.9000000002</v>
      </c>
      <c r="U41" s="18">
        <v>587443.22000000009</v>
      </c>
      <c r="V41" s="18">
        <v>617822.4766666668</v>
      </c>
      <c r="W41" s="18">
        <v>1033395.5800000002</v>
      </c>
      <c r="X41" s="18">
        <v>758593.34000000008</v>
      </c>
      <c r="Y41" s="18">
        <v>615451.88000000024</v>
      </c>
      <c r="Z41" s="18">
        <v>704216.23666666681</v>
      </c>
      <c r="AA41" s="18">
        <v>724565.24000000011</v>
      </c>
      <c r="AB41" s="18">
        <v>757300.23666666693</v>
      </c>
      <c r="AC41" s="18">
        <v>594137.29666666687</v>
      </c>
      <c r="AD41" s="18">
        <v>692799.58</v>
      </c>
      <c r="AE41" s="18">
        <v>539480.57333333348</v>
      </c>
      <c r="AF41" s="18">
        <v>436445.08666666696</v>
      </c>
      <c r="AG41" s="18">
        <v>461758.08666666696</v>
      </c>
      <c r="AH41" s="18">
        <v>786448.70000000019</v>
      </c>
      <c r="AI41" s="18">
        <v>571631.80000000016</v>
      </c>
      <c r="AJ41" s="18">
        <v>782255.37</v>
      </c>
      <c r="AK41" s="18">
        <v>733733.15333333355</v>
      </c>
      <c r="AL41" s="18">
        <v>516468.33333333349</v>
      </c>
      <c r="AM41" s="18">
        <v>384740.23666666687</v>
      </c>
      <c r="AN41" s="18">
        <v>440977.04333333363</v>
      </c>
      <c r="AO41" s="18">
        <v>920361.24666666682</v>
      </c>
      <c r="AP41" s="18">
        <v>552386.11333333352</v>
      </c>
      <c r="AQ41" s="18">
        <v>327585.33</v>
      </c>
      <c r="AR41" s="18">
        <v>155565.02666666664</v>
      </c>
      <c r="AS41" s="18">
        <v>165952.02666666664</v>
      </c>
      <c r="AT41" s="18">
        <v>146758.02666666664</v>
      </c>
      <c r="AU41" s="18">
        <v>113126.02666666666</v>
      </c>
      <c r="AV41" s="18">
        <v>117388.02666666666</v>
      </c>
      <c r="AW41" s="18">
        <v>109254.02666666666</v>
      </c>
      <c r="AX41" s="18">
        <v>140308.26666666675</v>
      </c>
      <c r="AY41" s="18">
        <v>538026.89333333343</v>
      </c>
      <c r="AZ41" s="18">
        <v>121256.02666666666</v>
      </c>
      <c r="BA41" s="18">
        <v>150868.93666666668</v>
      </c>
      <c r="BB41" s="18">
        <v>175208.40333333338</v>
      </c>
      <c r="BC41" s="18">
        <v>195159.40333333338</v>
      </c>
      <c r="BD41" s="18">
        <v>172589.59666666671</v>
      </c>
      <c r="BE41" s="18">
        <v>134418.93666666668</v>
      </c>
      <c r="BF41" s="18">
        <v>148099.93666666668</v>
      </c>
      <c r="BG41" s="18">
        <v>193730.06333333335</v>
      </c>
      <c r="BH41" s="18">
        <v>190764.06333333335</v>
      </c>
      <c r="BI41" s="18">
        <v>407606.94666666701</v>
      </c>
      <c r="BJ41" s="18">
        <v>465854.32333333365</v>
      </c>
      <c r="BK41" s="18">
        <v>745105.88333333354</v>
      </c>
      <c r="BL41" s="18">
        <v>340557.94666666701</v>
      </c>
      <c r="BM41" s="18">
        <v>346804.22666666686</v>
      </c>
      <c r="BN41" s="18">
        <v>388210.48333333357</v>
      </c>
      <c r="BO41" s="18">
        <v>507185.81333333347</v>
      </c>
      <c r="BP41" s="18">
        <v>720967.24333333317</v>
      </c>
      <c r="BQ41" s="18">
        <v>499234.81333333347</v>
      </c>
      <c r="BR41" s="18">
        <v>488627.24333333358</v>
      </c>
      <c r="BS41" s="18">
        <v>426281.4033333335</v>
      </c>
      <c r="BT41" s="18">
        <v>679278.51333333342</v>
      </c>
      <c r="BU41" s="18">
        <v>640176.91666666674</v>
      </c>
      <c r="BV41" s="18">
        <v>593125.00666666671</v>
      </c>
      <c r="BW41" s="18">
        <v>568179.32000000007</v>
      </c>
      <c r="BX41" s="18">
        <v>569324.6166666667</v>
      </c>
      <c r="BY41" s="18">
        <v>977735.36000000034</v>
      </c>
      <c r="BZ41" s="18">
        <v>880959.85666666704</v>
      </c>
      <c r="CA41" s="18">
        <v>783802.72666666692</v>
      </c>
      <c r="CB41" s="18">
        <v>648394.15666666685</v>
      </c>
      <c r="CC41" s="18">
        <v>639747.99666666682</v>
      </c>
      <c r="CD41" s="18">
        <v>340180.3733333337</v>
      </c>
      <c r="CE41" s="18">
        <v>398597.85666666669</v>
      </c>
      <c r="CF41" s="18">
        <v>345904.85666666675</v>
      </c>
      <c r="CG41" s="18">
        <v>280150.53000000014</v>
      </c>
      <c r="CH41" s="18">
        <v>310414.01666666672</v>
      </c>
      <c r="CI41" s="18">
        <v>235919.63333333362</v>
      </c>
      <c r="CJ41" s="18">
        <v>294148.40333333338</v>
      </c>
      <c r="CK41" s="18">
        <v>136196.25333333338</v>
      </c>
      <c r="CL41" s="18">
        <v>420044.74000000017</v>
      </c>
      <c r="CM41" s="18">
        <v>243516.33000000007</v>
      </c>
      <c r="CN41" s="18">
        <v>0</v>
      </c>
      <c r="CO41" s="18">
        <v>88339.144513466788</v>
      </c>
      <c r="CP41" s="18">
        <v>0</v>
      </c>
      <c r="CQ41" s="18">
        <v>36109.116666666734</v>
      </c>
      <c r="CR41" s="18">
        <v>256222.2800000002</v>
      </c>
      <c r="CS41" s="18">
        <v>86666.426666666681</v>
      </c>
      <c r="CT41" s="18">
        <v>167254.74333333349</v>
      </c>
      <c r="CU41" s="18">
        <v>48338.116666666734</v>
      </c>
      <c r="CV41" s="18">
        <v>0</v>
      </c>
      <c r="CW41" s="18">
        <v>320286.2800000002</v>
      </c>
      <c r="CX41" s="18">
        <v>238848.2800000002</v>
      </c>
      <c r="CY41" s="18">
        <v>491631.08666666679</v>
      </c>
      <c r="CZ41" s="18">
        <v>106615.74000000011</v>
      </c>
      <c r="DA41" s="18">
        <v>183451.25333333341</v>
      </c>
      <c r="DB41" s="18">
        <v>28636.02666666665</v>
      </c>
      <c r="DC41" s="18">
        <v>79527.116666666741</v>
      </c>
      <c r="DD41" s="18">
        <v>171393.91333333342</v>
      </c>
      <c r="DE41" s="18">
        <v>83419.196666666699</v>
      </c>
      <c r="DF41" s="18">
        <v>470566.7233333335</v>
      </c>
      <c r="DG41" s="18">
        <v>92633.233333333483</v>
      </c>
      <c r="DH41" s="18">
        <v>490880.93000000023</v>
      </c>
      <c r="DI41" s="18">
        <v>434871.24666666699</v>
      </c>
      <c r="DJ41" s="18">
        <v>117085.59666666672</v>
      </c>
    </row>
    <row r="42" spans="1:114" x14ac:dyDescent="0.55000000000000004">
      <c r="A42" s="8" t="s">
        <v>174</v>
      </c>
      <c r="B42" s="18">
        <v>137981.21000000008</v>
      </c>
      <c r="C42" s="18">
        <v>102732.37666666663</v>
      </c>
      <c r="D42" s="18">
        <v>100126.92333333343</v>
      </c>
      <c r="E42" s="18">
        <v>387218.17333333346</v>
      </c>
      <c r="F42" s="18">
        <v>309952.4766666668</v>
      </c>
      <c r="G42" s="18">
        <v>376527.54333333345</v>
      </c>
      <c r="H42" s="18">
        <v>529155.4800000001</v>
      </c>
      <c r="I42" s="18">
        <v>427422.43333333335</v>
      </c>
      <c r="J42" s="18">
        <v>427607.0033333333</v>
      </c>
      <c r="K42" s="18">
        <v>266073.66000000003</v>
      </c>
      <c r="L42" s="18">
        <v>574321.73666666646</v>
      </c>
      <c r="M42" s="18">
        <v>453618.65666666673</v>
      </c>
      <c r="N42" s="18">
        <v>441524.93333333335</v>
      </c>
      <c r="O42" s="18">
        <v>642429.17666666664</v>
      </c>
      <c r="P42" s="18">
        <v>627096.07999999996</v>
      </c>
      <c r="Q42" s="18">
        <v>384769.73000000004</v>
      </c>
      <c r="R42" s="18">
        <v>351285.21333333355</v>
      </c>
      <c r="S42" s="18">
        <v>481161.8000000001</v>
      </c>
      <c r="T42" s="18">
        <v>758317.77666666661</v>
      </c>
      <c r="U42" s="18">
        <v>409196.85333333351</v>
      </c>
      <c r="V42" s="18">
        <v>1036253.4000000003</v>
      </c>
      <c r="W42" s="18">
        <v>663966.08666666667</v>
      </c>
      <c r="X42" s="18">
        <v>647155.43666666665</v>
      </c>
      <c r="Y42" s="18">
        <v>704456.95666666678</v>
      </c>
      <c r="Z42" s="18">
        <v>724746.44</v>
      </c>
      <c r="AA42" s="18">
        <v>757540.95666666678</v>
      </c>
      <c r="AB42" s="18">
        <v>593576.75666666671</v>
      </c>
      <c r="AC42" s="18">
        <v>524587.4600000002</v>
      </c>
      <c r="AD42" s="18">
        <v>543063.21333333349</v>
      </c>
      <c r="AE42" s="18">
        <v>289687.93</v>
      </c>
      <c r="AF42" s="18">
        <v>539748.48333333328</v>
      </c>
      <c r="AG42" s="18">
        <v>786360.6399999999</v>
      </c>
      <c r="AH42" s="18">
        <v>825944.65000000014</v>
      </c>
      <c r="AI42" s="18">
        <v>782376.40000000014</v>
      </c>
      <c r="AJ42" s="18">
        <v>978195.95666666678</v>
      </c>
      <c r="AK42" s="18">
        <v>515924.8633333334</v>
      </c>
      <c r="AL42" s="18">
        <v>384180.22666666663</v>
      </c>
      <c r="AM42" s="18">
        <v>440443.52333333332</v>
      </c>
      <c r="AN42" s="18">
        <v>919779.4966666667</v>
      </c>
      <c r="AO42" s="18">
        <v>590468.09333333338</v>
      </c>
      <c r="AP42" s="18">
        <v>327595.67000000004</v>
      </c>
      <c r="AQ42" s="18">
        <v>187538.70666666669</v>
      </c>
      <c r="AR42" s="18">
        <v>165952.13666666663</v>
      </c>
      <c r="AS42" s="18">
        <v>146758.13666666663</v>
      </c>
      <c r="AT42" s="18">
        <v>113126.13666666664</v>
      </c>
      <c r="AU42" s="18">
        <v>117388.13666666664</v>
      </c>
      <c r="AV42" s="18">
        <v>109254.13666666664</v>
      </c>
      <c r="AW42" s="18">
        <v>140325.04666666666</v>
      </c>
      <c r="AX42" s="18">
        <v>599901.25333333341</v>
      </c>
      <c r="AY42" s="18">
        <v>136563.04666666666</v>
      </c>
      <c r="AZ42" s="18">
        <v>150885.70666666669</v>
      </c>
      <c r="BA42" s="18">
        <v>175241.9433333333</v>
      </c>
      <c r="BB42" s="18">
        <v>195192.9433333333</v>
      </c>
      <c r="BC42" s="18">
        <v>172606.37666666662</v>
      </c>
      <c r="BD42" s="18">
        <v>134435.70666666669</v>
      </c>
      <c r="BE42" s="18">
        <v>148116.70666666669</v>
      </c>
      <c r="BF42" s="18">
        <v>193763.61333333334</v>
      </c>
      <c r="BG42" s="18">
        <v>204964.28333333333</v>
      </c>
      <c r="BH42" s="18">
        <v>407045.3066666667</v>
      </c>
      <c r="BI42" s="18">
        <v>465270.12333333329</v>
      </c>
      <c r="BJ42" s="18">
        <v>700033.7</v>
      </c>
      <c r="BK42" s="18">
        <v>339996.3066666667</v>
      </c>
      <c r="BL42" s="18">
        <v>350075.88666666666</v>
      </c>
      <c r="BM42" s="18">
        <v>387624.98333333334</v>
      </c>
      <c r="BN42" s="18">
        <v>507019.33333333337</v>
      </c>
      <c r="BO42" s="18">
        <v>420792.84666666668</v>
      </c>
      <c r="BP42" s="18">
        <v>544596.77333333332</v>
      </c>
      <c r="BQ42" s="18">
        <v>580787.45333333325</v>
      </c>
      <c r="BR42" s="18">
        <v>378235.21666666673</v>
      </c>
      <c r="BS42" s="18">
        <v>681774.1533333332</v>
      </c>
      <c r="BT42" s="18">
        <v>634685.09666666656</v>
      </c>
      <c r="BU42" s="18">
        <v>599579.15666666673</v>
      </c>
      <c r="BV42" s="18">
        <v>562496.01999999979</v>
      </c>
      <c r="BW42" s="18">
        <v>421971.1733333334</v>
      </c>
      <c r="BX42" s="18">
        <v>969603.22000000009</v>
      </c>
      <c r="BY42" s="18">
        <v>852473.436666667</v>
      </c>
      <c r="BZ42" s="18">
        <v>879976.92666666675</v>
      </c>
      <c r="CA42" s="18">
        <v>647872.71666666691</v>
      </c>
      <c r="CB42" s="18">
        <v>585379.71666666679</v>
      </c>
      <c r="CC42" s="18">
        <v>339596.1733333334</v>
      </c>
      <c r="CD42" s="18">
        <v>398017.8566666668</v>
      </c>
      <c r="CE42" s="18">
        <v>258525.83999999997</v>
      </c>
      <c r="CF42" s="18">
        <v>195884.83999999997</v>
      </c>
      <c r="CG42" s="18">
        <v>309853.12666666671</v>
      </c>
      <c r="CH42" s="18">
        <v>442390.4833333334</v>
      </c>
      <c r="CI42" s="18">
        <v>294181.9433333333</v>
      </c>
      <c r="CJ42" s="18">
        <v>136196.46333333335</v>
      </c>
      <c r="CK42" s="18">
        <v>420045.27000000008</v>
      </c>
      <c r="CL42" s="18">
        <v>242958.27000000002</v>
      </c>
      <c r="CM42" s="18">
        <v>0</v>
      </c>
      <c r="CN42" s="18">
        <v>88434.994513466765</v>
      </c>
      <c r="CO42" s="18">
        <v>0</v>
      </c>
      <c r="CP42" s="18">
        <v>36084.336666666706</v>
      </c>
      <c r="CQ42" s="18">
        <v>256222.8</v>
      </c>
      <c r="CR42" s="18">
        <v>86666.536666666667</v>
      </c>
      <c r="CS42" s="18">
        <v>166696.56333333344</v>
      </c>
      <c r="CT42" s="18">
        <v>147595.4666666667</v>
      </c>
      <c r="CU42" s="18">
        <v>0</v>
      </c>
      <c r="CV42" s="18">
        <v>320286.8</v>
      </c>
      <c r="CW42" s="18">
        <v>238848.8</v>
      </c>
      <c r="CX42" s="18">
        <v>491073.31666666665</v>
      </c>
      <c r="CY42" s="18">
        <v>106616.27000000002</v>
      </c>
      <c r="CZ42" s="18">
        <v>183451.46333333338</v>
      </c>
      <c r="DA42" s="18">
        <v>28636.136666666636</v>
      </c>
      <c r="DB42" s="18">
        <v>82139.706666666709</v>
      </c>
      <c r="DC42" s="18">
        <v>170819.07333333345</v>
      </c>
      <c r="DD42" s="18">
        <v>77217.546666666676</v>
      </c>
      <c r="DE42" s="18">
        <v>509433.61333333334</v>
      </c>
      <c r="DF42" s="18">
        <v>92058.413333333301</v>
      </c>
      <c r="DG42" s="18">
        <v>490332.73000000004</v>
      </c>
      <c r="DH42" s="18">
        <v>434359.77666666656</v>
      </c>
      <c r="DI42" s="18">
        <v>117102.37666666663</v>
      </c>
      <c r="DJ42" s="18">
        <v>77425.046666666676</v>
      </c>
    </row>
    <row r="44" spans="1:114" x14ac:dyDescent="0.55000000000000004">
      <c r="A44" s="9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 s="18">
        <v>29231.939999999995</v>
      </c>
      <c r="C45" s="18">
        <v>30598.050000000003</v>
      </c>
      <c r="D45" s="18">
        <v>114942.82000000002</v>
      </c>
      <c r="E45" s="18">
        <v>22481.899999999998</v>
      </c>
      <c r="F45" s="18">
        <v>194469.25999999998</v>
      </c>
      <c r="G45" s="18">
        <v>75929.56</v>
      </c>
      <c r="H45" s="18">
        <v>32191.72</v>
      </c>
      <c r="I45" s="18">
        <v>90485.939999999988</v>
      </c>
      <c r="J45" s="18">
        <v>20454.2</v>
      </c>
      <c r="K45" s="18">
        <v>77821.48000000001</v>
      </c>
      <c r="L45" s="18">
        <v>5809.8</v>
      </c>
      <c r="M45" s="18">
        <v>20230.77</v>
      </c>
      <c r="N45" s="18">
        <v>82834.739999999991</v>
      </c>
      <c r="O45" s="18">
        <v>413222.99000000005</v>
      </c>
      <c r="P45" s="18">
        <v>11636.06</v>
      </c>
      <c r="Q45" s="18">
        <v>12126.46</v>
      </c>
      <c r="R45" s="18">
        <v>56019.720000000008</v>
      </c>
      <c r="S45" s="18">
        <v>35154.29</v>
      </c>
      <c r="T45" s="18">
        <v>165631.65999999997</v>
      </c>
      <c r="U45" s="18">
        <v>58001.82</v>
      </c>
      <c r="V45" s="18">
        <v>109576.08000000002</v>
      </c>
      <c r="W45" s="18">
        <v>34837.18</v>
      </c>
      <c r="X45" s="18">
        <v>52951.970000000008</v>
      </c>
      <c r="Y45" s="18">
        <v>21742.37</v>
      </c>
      <c r="Z45" s="18">
        <v>108080.04000000001</v>
      </c>
      <c r="AA45" s="18">
        <v>638547.22</v>
      </c>
      <c r="AB45" s="18">
        <v>34869.709999999992</v>
      </c>
      <c r="AC45" s="18">
        <v>192183.13999999998</v>
      </c>
      <c r="AD45" s="18">
        <v>1445883.0300000003</v>
      </c>
      <c r="AE45" s="18">
        <v>216263.19999999998</v>
      </c>
      <c r="AF45" s="18">
        <v>101020.19000000002</v>
      </c>
      <c r="AG45" s="18">
        <v>217125.59999999998</v>
      </c>
      <c r="AH45" s="18">
        <v>39868.67</v>
      </c>
      <c r="AI45" s="18">
        <v>354393.26</v>
      </c>
      <c r="AJ45" s="18">
        <v>549637.44000000006</v>
      </c>
      <c r="AK45" s="18">
        <v>78193.959999999992</v>
      </c>
      <c r="AL45" s="18">
        <v>62594.21</v>
      </c>
      <c r="AM45" s="18">
        <v>83787.329999999987</v>
      </c>
      <c r="AN45" s="18">
        <v>85378.66</v>
      </c>
      <c r="AO45" s="18">
        <v>61557.240000000005</v>
      </c>
      <c r="AP45" s="18">
        <v>154742.99000000002</v>
      </c>
      <c r="AQ45" s="18">
        <v>36197.599999999999</v>
      </c>
      <c r="AR45" s="18">
        <v>126250.76999999999</v>
      </c>
      <c r="AS45" s="18">
        <v>52260.81</v>
      </c>
      <c r="AT45" s="18">
        <v>158686.98000000001</v>
      </c>
      <c r="AU45" s="18">
        <v>133801.96</v>
      </c>
      <c r="AV45" s="18">
        <v>31350.68</v>
      </c>
      <c r="AW45" s="18">
        <v>180142.13</v>
      </c>
      <c r="AX45" s="18">
        <v>884993.65</v>
      </c>
      <c r="AY45" s="18">
        <v>378640.47000000003</v>
      </c>
      <c r="AZ45" s="18">
        <v>328092.39000000007</v>
      </c>
      <c r="BA45" s="18">
        <v>56134.97</v>
      </c>
      <c r="BB45" s="18">
        <v>238828.19</v>
      </c>
      <c r="BC45" s="18">
        <v>255280.31999999998</v>
      </c>
      <c r="BD45" s="18">
        <v>269582.21999999997</v>
      </c>
      <c r="BE45" s="18">
        <v>506289.85</v>
      </c>
      <c r="BF45" s="18">
        <v>60037.58</v>
      </c>
      <c r="BG45" s="18">
        <v>695773.20000000007</v>
      </c>
      <c r="BH45" s="18">
        <v>207218.07</v>
      </c>
      <c r="BI45" s="18">
        <v>29261.5</v>
      </c>
      <c r="BJ45" s="18">
        <v>624284.03000000026</v>
      </c>
      <c r="BK45" s="18">
        <v>143493.46</v>
      </c>
      <c r="BL45" s="18">
        <v>130818.73999999999</v>
      </c>
      <c r="BM45" s="18">
        <v>77192.37999999999</v>
      </c>
      <c r="BN45" s="18">
        <v>92589.030000000013</v>
      </c>
      <c r="BO45" s="18">
        <v>75174.669999999984</v>
      </c>
      <c r="BP45" s="18">
        <v>249445.23</v>
      </c>
      <c r="BQ45" s="18">
        <v>32778.990000000005</v>
      </c>
      <c r="BR45" s="18">
        <v>115326.58</v>
      </c>
      <c r="BS45" s="18">
        <v>57401.91</v>
      </c>
      <c r="BT45" s="18">
        <v>189150.77000000002</v>
      </c>
      <c r="BU45" s="18">
        <v>1500060.19</v>
      </c>
      <c r="BV45" s="18">
        <v>72561.7</v>
      </c>
      <c r="BW45" s="18">
        <v>93317.989999999991</v>
      </c>
      <c r="BX45" s="18">
        <v>45855.969999999994</v>
      </c>
      <c r="BY45" s="18">
        <v>611806.0199999999</v>
      </c>
      <c r="BZ45" s="18">
        <v>28155.37</v>
      </c>
      <c r="CA45" s="18">
        <v>1610.96</v>
      </c>
      <c r="CB45" s="18">
        <v>6875.5</v>
      </c>
      <c r="CC45" s="18">
        <v>67379.47</v>
      </c>
      <c r="CD45" s="18">
        <v>16485.04</v>
      </c>
      <c r="CE45" s="18">
        <v>214027.46000000002</v>
      </c>
      <c r="CF45" s="18">
        <v>188718.16999999998</v>
      </c>
      <c r="CG45" s="18">
        <v>346918.49999999994</v>
      </c>
      <c r="CH45" s="18">
        <v>379014.16</v>
      </c>
      <c r="CI45" s="18">
        <v>70603.909999999989</v>
      </c>
      <c r="CJ45" s="18">
        <v>370444.00000000012</v>
      </c>
      <c r="CK45" s="18">
        <v>47360.42</v>
      </c>
      <c r="CL45" s="18">
        <v>370897.38</v>
      </c>
      <c r="CM45" s="18">
        <v>98757.279999999984</v>
      </c>
      <c r="CN45" s="18">
        <v>101219.16999999998</v>
      </c>
      <c r="CO45" s="18">
        <v>15916.949999999999</v>
      </c>
      <c r="CP45" s="18">
        <v>98086.209999999992</v>
      </c>
      <c r="CQ45" s="18">
        <v>48567.98</v>
      </c>
      <c r="CR45" s="18">
        <v>325919.74</v>
      </c>
      <c r="CS45" s="18">
        <v>358447.59999999986</v>
      </c>
      <c r="CT45" s="18">
        <v>1504697.5200000003</v>
      </c>
      <c r="CU45" s="18">
        <v>223111.66999999998</v>
      </c>
      <c r="CV45" s="18">
        <v>599831.19000000006</v>
      </c>
      <c r="CW45" s="18">
        <v>57757.439999999995</v>
      </c>
      <c r="CX45" s="18">
        <v>246050.42</v>
      </c>
      <c r="CY45" s="18">
        <v>382966.99</v>
      </c>
      <c r="CZ45" s="18">
        <v>83342.05</v>
      </c>
      <c r="DA45" s="18">
        <v>77635.569999999992</v>
      </c>
      <c r="DB45" s="18">
        <v>162108.06000000003</v>
      </c>
      <c r="DC45" s="18">
        <v>20434.449999999997</v>
      </c>
      <c r="DD45" s="18">
        <v>1079367.9100000001</v>
      </c>
      <c r="DE45" s="18">
        <v>431746.31</v>
      </c>
      <c r="DF45" s="18">
        <v>49451.18</v>
      </c>
      <c r="DG45" s="18">
        <v>125690.81</v>
      </c>
      <c r="DH45" s="18">
        <v>145405.12999999998</v>
      </c>
      <c r="DI45" s="18">
        <v>43246.819999999992</v>
      </c>
      <c r="DJ45" s="18">
        <v>781528.00999999989</v>
      </c>
    </row>
    <row r="46" spans="1:114" x14ac:dyDescent="0.55000000000000004">
      <c r="A46" t="s">
        <v>136</v>
      </c>
      <c r="B46" s="18">
        <v>30700.840000000004</v>
      </c>
      <c r="C46" s="18">
        <v>115642.96999999999</v>
      </c>
      <c r="D46" s="18">
        <v>22553.749999999996</v>
      </c>
      <c r="E46" s="18">
        <v>196890.82</v>
      </c>
      <c r="F46" s="18">
        <v>76743.849999999991</v>
      </c>
      <c r="G46" s="18">
        <v>27164.819999999996</v>
      </c>
      <c r="H46" s="18">
        <v>90928.62000000001</v>
      </c>
      <c r="I46" s="18">
        <v>20549.980000000003</v>
      </c>
      <c r="J46" s="18">
        <v>79044.12000000001</v>
      </c>
      <c r="K46" s="18">
        <v>5852.7099999999991</v>
      </c>
      <c r="L46" s="18">
        <v>20447</v>
      </c>
      <c r="M46" s="18">
        <v>77284.789999999994</v>
      </c>
      <c r="N46" s="18">
        <v>416067.69</v>
      </c>
      <c r="O46" s="18">
        <v>11853.179999999998</v>
      </c>
      <c r="P46" s="18">
        <v>12943.17</v>
      </c>
      <c r="Q46" s="18">
        <v>57134.65</v>
      </c>
      <c r="R46" s="18">
        <v>35900.259999999995</v>
      </c>
      <c r="S46" s="18">
        <v>169083.5</v>
      </c>
      <c r="T46" s="18">
        <v>58632.07</v>
      </c>
      <c r="U46" s="18">
        <v>112571.47000000002</v>
      </c>
      <c r="V46" s="18">
        <v>29308.869999999995</v>
      </c>
      <c r="W46" s="18">
        <v>54018.360000000008</v>
      </c>
      <c r="X46" s="18">
        <v>22584.239999999998</v>
      </c>
      <c r="Y46" s="18">
        <v>105903.12999999999</v>
      </c>
      <c r="Z46" s="18">
        <v>644482.31999999995</v>
      </c>
      <c r="AA46" s="18">
        <v>50094.039999999994</v>
      </c>
      <c r="AB46" s="18">
        <v>195357.05</v>
      </c>
      <c r="AC46" s="18">
        <v>1489600.54</v>
      </c>
      <c r="AD46" s="18">
        <v>346737.04000000004</v>
      </c>
      <c r="AE46" s="18">
        <v>102125.3</v>
      </c>
      <c r="AF46" s="18">
        <v>218649.88999999998</v>
      </c>
      <c r="AG46" s="18">
        <v>41195.35</v>
      </c>
      <c r="AH46" s="18">
        <v>359199.72000000003</v>
      </c>
      <c r="AI46" s="18">
        <v>705635.77999999991</v>
      </c>
      <c r="AJ46" s="18">
        <v>80371.34</v>
      </c>
      <c r="AK46" s="18">
        <v>64284.280000000006</v>
      </c>
      <c r="AL46" s="18">
        <v>85216.549999999988</v>
      </c>
      <c r="AM46" s="18">
        <v>87094.359999999986</v>
      </c>
      <c r="AN46" s="18">
        <v>61689.89</v>
      </c>
      <c r="AO46" s="18">
        <v>156954.78</v>
      </c>
      <c r="AP46" s="18">
        <v>36630.259999999995</v>
      </c>
      <c r="AQ46" s="18">
        <v>128914.29</v>
      </c>
      <c r="AR46" s="18">
        <v>53492.08</v>
      </c>
      <c r="AS46" s="18">
        <v>160422.65</v>
      </c>
      <c r="AT46" s="18">
        <v>216814.64999999997</v>
      </c>
      <c r="AU46" s="18">
        <v>32118.760000000002</v>
      </c>
      <c r="AV46" s="18">
        <v>180610.69999999998</v>
      </c>
      <c r="AW46" s="18">
        <v>911898.77</v>
      </c>
      <c r="AX46" s="18">
        <v>457123.91</v>
      </c>
      <c r="AY46" s="18">
        <v>329928.07</v>
      </c>
      <c r="AZ46" s="18">
        <v>56918.41</v>
      </c>
      <c r="BA46" s="18">
        <v>242027.71</v>
      </c>
      <c r="BB46" s="18">
        <v>279563.41000000003</v>
      </c>
      <c r="BC46" s="18">
        <v>391741.62</v>
      </c>
      <c r="BD46" s="18">
        <v>664885.69999999984</v>
      </c>
      <c r="BE46" s="18">
        <v>60931.68</v>
      </c>
      <c r="BF46" s="18">
        <v>696890.69000000018</v>
      </c>
      <c r="BG46" s="18">
        <v>209240.59</v>
      </c>
      <c r="BH46" s="18">
        <v>29465.760000000002</v>
      </c>
      <c r="BI46" s="18">
        <v>627925.99</v>
      </c>
      <c r="BJ46" s="18">
        <v>142470.26</v>
      </c>
      <c r="BK46" s="18">
        <v>132418.47000000003</v>
      </c>
      <c r="BL46" s="18">
        <v>78413.09</v>
      </c>
      <c r="BM46" s="18">
        <v>90661.1</v>
      </c>
      <c r="BN46" s="18">
        <v>75621.11</v>
      </c>
      <c r="BO46" s="18">
        <v>251257.56</v>
      </c>
      <c r="BP46" s="18">
        <v>33705.770000000004</v>
      </c>
      <c r="BQ46" s="18">
        <v>116576.44000000002</v>
      </c>
      <c r="BR46" s="18">
        <v>52541.78</v>
      </c>
      <c r="BS46" s="18">
        <v>190527.16000000003</v>
      </c>
      <c r="BT46" s="18">
        <v>1686258.6700000002</v>
      </c>
      <c r="BU46" s="18">
        <v>78455.759999999995</v>
      </c>
      <c r="BV46" s="18">
        <v>95899.680000000008</v>
      </c>
      <c r="BW46" s="18">
        <v>47325.229999999996</v>
      </c>
      <c r="BX46" s="18">
        <v>617575.94999999995</v>
      </c>
      <c r="BY46" s="18">
        <v>28380.970000000005</v>
      </c>
      <c r="BZ46" s="18">
        <v>1621.2</v>
      </c>
      <c r="CA46" s="18">
        <v>6919.55</v>
      </c>
      <c r="CB46" s="18">
        <v>69627.53</v>
      </c>
      <c r="CC46" s="18">
        <v>16697.11</v>
      </c>
      <c r="CD46" s="18">
        <v>216219.13999999998</v>
      </c>
      <c r="CE46" s="18">
        <v>192488.61</v>
      </c>
      <c r="CF46" s="18">
        <v>490861.75</v>
      </c>
      <c r="CG46" s="18">
        <v>482206.84</v>
      </c>
      <c r="CH46" s="18">
        <v>128449.59</v>
      </c>
      <c r="CI46" s="18">
        <v>416205.04</v>
      </c>
      <c r="CJ46" s="18">
        <v>42231.62</v>
      </c>
      <c r="CK46" s="18">
        <v>374815.94</v>
      </c>
      <c r="CL46" s="18">
        <v>98404.39</v>
      </c>
      <c r="CM46" s="18">
        <v>102440.80000000002</v>
      </c>
      <c r="CN46" s="18">
        <v>16155.749999999998</v>
      </c>
      <c r="CO46" s="18">
        <v>98464.970000000016</v>
      </c>
      <c r="CP46" s="18">
        <v>39720.57</v>
      </c>
      <c r="CQ46" s="18">
        <v>330490.34999999998</v>
      </c>
      <c r="CR46" s="18">
        <v>375716.47999999992</v>
      </c>
      <c r="CS46" s="18">
        <v>1510630.9999999998</v>
      </c>
      <c r="CT46" s="18">
        <v>677542.32000000007</v>
      </c>
      <c r="CU46" s="18">
        <v>721829.43</v>
      </c>
      <c r="CV46" s="18">
        <v>58587.810000000005</v>
      </c>
      <c r="CW46" s="18">
        <v>249737.33</v>
      </c>
      <c r="CX46" s="18">
        <v>389184.42999999993</v>
      </c>
      <c r="CY46" s="18">
        <v>149784.53</v>
      </c>
      <c r="CZ46" s="18">
        <v>78820.73</v>
      </c>
      <c r="DA46" s="18">
        <v>163683.19000000003</v>
      </c>
      <c r="DB46" s="18">
        <v>20552.5</v>
      </c>
      <c r="DC46" s="18">
        <v>1085666.05</v>
      </c>
      <c r="DD46" s="18">
        <v>556139.03</v>
      </c>
      <c r="DE46" s="18">
        <v>142587.50999999998</v>
      </c>
      <c r="DF46" s="18">
        <v>204695.51</v>
      </c>
      <c r="DG46" s="18">
        <v>169258.21000000002</v>
      </c>
      <c r="DH46" s="18">
        <v>44093.57</v>
      </c>
      <c r="DI46" s="18">
        <v>785201.22000000009</v>
      </c>
      <c r="DJ46" s="18">
        <v>29324.03</v>
      </c>
    </row>
    <row r="47" spans="1:114" x14ac:dyDescent="0.55000000000000004">
      <c r="A47" t="s">
        <v>137</v>
      </c>
      <c r="B47" s="18">
        <v>116348.82</v>
      </c>
      <c r="C47" s="18">
        <v>22625.790000000005</v>
      </c>
      <c r="D47" s="18">
        <v>199523.11</v>
      </c>
      <c r="E47" s="18">
        <v>78174.7</v>
      </c>
      <c r="F47" s="18">
        <v>27253.59</v>
      </c>
      <c r="G47" s="18">
        <v>91371.25</v>
      </c>
      <c r="H47" s="18">
        <v>20645.809999999998</v>
      </c>
      <c r="I47" s="18">
        <v>80266.700000000012</v>
      </c>
      <c r="J47" s="18">
        <v>5904.77</v>
      </c>
      <c r="K47" s="18">
        <v>20905.8</v>
      </c>
      <c r="L47" s="18">
        <v>77927.910000000018</v>
      </c>
      <c r="M47" s="18">
        <v>419735.84000000008</v>
      </c>
      <c r="N47" s="18">
        <v>12352.93</v>
      </c>
      <c r="O47" s="18">
        <v>14011.53</v>
      </c>
      <c r="P47" s="18">
        <v>58249.22</v>
      </c>
      <c r="Q47" s="18">
        <v>36644.11</v>
      </c>
      <c r="R47" s="18">
        <v>172533.12000000002</v>
      </c>
      <c r="S47" s="18">
        <v>59260.520000000004</v>
      </c>
      <c r="T47" s="18">
        <v>115564.92</v>
      </c>
      <c r="U47" s="18">
        <v>30281.75</v>
      </c>
      <c r="V47" s="18">
        <v>55093.91</v>
      </c>
      <c r="W47" s="18">
        <v>23441.06</v>
      </c>
      <c r="X47" s="18">
        <v>107443.83999999998</v>
      </c>
      <c r="Y47" s="18">
        <v>650400.29999999993</v>
      </c>
      <c r="Z47" s="18">
        <v>51667.770000000004</v>
      </c>
      <c r="AA47" s="18">
        <v>198534.53</v>
      </c>
      <c r="AB47" s="18">
        <v>1498896.2699999998</v>
      </c>
      <c r="AC47" s="18">
        <v>349663.12999999995</v>
      </c>
      <c r="AD47" s="18">
        <v>107354.5</v>
      </c>
      <c r="AE47" s="18">
        <v>220175.80000000002</v>
      </c>
      <c r="AF47" s="18">
        <v>42520.27</v>
      </c>
      <c r="AG47" s="18">
        <v>364700.75000000006</v>
      </c>
      <c r="AH47" s="18">
        <v>711099.04</v>
      </c>
      <c r="AI47" s="18">
        <v>82548.740000000005</v>
      </c>
      <c r="AJ47" s="18">
        <v>65974.41</v>
      </c>
      <c r="AK47" s="18">
        <v>86649.430000000022</v>
      </c>
      <c r="AL47" s="18">
        <v>88807.16</v>
      </c>
      <c r="AM47" s="18">
        <v>62553.36</v>
      </c>
      <c r="AN47" s="18">
        <v>159170.05999999997</v>
      </c>
      <c r="AO47" s="18">
        <v>37063.01</v>
      </c>
      <c r="AP47" s="18">
        <v>131577.92000000001</v>
      </c>
      <c r="AQ47" s="18">
        <v>54726.289999999994</v>
      </c>
      <c r="AR47" s="18">
        <v>162160.97</v>
      </c>
      <c r="AS47" s="18">
        <v>136837.1</v>
      </c>
      <c r="AT47" s="18">
        <v>32884.959999999999</v>
      </c>
      <c r="AU47" s="18">
        <v>182584.78000000003</v>
      </c>
      <c r="AV47" s="18">
        <v>934501.05999999994</v>
      </c>
      <c r="AW47" s="18">
        <v>471733.27</v>
      </c>
      <c r="AX47" s="18">
        <v>410616.51</v>
      </c>
      <c r="AY47" s="18">
        <v>79202.89</v>
      </c>
      <c r="AZ47" s="18">
        <v>245208.33</v>
      </c>
      <c r="BA47" s="18">
        <v>284973.07</v>
      </c>
      <c r="BB47" s="18">
        <v>409573.75</v>
      </c>
      <c r="BC47" s="18">
        <v>674978.49000000011</v>
      </c>
      <c r="BD47" s="18">
        <v>61823.709999999992</v>
      </c>
      <c r="BE47" s="18">
        <v>700156.34000000008</v>
      </c>
      <c r="BF47" s="18">
        <v>211264.19</v>
      </c>
      <c r="BG47" s="18">
        <v>29668.68</v>
      </c>
      <c r="BH47" s="18">
        <v>632231</v>
      </c>
      <c r="BI47" s="18">
        <v>144161.62999999998</v>
      </c>
      <c r="BJ47" s="18">
        <v>134021.86000000002</v>
      </c>
      <c r="BK47" s="18">
        <v>79631.720000000016</v>
      </c>
      <c r="BL47" s="18">
        <v>92275.520000000019</v>
      </c>
      <c r="BM47" s="18">
        <v>76166.53</v>
      </c>
      <c r="BN47" s="18">
        <v>253073.24999999994</v>
      </c>
      <c r="BO47" s="18">
        <v>34594.15</v>
      </c>
      <c r="BP47" s="18">
        <v>117829.28000000001</v>
      </c>
      <c r="BQ47" s="18">
        <v>52998.630000000005</v>
      </c>
      <c r="BR47" s="18">
        <v>192060.75</v>
      </c>
      <c r="BS47" s="18">
        <v>1602521.7599999998</v>
      </c>
      <c r="BT47" s="18">
        <v>79718.649999999994</v>
      </c>
      <c r="BU47" s="18">
        <v>110656.92000000003</v>
      </c>
      <c r="BV47" s="18">
        <v>48791.770000000004</v>
      </c>
      <c r="BW47" s="18">
        <v>623340.52000000014</v>
      </c>
      <c r="BX47" s="18">
        <v>28605.119999999999</v>
      </c>
      <c r="BY47" s="18">
        <v>1631.4099999999999</v>
      </c>
      <c r="BZ47" s="18">
        <v>6963.7199999999993</v>
      </c>
      <c r="CA47" s="18">
        <v>71871.990000000005</v>
      </c>
      <c r="CB47" s="18">
        <v>16907.72</v>
      </c>
      <c r="CC47" s="18">
        <v>218443.53999999998</v>
      </c>
      <c r="CD47" s="18">
        <v>196995.15999999997</v>
      </c>
      <c r="CE47" s="18">
        <v>490283.07999999996</v>
      </c>
      <c r="CF47" s="18">
        <v>485184.37999999995</v>
      </c>
      <c r="CG47" s="18">
        <v>155446.67000000001</v>
      </c>
      <c r="CH47" s="18">
        <v>483001.77999999991</v>
      </c>
      <c r="CI47" s="18">
        <v>42598.6</v>
      </c>
      <c r="CJ47" s="18">
        <v>418530.92</v>
      </c>
      <c r="CK47" s="18">
        <v>99594.179999999978</v>
      </c>
      <c r="CL47" s="18">
        <v>104053.37</v>
      </c>
      <c r="CM47" s="18">
        <v>16393.03</v>
      </c>
      <c r="CN47" s="18">
        <v>98874.979999999981</v>
      </c>
      <c r="CO47" s="18">
        <v>40199.770000000004</v>
      </c>
      <c r="CP47" s="18">
        <v>336475.06999999995</v>
      </c>
      <c r="CQ47" s="18">
        <v>381704.96999999991</v>
      </c>
      <c r="CR47" s="18">
        <v>1689973.8999999997</v>
      </c>
      <c r="CS47" s="18">
        <v>472093.38999999996</v>
      </c>
      <c r="CT47" s="18">
        <v>754573.82</v>
      </c>
      <c r="CU47" s="18">
        <v>59417.090000000004</v>
      </c>
      <c r="CV47" s="18">
        <v>253451.16999999998</v>
      </c>
      <c r="CW47" s="18">
        <v>395400.89999999997</v>
      </c>
      <c r="CX47" s="18">
        <v>151972.36000000004</v>
      </c>
      <c r="CY47" s="18">
        <v>112255.63</v>
      </c>
      <c r="CZ47" s="18">
        <v>197199.52000000002</v>
      </c>
      <c r="DA47" s="18">
        <v>20671.389999999996</v>
      </c>
      <c r="DB47" s="18">
        <v>1093425.03</v>
      </c>
      <c r="DC47" s="18">
        <v>562082.99</v>
      </c>
      <c r="DD47" s="18">
        <v>168755.63</v>
      </c>
      <c r="DE47" s="18">
        <v>214290.81</v>
      </c>
      <c r="DF47" s="18">
        <v>186410.65</v>
      </c>
      <c r="DG47" s="18">
        <v>44938.61</v>
      </c>
      <c r="DH47" s="18">
        <v>789294.0199999999</v>
      </c>
      <c r="DI47" s="18">
        <v>29416.21</v>
      </c>
      <c r="DJ47" s="18">
        <v>30803.870000000003</v>
      </c>
    </row>
    <row r="48" spans="1:114" x14ac:dyDescent="0.55000000000000004">
      <c r="A48" t="s">
        <v>138</v>
      </c>
      <c r="B48" s="18">
        <v>22697.629999999997</v>
      </c>
      <c r="C48" s="18">
        <v>202519.27</v>
      </c>
      <c r="D48" s="18">
        <v>79603.309999999983</v>
      </c>
      <c r="E48" s="18">
        <v>27342.11</v>
      </c>
      <c r="F48" s="18">
        <v>91813.67</v>
      </c>
      <c r="G48" s="18">
        <v>20744.410000000003</v>
      </c>
      <c r="H48" s="18">
        <v>81489.03</v>
      </c>
      <c r="I48" s="18">
        <v>5963.7</v>
      </c>
      <c r="J48" s="18">
        <v>21365.55</v>
      </c>
      <c r="K48" s="18">
        <v>78566.17</v>
      </c>
      <c r="L48" s="18">
        <v>423605.08</v>
      </c>
      <c r="M48" s="18">
        <v>12853.59</v>
      </c>
      <c r="N48" s="18">
        <v>15081.209999999997</v>
      </c>
      <c r="O48" s="18">
        <v>59363.26999999999</v>
      </c>
      <c r="P48" s="18">
        <v>37385.599999999999</v>
      </c>
      <c r="Q48" s="18">
        <v>175974.03000000003</v>
      </c>
      <c r="R48" s="18">
        <v>59887.13</v>
      </c>
      <c r="S48" s="18">
        <v>118549.85</v>
      </c>
      <c r="T48" s="18">
        <v>31259.490000000005</v>
      </c>
      <c r="U48" s="18">
        <v>56170.19</v>
      </c>
      <c r="V48" s="18">
        <v>24417.31</v>
      </c>
      <c r="W48" s="18">
        <v>108985.3</v>
      </c>
      <c r="X48" s="18">
        <v>656317.63</v>
      </c>
      <c r="Y48" s="18">
        <v>53246.509999999995</v>
      </c>
      <c r="Z48" s="18">
        <v>201703.79000000004</v>
      </c>
      <c r="AA48" s="18">
        <v>1541143.2600000002</v>
      </c>
      <c r="AB48" s="18">
        <v>353218.55000000005</v>
      </c>
      <c r="AC48" s="18">
        <v>92083.379999999976</v>
      </c>
      <c r="AD48" s="18">
        <v>221699.38999999998</v>
      </c>
      <c r="AE48" s="18">
        <v>43849.880000000005</v>
      </c>
      <c r="AF48" s="18">
        <v>370284.20999999996</v>
      </c>
      <c r="AG48" s="18">
        <v>717273.09</v>
      </c>
      <c r="AH48" s="18">
        <v>84726.12</v>
      </c>
      <c r="AI48" s="18">
        <v>67664.450000000012</v>
      </c>
      <c r="AJ48" s="18">
        <v>88078.24000000002</v>
      </c>
      <c r="AK48" s="18">
        <v>90517.090000000011</v>
      </c>
      <c r="AL48" s="18">
        <v>63418.649999999994</v>
      </c>
      <c r="AM48" s="18">
        <v>161381.36000000002</v>
      </c>
      <c r="AN48" s="18">
        <v>37496.619999999995</v>
      </c>
      <c r="AO48" s="18">
        <v>134241.40999999997</v>
      </c>
      <c r="AP48" s="18">
        <v>55960.26</v>
      </c>
      <c r="AQ48" s="18">
        <v>163890.81</v>
      </c>
      <c r="AR48" s="18">
        <v>138356.50000000003</v>
      </c>
      <c r="AS48" s="18">
        <v>33649.24</v>
      </c>
      <c r="AT48" s="18">
        <v>184562.6</v>
      </c>
      <c r="AU48" s="18">
        <v>940707.85</v>
      </c>
      <c r="AV48" s="18">
        <v>476807.47</v>
      </c>
      <c r="AW48" s="18">
        <v>509944.02999999997</v>
      </c>
      <c r="AX48" s="18">
        <v>106005.41999999998</v>
      </c>
      <c r="AY48" s="18">
        <v>248374.53999999998</v>
      </c>
      <c r="AZ48" s="18">
        <v>290400.77000000008</v>
      </c>
      <c r="BA48" s="18">
        <v>414272.33</v>
      </c>
      <c r="BB48" s="18">
        <v>675835.95000000007</v>
      </c>
      <c r="BC48" s="18">
        <v>62714.439999999988</v>
      </c>
      <c r="BD48" s="18">
        <v>703482.79999999993</v>
      </c>
      <c r="BE48" s="18">
        <v>201744.86999999997</v>
      </c>
      <c r="BF48" s="18">
        <v>29870.289999999997</v>
      </c>
      <c r="BG48" s="18">
        <v>636671.25</v>
      </c>
      <c r="BH48" s="18">
        <v>145860.65</v>
      </c>
      <c r="BI48" s="18">
        <v>135621.16</v>
      </c>
      <c r="BJ48" s="18">
        <v>81257.94</v>
      </c>
      <c r="BK48" s="18">
        <v>93889.849999999991</v>
      </c>
      <c r="BL48" s="18">
        <v>76778.789999999994</v>
      </c>
      <c r="BM48" s="18">
        <v>254882.81000000003</v>
      </c>
      <c r="BN48" s="18">
        <v>35444.119999999995</v>
      </c>
      <c r="BO48" s="18">
        <v>119073.92</v>
      </c>
      <c r="BP48" s="18">
        <v>53493.830000000009</v>
      </c>
      <c r="BQ48" s="18">
        <v>193625.85000000003</v>
      </c>
      <c r="BR48" s="18">
        <v>1624196.92</v>
      </c>
      <c r="BS48" s="18">
        <v>80978.69</v>
      </c>
      <c r="BT48" s="18">
        <v>114152.67</v>
      </c>
      <c r="BU48" s="18">
        <v>50255.62</v>
      </c>
      <c r="BV48" s="18">
        <v>629093.5</v>
      </c>
      <c r="BW48" s="18">
        <v>28827.77</v>
      </c>
      <c r="BX48" s="18">
        <v>1641.63</v>
      </c>
      <c r="BY48" s="18">
        <v>7007.76</v>
      </c>
      <c r="BZ48" s="18">
        <v>74112.989999999991</v>
      </c>
      <c r="CA48" s="18">
        <v>17116.86</v>
      </c>
      <c r="CB48" s="18">
        <v>220669.97</v>
      </c>
      <c r="CC48" s="18">
        <v>201497.88</v>
      </c>
      <c r="CD48" s="18">
        <v>494161.95000000007</v>
      </c>
      <c r="CE48" s="18">
        <v>471864.16</v>
      </c>
      <c r="CF48" s="18">
        <v>156807.34</v>
      </c>
      <c r="CG48" s="18">
        <v>489693.03</v>
      </c>
      <c r="CH48" s="18">
        <v>43162.89</v>
      </c>
      <c r="CI48" s="18">
        <v>426247.89999999997</v>
      </c>
      <c r="CJ48" s="18">
        <v>100781.47000000002</v>
      </c>
      <c r="CK48" s="18">
        <v>105656.10999999999</v>
      </c>
      <c r="CL48" s="18">
        <v>16628.669999999998</v>
      </c>
      <c r="CM48" s="18">
        <v>99284.87999999999</v>
      </c>
      <c r="CN48" s="18">
        <v>40677.85</v>
      </c>
      <c r="CO48" s="18">
        <v>342452.83</v>
      </c>
      <c r="CP48" s="18">
        <v>387679.11000000004</v>
      </c>
      <c r="CQ48" s="18">
        <v>1631055.75</v>
      </c>
      <c r="CR48" s="18">
        <v>512980.82</v>
      </c>
      <c r="CS48" s="18">
        <v>759127.58</v>
      </c>
      <c r="CT48" s="18">
        <v>60245.19999999999</v>
      </c>
      <c r="CU48" s="18">
        <v>257238.28</v>
      </c>
      <c r="CV48" s="18">
        <v>401696.07</v>
      </c>
      <c r="CW48" s="18">
        <v>154199.73000000001</v>
      </c>
      <c r="CX48" s="18">
        <v>114458.89</v>
      </c>
      <c r="CY48" s="18">
        <v>236135.42999999996</v>
      </c>
      <c r="CZ48" s="18">
        <v>20829.21</v>
      </c>
      <c r="DA48" s="18">
        <v>1101188.5000000002</v>
      </c>
      <c r="DB48" s="18">
        <v>567855.65000000014</v>
      </c>
      <c r="DC48" s="18">
        <v>171129.25</v>
      </c>
      <c r="DD48" s="18">
        <v>217653.71000000002</v>
      </c>
      <c r="DE48" s="18">
        <v>189851.91</v>
      </c>
      <c r="DF48" s="18">
        <v>45881.689999999995</v>
      </c>
      <c r="DG48" s="18">
        <v>793385.25</v>
      </c>
      <c r="DH48" s="18">
        <v>29508.289999999997</v>
      </c>
      <c r="DI48" s="18">
        <v>30906.670000000002</v>
      </c>
      <c r="DJ48" s="18">
        <v>117048.76</v>
      </c>
    </row>
    <row r="49" spans="1:114" x14ac:dyDescent="0.55000000000000004">
      <c r="A49" t="s">
        <v>139</v>
      </c>
      <c r="B49" s="18">
        <v>205513.19</v>
      </c>
      <c r="C49" s="18">
        <v>81033.83</v>
      </c>
      <c r="D49" s="18">
        <v>27676.75</v>
      </c>
      <c r="E49" s="18">
        <v>92256.040000000008</v>
      </c>
      <c r="F49" s="18">
        <v>20847.020000000004</v>
      </c>
      <c r="G49" s="18">
        <v>82711.309999999983</v>
      </c>
      <c r="H49" s="18">
        <v>6022.8099999999995</v>
      </c>
      <c r="I49" s="18">
        <v>21822.58</v>
      </c>
      <c r="J49" s="18">
        <v>79206.86</v>
      </c>
      <c r="K49" s="18">
        <v>427464.31</v>
      </c>
      <c r="L49" s="18">
        <v>13352.029999999997</v>
      </c>
      <c r="M49" s="18">
        <v>16148.25</v>
      </c>
      <c r="N49" s="18">
        <v>60476.939999999995</v>
      </c>
      <c r="O49" s="18">
        <v>38144.129999999997</v>
      </c>
      <c r="P49" s="18">
        <v>179414.18</v>
      </c>
      <c r="Q49" s="18">
        <v>60512.14</v>
      </c>
      <c r="R49" s="18">
        <v>121534.25</v>
      </c>
      <c r="S49" s="18">
        <v>32213.119999999995</v>
      </c>
      <c r="T49" s="18">
        <v>57246.57</v>
      </c>
      <c r="U49" s="18">
        <v>25393.770000000004</v>
      </c>
      <c r="V49" s="18">
        <v>110524.06999999999</v>
      </c>
      <c r="W49" s="18">
        <v>662218.22</v>
      </c>
      <c r="X49" s="18">
        <v>54814.709999999992</v>
      </c>
      <c r="Y49" s="18">
        <v>204890.57000000004</v>
      </c>
      <c r="Z49" s="18">
        <v>1549230.1699999997</v>
      </c>
      <c r="AA49" s="18">
        <v>357398.65</v>
      </c>
      <c r="AB49" s="18">
        <v>93302.739999999991</v>
      </c>
      <c r="AC49" s="18">
        <v>223224.8</v>
      </c>
      <c r="AD49" s="18">
        <v>45305.899999999994</v>
      </c>
      <c r="AE49" s="18">
        <v>375856.49999999994</v>
      </c>
      <c r="AF49" s="18">
        <v>723591.83</v>
      </c>
      <c r="AG49" s="18">
        <v>86903.5</v>
      </c>
      <c r="AH49" s="18">
        <v>69354.559999999998</v>
      </c>
      <c r="AI49" s="18">
        <v>89511.08</v>
      </c>
      <c r="AJ49" s="18">
        <v>92224.48</v>
      </c>
      <c r="AK49" s="18">
        <v>64304.67</v>
      </c>
      <c r="AL49" s="18">
        <v>163596.56000000003</v>
      </c>
      <c r="AM49" s="18">
        <v>37931.040000000001</v>
      </c>
      <c r="AN49" s="18">
        <v>136905.00999999998</v>
      </c>
      <c r="AO49" s="18">
        <v>57194.479999999996</v>
      </c>
      <c r="AP49" s="18">
        <v>165624.17999999996</v>
      </c>
      <c r="AQ49" s="18">
        <v>139881.82999999999</v>
      </c>
      <c r="AR49" s="18">
        <v>34486.53</v>
      </c>
      <c r="AS49" s="18">
        <v>186528.95</v>
      </c>
      <c r="AT49" s="18">
        <v>946895.24000000011</v>
      </c>
      <c r="AU49" s="18">
        <v>481875.88</v>
      </c>
      <c r="AV49" s="18">
        <v>336537.22</v>
      </c>
      <c r="AW49" s="18">
        <v>107121.38999999998</v>
      </c>
      <c r="AX49" s="18">
        <v>251546.69000000003</v>
      </c>
      <c r="AY49" s="18">
        <v>295813.35999999993</v>
      </c>
      <c r="AZ49" s="18">
        <v>419039.58999999997</v>
      </c>
      <c r="BA49" s="18">
        <v>681301.19</v>
      </c>
      <c r="BB49" s="18">
        <v>63604.049999999988</v>
      </c>
      <c r="BC49" s="18">
        <v>709895.14999999991</v>
      </c>
      <c r="BD49" s="18">
        <v>215300.58000000002</v>
      </c>
      <c r="BE49" s="18">
        <v>30070.73</v>
      </c>
      <c r="BF49" s="18">
        <v>641173.38</v>
      </c>
      <c r="BG49" s="18">
        <v>147539.38</v>
      </c>
      <c r="BH49" s="18">
        <v>137224.50999999998</v>
      </c>
      <c r="BI49" s="18">
        <v>83060.17</v>
      </c>
      <c r="BJ49" s="18">
        <v>95504.27</v>
      </c>
      <c r="BK49" s="18">
        <v>77400.439999999988</v>
      </c>
      <c r="BL49" s="18">
        <v>256698.07</v>
      </c>
      <c r="BM49" s="18">
        <v>36295.120000000003</v>
      </c>
      <c r="BN49" s="18">
        <v>120322.36</v>
      </c>
      <c r="BO49" s="18">
        <v>54341.619999999995</v>
      </c>
      <c r="BP49" s="18">
        <v>195304.56999999998</v>
      </c>
      <c r="BQ49" s="18">
        <v>1654906.24</v>
      </c>
      <c r="BR49" s="18">
        <v>82430.399999999994</v>
      </c>
      <c r="BS49" s="18">
        <v>117640.22</v>
      </c>
      <c r="BT49" s="18">
        <v>51717.079999999994</v>
      </c>
      <c r="BU49" s="18">
        <v>634842.62000000011</v>
      </c>
      <c r="BV49" s="18">
        <v>29049.13</v>
      </c>
      <c r="BW49" s="18">
        <v>1651.83</v>
      </c>
      <c r="BX49" s="18">
        <v>7051.920000000001</v>
      </c>
      <c r="BY49" s="18">
        <v>76350.86</v>
      </c>
      <c r="BZ49" s="18">
        <v>17324.77</v>
      </c>
      <c r="CA49" s="18">
        <v>222899.09</v>
      </c>
      <c r="CB49" s="18">
        <v>206197.13999999998</v>
      </c>
      <c r="CC49" s="18">
        <v>498088.66000000003</v>
      </c>
      <c r="CD49" s="18">
        <v>491581.52999999997</v>
      </c>
      <c r="CE49" s="18">
        <v>158167.26</v>
      </c>
      <c r="CF49" s="18">
        <v>496482.24999999994</v>
      </c>
      <c r="CG49" s="18">
        <v>43967.87999999999</v>
      </c>
      <c r="CH49" s="18">
        <v>433939.48999999993</v>
      </c>
      <c r="CI49" s="18">
        <v>101966.69999999998</v>
      </c>
      <c r="CJ49" s="18">
        <v>107261.15000000001</v>
      </c>
      <c r="CK49" s="18">
        <v>16862.989999999998</v>
      </c>
      <c r="CL49" s="18">
        <v>99694.880000000019</v>
      </c>
      <c r="CM49" s="18">
        <v>41229.94</v>
      </c>
      <c r="CN49" s="18">
        <v>348520.86</v>
      </c>
      <c r="CO49" s="18">
        <v>393638.85</v>
      </c>
      <c r="CP49" s="18">
        <v>1676789.5300000003</v>
      </c>
      <c r="CQ49" s="18">
        <v>482674.73</v>
      </c>
      <c r="CR49" s="18">
        <v>763731.96000000008</v>
      </c>
      <c r="CS49" s="18">
        <v>61072.4</v>
      </c>
      <c r="CT49" s="18">
        <v>270223.71000000002</v>
      </c>
      <c r="CU49" s="18">
        <v>408157.79</v>
      </c>
      <c r="CV49" s="18">
        <v>156566.84</v>
      </c>
      <c r="CW49" s="18">
        <v>116666.09</v>
      </c>
      <c r="CX49" s="18">
        <v>238683.64999999997</v>
      </c>
      <c r="CY49" s="18">
        <v>21082.809999999998</v>
      </c>
      <c r="CZ49" s="18">
        <v>1108925.83</v>
      </c>
      <c r="DA49" s="18">
        <v>574453.10000000009</v>
      </c>
      <c r="DB49" s="18">
        <v>173546.85</v>
      </c>
      <c r="DC49" s="18">
        <v>221012.29</v>
      </c>
      <c r="DD49" s="18">
        <v>193287.44999999995</v>
      </c>
      <c r="DE49" s="18">
        <v>46889.609999999993</v>
      </c>
      <c r="DF49" s="18">
        <v>797484.63</v>
      </c>
      <c r="DG49" s="18">
        <v>29600.470000000005</v>
      </c>
      <c r="DH49" s="18">
        <v>31009.69</v>
      </c>
      <c r="DI49" s="18">
        <v>117754.61</v>
      </c>
      <c r="DJ49" s="18">
        <v>22769.690000000002</v>
      </c>
    </row>
    <row r="50" spans="1:114" x14ac:dyDescent="0.55000000000000004">
      <c r="A50" t="s">
        <v>140</v>
      </c>
      <c r="B50" s="18">
        <v>82460.03</v>
      </c>
      <c r="C50" s="18">
        <v>28165.329999999994</v>
      </c>
      <c r="D50" s="18">
        <v>92680.549999999988</v>
      </c>
      <c r="E50" s="18">
        <v>20946.02</v>
      </c>
      <c r="F50" s="18">
        <v>83929.25</v>
      </c>
      <c r="G50" s="18">
        <v>6079.6100000000006</v>
      </c>
      <c r="H50" s="18">
        <v>22278.97</v>
      </c>
      <c r="I50" s="18">
        <v>79840.439999999988</v>
      </c>
      <c r="J50" s="18">
        <v>431297.60000000009</v>
      </c>
      <c r="K50" s="18">
        <v>13915.440000000002</v>
      </c>
      <c r="L50" s="18">
        <v>17215.21</v>
      </c>
      <c r="M50" s="18">
        <v>61581.380000000012</v>
      </c>
      <c r="N50" s="18">
        <v>38911.250000000007</v>
      </c>
      <c r="O50" s="18">
        <v>182843.41</v>
      </c>
      <c r="P50" s="18">
        <v>61349.060000000005</v>
      </c>
      <c r="Q50" s="18">
        <v>125015.43999999999</v>
      </c>
      <c r="R50" s="18">
        <v>33176.53</v>
      </c>
      <c r="S50" s="18">
        <v>58320.07</v>
      </c>
      <c r="T50" s="18">
        <v>26367.32</v>
      </c>
      <c r="U50" s="18">
        <v>112055.22</v>
      </c>
      <c r="V50" s="18">
        <v>668028.61</v>
      </c>
      <c r="W50" s="18">
        <v>56383.040000000001</v>
      </c>
      <c r="X50" s="18">
        <v>208220.09</v>
      </c>
      <c r="Y50" s="18">
        <v>1560635.24</v>
      </c>
      <c r="Z50" s="18">
        <v>362105.19</v>
      </c>
      <c r="AA50" s="18">
        <v>111311.98999999999</v>
      </c>
      <c r="AB50" s="18">
        <v>224730.66999999998</v>
      </c>
      <c r="AC50" s="18">
        <v>46744.229999999996</v>
      </c>
      <c r="AD50" s="18">
        <v>381277.55</v>
      </c>
      <c r="AE50" s="18">
        <v>729826.62999999989</v>
      </c>
      <c r="AF50" s="18">
        <v>89252.66</v>
      </c>
      <c r="AG50" s="18">
        <v>71056.069999999992</v>
      </c>
      <c r="AH50" s="18">
        <v>90935.25999999998</v>
      </c>
      <c r="AI50" s="18">
        <v>93926.530000000013</v>
      </c>
      <c r="AJ50" s="18">
        <v>65318.880000000005</v>
      </c>
      <c r="AK50" s="18">
        <v>165789.58000000002</v>
      </c>
      <c r="AL50" s="18">
        <v>38578.01</v>
      </c>
      <c r="AM50" s="18">
        <v>139561.93999999997</v>
      </c>
      <c r="AN50" s="18">
        <v>58688.359999999993</v>
      </c>
      <c r="AO50" s="18">
        <v>167338.59999999995</v>
      </c>
      <c r="AP50" s="18">
        <v>141400.26999999999</v>
      </c>
      <c r="AQ50" s="18">
        <v>35957.78</v>
      </c>
      <c r="AR50" s="18">
        <v>188494.54</v>
      </c>
      <c r="AS50" s="18">
        <v>952955.48</v>
      </c>
      <c r="AT50" s="18">
        <v>486812.39999999997</v>
      </c>
      <c r="AU50" s="18">
        <v>354399.32</v>
      </c>
      <c r="AV50" s="18">
        <v>108176.30999999998</v>
      </c>
      <c r="AW50" s="18">
        <v>254841.18999999997</v>
      </c>
      <c r="AX50" s="18">
        <v>301236.61000000004</v>
      </c>
      <c r="AY50" s="18">
        <v>423961.33999999997</v>
      </c>
      <c r="AZ50" s="18">
        <v>686760.8</v>
      </c>
      <c r="BA50" s="18">
        <v>64490.880000000005</v>
      </c>
      <c r="BB50" s="18">
        <v>713085.66999999993</v>
      </c>
      <c r="BC50" s="18">
        <v>336951</v>
      </c>
      <c r="BD50" s="18">
        <v>30269.599999999999</v>
      </c>
      <c r="BE50" s="18">
        <v>645854.68999999994</v>
      </c>
      <c r="BF50" s="18">
        <v>149224.43</v>
      </c>
      <c r="BG50" s="18">
        <v>138818.35</v>
      </c>
      <c r="BH50" s="18">
        <v>84844.679999999978</v>
      </c>
      <c r="BI50" s="18">
        <v>97115.869999999981</v>
      </c>
      <c r="BJ50" s="18">
        <v>78044.98</v>
      </c>
      <c r="BK50" s="18">
        <v>258492.62</v>
      </c>
      <c r="BL50" s="18">
        <v>37681.370000000003</v>
      </c>
      <c r="BM50" s="18">
        <v>121564.22999999998</v>
      </c>
      <c r="BN50" s="18">
        <v>55198.30999999999</v>
      </c>
      <c r="BO50" s="18">
        <v>197178.40000000002</v>
      </c>
      <c r="BP50" s="18">
        <v>1665167.5499999998</v>
      </c>
      <c r="BQ50" s="18">
        <v>83916.099999999991</v>
      </c>
      <c r="BR50" s="18">
        <v>121518.99999999999</v>
      </c>
      <c r="BS50" s="18">
        <v>53174.400000000001</v>
      </c>
      <c r="BT50" s="18">
        <v>640459.42000000004</v>
      </c>
      <c r="BU50" s="18">
        <v>29267.97</v>
      </c>
      <c r="BV50" s="18">
        <v>1660.59</v>
      </c>
      <c r="BW50" s="18">
        <v>7094</v>
      </c>
      <c r="BX50" s="18">
        <v>78703.44</v>
      </c>
      <c r="BY50" s="18">
        <v>17530.13</v>
      </c>
      <c r="BZ50" s="18">
        <v>225139.62</v>
      </c>
      <c r="CA50" s="18">
        <v>210778.73999999996</v>
      </c>
      <c r="CB50" s="18">
        <v>502002.1</v>
      </c>
      <c r="CC50" s="18">
        <v>494657.66000000009</v>
      </c>
      <c r="CD50" s="18">
        <v>156388.56000000003</v>
      </c>
      <c r="CE50" s="18">
        <v>503165.43000000005</v>
      </c>
      <c r="CF50" s="18">
        <v>44839.11</v>
      </c>
      <c r="CG50" s="18">
        <v>441484.25999999995</v>
      </c>
      <c r="CH50" s="18">
        <v>103132.73999999998</v>
      </c>
      <c r="CI50" s="18">
        <v>108816.25999999998</v>
      </c>
      <c r="CJ50" s="18">
        <v>17093.23</v>
      </c>
      <c r="CK50" s="18">
        <v>100089.99</v>
      </c>
      <c r="CL50" s="18">
        <v>41847.819999999992</v>
      </c>
      <c r="CM50" s="18">
        <v>354399.10000000003</v>
      </c>
      <c r="CN50" s="18">
        <v>399456.92</v>
      </c>
      <c r="CO50" s="18">
        <v>1683768.34</v>
      </c>
      <c r="CP50" s="18">
        <v>493684.28</v>
      </c>
      <c r="CQ50" s="18">
        <v>768228.94</v>
      </c>
      <c r="CR50" s="18">
        <v>61943.350000000006</v>
      </c>
      <c r="CS50" s="18">
        <v>274170.21000000002</v>
      </c>
      <c r="CT50" s="18">
        <v>415119.2</v>
      </c>
      <c r="CU50" s="18">
        <v>158819.28</v>
      </c>
      <c r="CV50" s="18">
        <v>118738.8</v>
      </c>
      <c r="CW50" s="18">
        <v>241104.24</v>
      </c>
      <c r="CX50" s="18">
        <v>21317.289999999997</v>
      </c>
      <c r="CY50" s="18">
        <v>1116482.7000000002</v>
      </c>
      <c r="CZ50" s="18">
        <v>580945.96000000008</v>
      </c>
      <c r="DA50" s="18">
        <v>176031.71000000002</v>
      </c>
      <c r="DB50" s="18">
        <v>224272.74999999997</v>
      </c>
      <c r="DC50" s="18">
        <v>196598.65</v>
      </c>
      <c r="DD50" s="18">
        <v>47892.26</v>
      </c>
      <c r="DE50" s="18">
        <v>801551.6</v>
      </c>
      <c r="DF50" s="18">
        <v>29690.200000000008</v>
      </c>
      <c r="DG50" s="18">
        <v>31109.190000000002</v>
      </c>
      <c r="DH50" s="18">
        <v>118445.78999999998</v>
      </c>
      <c r="DI50" s="18">
        <v>22838.81</v>
      </c>
      <c r="DJ50" s="18">
        <v>208500.73000000004</v>
      </c>
    </row>
    <row r="51" spans="1:114" x14ac:dyDescent="0.55000000000000004">
      <c r="A51" t="s">
        <v>141</v>
      </c>
      <c r="B51" s="18">
        <v>28649.049999999996</v>
      </c>
      <c r="C51" s="18">
        <v>93121.35</v>
      </c>
      <c r="D51" s="18">
        <v>21045.149999999998</v>
      </c>
      <c r="E51" s="18">
        <v>85376.13</v>
      </c>
      <c r="F51" s="18">
        <v>6136.58</v>
      </c>
      <c r="G51" s="18">
        <v>22735.38</v>
      </c>
      <c r="H51" s="18">
        <v>80478.64</v>
      </c>
      <c r="I51" s="18">
        <v>435141.10000000003</v>
      </c>
      <c r="J51" s="18">
        <v>14999.86</v>
      </c>
      <c r="K51" s="18">
        <v>18282.2</v>
      </c>
      <c r="L51" s="18">
        <v>62690.73</v>
      </c>
      <c r="M51" s="18">
        <v>39914.6</v>
      </c>
      <c r="N51" s="18">
        <v>186272.81000000003</v>
      </c>
      <c r="O51" s="18">
        <v>62282.990000000005</v>
      </c>
      <c r="P51" s="18">
        <v>128554.14</v>
      </c>
      <c r="Q51" s="18">
        <v>34139.94</v>
      </c>
      <c r="R51" s="18">
        <v>59432.25</v>
      </c>
      <c r="S51" s="18">
        <v>28240.369999999995</v>
      </c>
      <c r="T51" s="18">
        <v>113650</v>
      </c>
      <c r="U51" s="18">
        <v>673845.58000000007</v>
      </c>
      <c r="V51" s="18">
        <v>57957.229999999996</v>
      </c>
      <c r="W51" s="18">
        <v>211745.72</v>
      </c>
      <c r="X51" s="18">
        <v>1571679.23</v>
      </c>
      <c r="Y51" s="18">
        <v>366804.39999999997</v>
      </c>
      <c r="Z51" s="18">
        <v>112629.61000000002</v>
      </c>
      <c r="AA51" s="18">
        <v>226349.25000000003</v>
      </c>
      <c r="AB51" s="18">
        <v>48182.149999999994</v>
      </c>
      <c r="AC51" s="18">
        <v>386716.60000000003</v>
      </c>
      <c r="AD51" s="18">
        <v>736059.91</v>
      </c>
      <c r="AE51" s="18">
        <v>91835.07</v>
      </c>
      <c r="AF51" s="18">
        <v>72764.48000000001</v>
      </c>
      <c r="AG51" s="18">
        <v>92358.999999999985</v>
      </c>
      <c r="AH51" s="18">
        <v>95625.82</v>
      </c>
      <c r="AI51" s="18">
        <v>66339.81</v>
      </c>
      <c r="AJ51" s="18">
        <v>168339.48</v>
      </c>
      <c r="AK51" s="18">
        <v>39325.67</v>
      </c>
      <c r="AL51" s="18">
        <v>142224.09999999998</v>
      </c>
      <c r="AM51" s="18">
        <v>60230.609999999993</v>
      </c>
      <c r="AN51" s="18">
        <v>169064.72</v>
      </c>
      <c r="AO51" s="18">
        <v>142924.04999999999</v>
      </c>
      <c r="AP51" s="18">
        <v>37437.380000000005</v>
      </c>
      <c r="AQ51" s="18">
        <v>190465.58000000002</v>
      </c>
      <c r="AR51" s="18">
        <v>958910.75000000012</v>
      </c>
      <c r="AS51" s="18">
        <v>491758.44</v>
      </c>
      <c r="AT51" s="18">
        <v>363084.62</v>
      </c>
      <c r="AU51" s="18">
        <v>109221.31999999999</v>
      </c>
      <c r="AV51" s="18">
        <v>258414.43</v>
      </c>
      <c r="AW51" s="18">
        <v>306616.55999999994</v>
      </c>
      <c r="AX51" s="18">
        <v>429117.16</v>
      </c>
      <c r="AY51" s="18">
        <v>692265.66000000015</v>
      </c>
      <c r="AZ51" s="18">
        <v>65376.009999999995</v>
      </c>
      <c r="BA51" s="18">
        <v>713464.82000000007</v>
      </c>
      <c r="BB51" s="18">
        <v>327162.73</v>
      </c>
      <c r="BC51" s="18">
        <v>30467.430000000004</v>
      </c>
      <c r="BD51" s="18">
        <v>655497.61999999988</v>
      </c>
      <c r="BE51" s="18">
        <v>150915.19000000003</v>
      </c>
      <c r="BF51" s="18">
        <v>140419.55000000002</v>
      </c>
      <c r="BG51" s="18">
        <v>86625.560000000012</v>
      </c>
      <c r="BH51" s="18">
        <v>98727.55</v>
      </c>
      <c r="BI51" s="18">
        <v>78694.83</v>
      </c>
      <c r="BJ51" s="18">
        <v>260300.22999999998</v>
      </c>
      <c r="BK51" s="18">
        <v>39540.55000000001</v>
      </c>
      <c r="BL51" s="18">
        <v>122809.56</v>
      </c>
      <c r="BM51" s="18">
        <v>56055.959999999992</v>
      </c>
      <c r="BN51" s="18">
        <v>199069.5</v>
      </c>
      <c r="BO51" s="18">
        <v>1629161.4000000001</v>
      </c>
      <c r="BP51" s="18">
        <v>85404.959999999992</v>
      </c>
      <c r="BQ51" s="18">
        <v>125539.81000000001</v>
      </c>
      <c r="BR51" s="18">
        <v>54629.630000000005</v>
      </c>
      <c r="BS51" s="18">
        <v>646097.1</v>
      </c>
      <c r="BT51" s="18">
        <v>29485.670000000002</v>
      </c>
      <c r="BU51" s="18">
        <v>1672.9099999999999</v>
      </c>
      <c r="BV51" s="18">
        <v>7136.18</v>
      </c>
      <c r="BW51" s="18">
        <v>81094.67</v>
      </c>
      <c r="BX51" s="18">
        <v>17734.38</v>
      </c>
      <c r="BY51" s="18">
        <v>227488.23999999996</v>
      </c>
      <c r="BZ51" s="18">
        <v>215365.74000000002</v>
      </c>
      <c r="CA51" s="18">
        <v>505927.41000000003</v>
      </c>
      <c r="CB51" s="18">
        <v>497878.85999999993</v>
      </c>
      <c r="CC51" s="18">
        <v>157775.69</v>
      </c>
      <c r="CD51" s="18">
        <v>510268.81</v>
      </c>
      <c r="CE51" s="18">
        <v>45708.039999999994</v>
      </c>
      <c r="CF51" s="18">
        <v>448877.20000000007</v>
      </c>
      <c r="CG51" s="18">
        <v>104301.68</v>
      </c>
      <c r="CH51" s="18">
        <v>110373.51999999999</v>
      </c>
      <c r="CI51" s="18">
        <v>17322.32</v>
      </c>
      <c r="CJ51" s="18">
        <v>100496.17</v>
      </c>
      <c r="CK51" s="18">
        <v>42465.75</v>
      </c>
      <c r="CL51" s="18">
        <v>360288.51</v>
      </c>
      <c r="CM51" s="18">
        <v>405301.12999999995</v>
      </c>
      <c r="CN51" s="18">
        <v>1697758.9000000001</v>
      </c>
      <c r="CO51" s="18">
        <v>504735.61999999994</v>
      </c>
      <c r="CP51" s="18">
        <v>772734.84</v>
      </c>
      <c r="CQ51" s="18">
        <v>63048.91</v>
      </c>
      <c r="CR51" s="18">
        <v>278131.87</v>
      </c>
      <c r="CS51" s="18">
        <v>427871.45</v>
      </c>
      <c r="CT51" s="18">
        <v>161059.24</v>
      </c>
      <c r="CU51" s="18">
        <v>120805.99999999997</v>
      </c>
      <c r="CV51" s="18">
        <v>243518.59000000003</v>
      </c>
      <c r="CW51" s="18">
        <v>21553.510000000002</v>
      </c>
      <c r="CX51" s="18">
        <v>1124051.9300000002</v>
      </c>
      <c r="CY51" s="18">
        <v>587735.63</v>
      </c>
      <c r="CZ51" s="18">
        <v>178497.58</v>
      </c>
      <c r="DA51" s="18">
        <v>227515.98000000004</v>
      </c>
      <c r="DB51" s="18">
        <v>200026.50000000003</v>
      </c>
      <c r="DC51" s="18">
        <v>48970.25</v>
      </c>
      <c r="DD51" s="18">
        <v>793448.48</v>
      </c>
      <c r="DE51" s="18">
        <v>29780.030000000006</v>
      </c>
      <c r="DF51" s="18">
        <v>31208.899999999998</v>
      </c>
      <c r="DG51" s="18">
        <v>119149.45000000001</v>
      </c>
      <c r="DH51" s="18">
        <v>22908.129999999997</v>
      </c>
      <c r="DI51" s="18">
        <v>211517.50000000003</v>
      </c>
      <c r="DJ51" s="18">
        <v>83887.910000000018</v>
      </c>
    </row>
    <row r="52" spans="1:114" x14ac:dyDescent="0.55000000000000004">
      <c r="A52" t="s">
        <v>142</v>
      </c>
      <c r="B52" s="18">
        <v>93545.67</v>
      </c>
      <c r="C52" s="18">
        <v>21144.33</v>
      </c>
      <c r="D52" s="18">
        <v>87528.95</v>
      </c>
      <c r="E52" s="18">
        <v>6194.42</v>
      </c>
      <c r="F52" s="18">
        <v>23193</v>
      </c>
      <c r="G52" s="18">
        <v>81118.7</v>
      </c>
      <c r="H52" s="18">
        <v>438967.5500000001</v>
      </c>
      <c r="I52" s="18">
        <v>16131.08</v>
      </c>
      <c r="J52" s="18">
        <v>19350.47</v>
      </c>
      <c r="K52" s="18">
        <v>63794.32</v>
      </c>
      <c r="L52" s="18">
        <v>41086.269999999997</v>
      </c>
      <c r="M52" s="18">
        <v>189698.47999999998</v>
      </c>
      <c r="N52" s="18">
        <v>63196.67</v>
      </c>
      <c r="O52" s="18">
        <v>132185.40000000002</v>
      </c>
      <c r="P52" s="18">
        <v>35115.1</v>
      </c>
      <c r="Q52" s="18">
        <v>60564.15</v>
      </c>
      <c r="R52" s="18">
        <v>30556.37</v>
      </c>
      <c r="S52" s="18">
        <v>115770.09</v>
      </c>
      <c r="T52" s="18">
        <v>679634.84</v>
      </c>
      <c r="U52" s="18">
        <v>59546.739999999991</v>
      </c>
      <c r="V52" s="18">
        <v>215268.47</v>
      </c>
      <c r="W52" s="18">
        <v>1581894.7999999998</v>
      </c>
      <c r="X52" s="18">
        <v>371318.69</v>
      </c>
      <c r="Y52" s="18">
        <v>113945.9</v>
      </c>
      <c r="Z52" s="18">
        <v>227970.55</v>
      </c>
      <c r="AA52" s="18">
        <v>49764.569999999992</v>
      </c>
      <c r="AB52" s="18">
        <v>392139.67</v>
      </c>
      <c r="AC52" s="18">
        <v>742268.03</v>
      </c>
      <c r="AD52" s="18">
        <v>93934.420000000013</v>
      </c>
      <c r="AE52" s="18">
        <v>74472.94</v>
      </c>
      <c r="AF52" s="18">
        <v>93777</v>
      </c>
      <c r="AG52" s="18">
        <v>97323.3</v>
      </c>
      <c r="AH52" s="18">
        <v>67394.91</v>
      </c>
      <c r="AI52" s="18">
        <v>171471.47000000003</v>
      </c>
      <c r="AJ52" s="18">
        <v>40078.719999999994</v>
      </c>
      <c r="AK52" s="18">
        <v>144881.09000000005</v>
      </c>
      <c r="AL52" s="18">
        <v>61770.609999999993</v>
      </c>
      <c r="AM52" s="18">
        <v>170781.22000000003</v>
      </c>
      <c r="AN52" s="18">
        <v>144448.76</v>
      </c>
      <c r="AO52" s="18">
        <v>38915.379999999997</v>
      </c>
      <c r="AP52" s="18">
        <v>192444.18000000002</v>
      </c>
      <c r="AQ52" s="18">
        <v>964858.52999999991</v>
      </c>
      <c r="AR52" s="18">
        <v>496693.7</v>
      </c>
      <c r="AS52" s="18">
        <v>388853.75999999995</v>
      </c>
      <c r="AT52" s="18">
        <v>110265.18</v>
      </c>
      <c r="AU52" s="18">
        <v>261978.36</v>
      </c>
      <c r="AV52" s="18">
        <v>311993.59000000003</v>
      </c>
      <c r="AW52" s="18">
        <v>433773.01</v>
      </c>
      <c r="AX52" s="18">
        <v>697749.67</v>
      </c>
      <c r="AY52" s="18">
        <v>66267.13</v>
      </c>
      <c r="AZ52" s="18">
        <v>721317.45000000019</v>
      </c>
      <c r="BA52" s="18">
        <v>209063.97</v>
      </c>
      <c r="BB52" s="18">
        <v>30664.259999999995</v>
      </c>
      <c r="BC52" s="18">
        <v>660237.19000000006</v>
      </c>
      <c r="BD52" s="18">
        <v>153253.1</v>
      </c>
      <c r="BE52" s="18">
        <v>142114.23999999999</v>
      </c>
      <c r="BF52" s="18">
        <v>88390.989999999991</v>
      </c>
      <c r="BG52" s="18">
        <v>100339.21000000002</v>
      </c>
      <c r="BH52" s="18">
        <v>79345.259999999995</v>
      </c>
      <c r="BI52" s="18">
        <v>262104.18999999997</v>
      </c>
      <c r="BJ52" s="18">
        <v>41459.35</v>
      </c>
      <c r="BK52" s="18">
        <v>124053.72</v>
      </c>
      <c r="BL52" s="18">
        <v>56977.66</v>
      </c>
      <c r="BM52" s="18">
        <v>200940.80000000005</v>
      </c>
      <c r="BN52" s="18">
        <v>1692010.22</v>
      </c>
      <c r="BO52" s="18">
        <v>86949.919999999984</v>
      </c>
      <c r="BP52" s="18">
        <v>129757.5</v>
      </c>
      <c r="BQ52" s="18">
        <v>56082.799999999996</v>
      </c>
      <c r="BR52" s="18">
        <v>651710.19000000006</v>
      </c>
      <c r="BS52" s="18">
        <v>29702.26</v>
      </c>
      <c r="BT52" s="18">
        <v>1691.49</v>
      </c>
      <c r="BU52" s="18">
        <v>7184.15</v>
      </c>
      <c r="BV52" s="18">
        <v>83484.08</v>
      </c>
      <c r="BW52" s="18">
        <v>17937.539999999997</v>
      </c>
      <c r="BX52" s="18">
        <v>230335.27999999997</v>
      </c>
      <c r="BY52" s="18">
        <v>219957.78</v>
      </c>
      <c r="BZ52" s="18">
        <v>509872.45999999996</v>
      </c>
      <c r="CA52" s="18">
        <v>501400.01000000007</v>
      </c>
      <c r="CB52" s="18">
        <v>160131.18000000002</v>
      </c>
      <c r="CC52" s="18">
        <v>517699.38</v>
      </c>
      <c r="CD52" s="18">
        <v>46472.400000000009</v>
      </c>
      <c r="CE52" s="18">
        <v>456199.62</v>
      </c>
      <c r="CF52" s="18">
        <v>105465.93999999997</v>
      </c>
      <c r="CG52" s="18">
        <v>111932.92000000001</v>
      </c>
      <c r="CH52" s="18">
        <v>17555.2</v>
      </c>
      <c r="CI52" s="18">
        <v>100891.34000000001</v>
      </c>
      <c r="CJ52" s="18">
        <v>43083.66</v>
      </c>
      <c r="CK52" s="18">
        <v>366168.84</v>
      </c>
      <c r="CL52" s="18">
        <v>411120.86</v>
      </c>
      <c r="CM52" s="18">
        <v>1706516.01</v>
      </c>
      <c r="CN52" s="18">
        <v>515965.83999999991</v>
      </c>
      <c r="CO52" s="18">
        <v>777388.17</v>
      </c>
      <c r="CP52" s="18">
        <v>64176.36</v>
      </c>
      <c r="CQ52" s="18">
        <v>282073.40000000002</v>
      </c>
      <c r="CR52" s="18">
        <v>434988.02999999997</v>
      </c>
      <c r="CS52" s="18">
        <v>163298.28999999998</v>
      </c>
      <c r="CT52" s="18">
        <v>122872.44</v>
      </c>
      <c r="CU52" s="18">
        <v>245924.79</v>
      </c>
      <c r="CV52" s="18">
        <v>21789.93</v>
      </c>
      <c r="CW52" s="18">
        <v>1131605.7699999998</v>
      </c>
      <c r="CX52" s="18">
        <v>594030.54</v>
      </c>
      <c r="CY52" s="18">
        <v>180961.08000000002</v>
      </c>
      <c r="CZ52" s="18">
        <v>230994.54</v>
      </c>
      <c r="DA52" s="18">
        <v>203457.56999999998</v>
      </c>
      <c r="DB52" s="18">
        <v>50182.820000000007</v>
      </c>
      <c r="DC52" s="18">
        <v>809388.00000000012</v>
      </c>
      <c r="DD52" s="18">
        <v>29869.860000000004</v>
      </c>
      <c r="DE52" s="18">
        <v>31308.68</v>
      </c>
      <c r="DF52" s="18">
        <v>119846.54000000001</v>
      </c>
      <c r="DG52" s="18">
        <v>22994.530000000002</v>
      </c>
      <c r="DH52" s="18">
        <v>214513.94</v>
      </c>
      <c r="DI52" s="18">
        <v>85991.2</v>
      </c>
      <c r="DJ52" s="18">
        <v>29134.86</v>
      </c>
    </row>
    <row r="53" spans="1:114" x14ac:dyDescent="0.55000000000000004">
      <c r="A53" t="s">
        <v>143</v>
      </c>
      <c r="B53" s="18">
        <v>21243.300000000003</v>
      </c>
      <c r="C53" s="18">
        <v>89682.14</v>
      </c>
      <c r="D53" s="18">
        <v>6252.15</v>
      </c>
      <c r="E53" s="18">
        <v>23647.43</v>
      </c>
      <c r="F53" s="18">
        <v>81748.73</v>
      </c>
      <c r="G53" s="18">
        <v>442878.25</v>
      </c>
      <c r="H53" s="18">
        <v>17270.5</v>
      </c>
      <c r="I53" s="18">
        <v>20416.16</v>
      </c>
      <c r="J53" s="18">
        <v>64956.6</v>
      </c>
      <c r="K53" s="18">
        <v>42252.600000000006</v>
      </c>
      <c r="L53" s="18">
        <v>193113.3</v>
      </c>
      <c r="M53" s="18">
        <v>64123.390000000007</v>
      </c>
      <c r="N53" s="18">
        <v>135872.26</v>
      </c>
      <c r="O53" s="18">
        <v>36066.75</v>
      </c>
      <c r="P53" s="18">
        <v>61691.69</v>
      </c>
      <c r="Q53" s="18">
        <v>32869.42</v>
      </c>
      <c r="R53" s="18">
        <v>117892.10000000002</v>
      </c>
      <c r="S53" s="18">
        <v>685433.04999999993</v>
      </c>
      <c r="T53" s="18">
        <v>61125.62000000001</v>
      </c>
      <c r="U53" s="18">
        <v>218784.77</v>
      </c>
      <c r="V53" s="18">
        <v>1592111.9000000004</v>
      </c>
      <c r="W53" s="18">
        <v>375836.8000000001</v>
      </c>
      <c r="X53" s="18">
        <v>115256.03000000001</v>
      </c>
      <c r="Y53" s="18">
        <v>229602.04</v>
      </c>
      <c r="Z53" s="18">
        <v>51405.229999999996</v>
      </c>
      <c r="AA53" s="18">
        <v>397561.42</v>
      </c>
      <c r="AB53" s="18">
        <v>748476.08000000007</v>
      </c>
      <c r="AC53" s="18">
        <v>97248.01</v>
      </c>
      <c r="AD53" s="18">
        <v>76181.350000000006</v>
      </c>
      <c r="AE53" s="18">
        <v>95190.45</v>
      </c>
      <c r="AF53" s="18">
        <v>99018.1</v>
      </c>
      <c r="AG53" s="18">
        <v>68441.36</v>
      </c>
      <c r="AH53" s="18">
        <v>174615.66</v>
      </c>
      <c r="AI53" s="18">
        <v>40832.32</v>
      </c>
      <c r="AJ53" s="18">
        <v>147543.14999999997</v>
      </c>
      <c r="AK53" s="18">
        <v>63308.240000000005</v>
      </c>
      <c r="AL53" s="18">
        <v>172498.41999999998</v>
      </c>
      <c r="AM53" s="18">
        <v>145969.93</v>
      </c>
      <c r="AN53" s="18">
        <v>40391.880000000005</v>
      </c>
      <c r="AO53" s="18">
        <v>194409.16999999998</v>
      </c>
      <c r="AP53" s="18">
        <v>970791.62000000011</v>
      </c>
      <c r="AQ53" s="18">
        <v>501634.55999999994</v>
      </c>
      <c r="AR53" s="18">
        <v>397755.81</v>
      </c>
      <c r="AS53" s="18">
        <v>111307.96</v>
      </c>
      <c r="AT53" s="18">
        <v>265537.51</v>
      </c>
      <c r="AU53" s="18">
        <v>317349.89000000007</v>
      </c>
      <c r="AV53" s="18">
        <v>439411.73</v>
      </c>
      <c r="AW53" s="18">
        <v>707869.9</v>
      </c>
      <c r="AX53" s="18">
        <v>67158.2</v>
      </c>
      <c r="AY53" s="18">
        <v>717705.8899999999</v>
      </c>
      <c r="AZ53" s="18">
        <v>356916.33999999997</v>
      </c>
      <c r="BA53" s="18">
        <v>30860.089999999997</v>
      </c>
      <c r="BB53" s="18">
        <v>665031.32999999996</v>
      </c>
      <c r="BC53" s="18">
        <v>154974.94000000003</v>
      </c>
      <c r="BD53" s="18">
        <v>144022.17000000001</v>
      </c>
      <c r="BE53" s="18">
        <v>91757.48</v>
      </c>
      <c r="BF53" s="18">
        <v>101988.52</v>
      </c>
      <c r="BG53" s="18">
        <v>79989.159999999989</v>
      </c>
      <c r="BH53" s="18">
        <v>263905.5</v>
      </c>
      <c r="BI53" s="18">
        <v>43375.920000000006</v>
      </c>
      <c r="BJ53" s="18">
        <v>125325.09</v>
      </c>
      <c r="BK53" s="18">
        <v>57958.94</v>
      </c>
      <c r="BL53" s="18">
        <v>202817.82999999996</v>
      </c>
      <c r="BM53" s="18">
        <v>1650226.39</v>
      </c>
      <c r="BN53" s="18">
        <v>88490.089999999982</v>
      </c>
      <c r="BO53" s="18">
        <v>133960.76999999999</v>
      </c>
      <c r="BP53" s="18">
        <v>57533.97</v>
      </c>
      <c r="BQ53" s="18">
        <v>657332.77999999991</v>
      </c>
      <c r="BR53" s="18">
        <v>29917.719999999994</v>
      </c>
      <c r="BS53" s="18">
        <v>1710.06</v>
      </c>
      <c r="BT53" s="18">
        <v>7248.8499999999995</v>
      </c>
      <c r="BU53" s="18">
        <v>85871.56</v>
      </c>
      <c r="BV53" s="18">
        <v>18139.55</v>
      </c>
      <c r="BW53" s="18">
        <v>233783.37999999998</v>
      </c>
      <c r="BX53" s="18">
        <v>224538.91999999998</v>
      </c>
      <c r="BY53" s="18">
        <v>513961.32</v>
      </c>
      <c r="BZ53" s="18">
        <v>505253.45</v>
      </c>
      <c r="CA53" s="18">
        <v>162540.94999999998</v>
      </c>
      <c r="CB53" s="18">
        <v>525128.68999999994</v>
      </c>
      <c r="CC53" s="18">
        <v>47441.24</v>
      </c>
      <c r="CD53" s="18">
        <v>463508.99999999994</v>
      </c>
      <c r="CE53" s="18">
        <v>106633.3</v>
      </c>
      <c r="CF53" s="18">
        <v>113522.51000000001</v>
      </c>
      <c r="CG53" s="18">
        <v>17804.490000000002</v>
      </c>
      <c r="CH53" s="18">
        <v>101297.4</v>
      </c>
      <c r="CI53" s="18">
        <v>43701.479999999996</v>
      </c>
      <c r="CJ53" s="18">
        <v>372027.4</v>
      </c>
      <c r="CK53" s="18">
        <v>416940.12</v>
      </c>
      <c r="CL53" s="18">
        <v>1720755.4299999997</v>
      </c>
      <c r="CM53" s="18">
        <v>515362.69</v>
      </c>
      <c r="CN53" s="18">
        <v>782318.39</v>
      </c>
      <c r="CO53" s="18">
        <v>65303.7</v>
      </c>
      <c r="CP53" s="18">
        <v>286022.76000000007</v>
      </c>
      <c r="CQ53" s="18">
        <v>441910.8600000001</v>
      </c>
      <c r="CR53" s="18">
        <v>165536.07999999999</v>
      </c>
      <c r="CS53" s="18">
        <v>124961.86999999998</v>
      </c>
      <c r="CT53" s="18">
        <v>248328.46</v>
      </c>
      <c r="CU53" s="18">
        <v>22024.21</v>
      </c>
      <c r="CV53" s="18">
        <v>1139134.24</v>
      </c>
      <c r="CW53" s="18">
        <v>600560.9</v>
      </c>
      <c r="CX53" s="18">
        <v>178419.27</v>
      </c>
      <c r="CY53" s="18">
        <v>234620.37999999998</v>
      </c>
      <c r="CZ53" s="18">
        <v>207036.48</v>
      </c>
      <c r="DA53" s="18">
        <v>51395.729999999996</v>
      </c>
      <c r="DB53" s="18">
        <v>813464.07000000007</v>
      </c>
      <c r="DC53" s="18">
        <v>29959.610000000004</v>
      </c>
      <c r="DD53" s="18">
        <v>31408.129999999997</v>
      </c>
      <c r="DE53" s="18">
        <v>120544.27</v>
      </c>
      <c r="DF53" s="18">
        <v>23129.5</v>
      </c>
      <c r="DG53" s="18">
        <v>217514.69000000003</v>
      </c>
      <c r="DH53" s="18">
        <v>88351.75</v>
      </c>
      <c r="DI53" s="18">
        <v>29601.5</v>
      </c>
      <c r="DJ53" s="18">
        <v>93986.09</v>
      </c>
    </row>
    <row r="54" spans="1:114" x14ac:dyDescent="0.55000000000000004">
      <c r="A54" t="s">
        <v>144</v>
      </c>
      <c r="B54" s="18">
        <v>91869.48</v>
      </c>
      <c r="C54" s="18">
        <v>6693.7299999999987</v>
      </c>
      <c r="D54" s="18">
        <v>24100.020000000004</v>
      </c>
      <c r="E54" s="18">
        <v>82384.670000000013</v>
      </c>
      <c r="F54" s="18">
        <v>447029.72000000003</v>
      </c>
      <c r="G54" s="18">
        <v>18411.510000000002</v>
      </c>
      <c r="H54" s="18">
        <v>21483.13</v>
      </c>
      <c r="I54" s="18">
        <v>66472.58</v>
      </c>
      <c r="J54" s="18">
        <v>43419.55</v>
      </c>
      <c r="K54" s="18">
        <v>196527.59999999998</v>
      </c>
      <c r="L54" s="18">
        <v>65051.64</v>
      </c>
      <c r="M54" s="18">
        <v>139562.9</v>
      </c>
      <c r="N54" s="18">
        <v>37030.160000000003</v>
      </c>
      <c r="O54" s="18">
        <v>62822.490000000005</v>
      </c>
      <c r="P54" s="18">
        <v>35183.990000000005</v>
      </c>
      <c r="Q54" s="18">
        <v>120016.94</v>
      </c>
      <c r="R54" s="18">
        <v>691226.16999999993</v>
      </c>
      <c r="S54" s="18">
        <v>62709.720000000008</v>
      </c>
      <c r="T54" s="18">
        <v>222305.08000000002</v>
      </c>
      <c r="U54" s="18">
        <v>1602322.98</v>
      </c>
      <c r="V54" s="18">
        <v>380356.50999999995</v>
      </c>
      <c r="W54" s="18">
        <v>116568.03</v>
      </c>
      <c r="X54" s="18">
        <v>231242.94999999998</v>
      </c>
      <c r="Y54" s="18">
        <v>53046.94000000001</v>
      </c>
      <c r="Z54" s="18">
        <v>402992.19</v>
      </c>
      <c r="AA54" s="18">
        <v>755637.16999999993</v>
      </c>
      <c r="AB54" s="18">
        <v>100221.49</v>
      </c>
      <c r="AC54" s="18">
        <v>77889.8</v>
      </c>
      <c r="AD54" s="18">
        <v>96607.290000000023</v>
      </c>
      <c r="AE54" s="18">
        <v>100710.76</v>
      </c>
      <c r="AF54" s="18">
        <v>69490.300000000017</v>
      </c>
      <c r="AG54" s="18">
        <v>177767.77</v>
      </c>
      <c r="AH54" s="18">
        <v>41585.21</v>
      </c>
      <c r="AI54" s="18">
        <v>150206.78</v>
      </c>
      <c r="AJ54" s="18">
        <v>64844.009999999995</v>
      </c>
      <c r="AK54" s="18">
        <v>174221.16999999998</v>
      </c>
      <c r="AL54" s="18">
        <v>147496.28</v>
      </c>
      <c r="AM54" s="18">
        <v>41866.99</v>
      </c>
      <c r="AN54" s="18">
        <v>196385.69000000003</v>
      </c>
      <c r="AO54" s="18">
        <v>976748.65000000014</v>
      </c>
      <c r="AP54" s="18">
        <v>506588.14999999997</v>
      </c>
      <c r="AQ54" s="18">
        <v>406728.85000000009</v>
      </c>
      <c r="AR54" s="18">
        <v>112349.63</v>
      </c>
      <c r="AS54" s="18">
        <v>269098.01</v>
      </c>
      <c r="AT54" s="18">
        <v>322687.26</v>
      </c>
      <c r="AU54" s="18">
        <v>444561.14</v>
      </c>
      <c r="AV54" s="18">
        <v>708786.79</v>
      </c>
      <c r="AW54" s="18">
        <v>68066.7</v>
      </c>
      <c r="AX54" s="18">
        <v>727853.44</v>
      </c>
      <c r="AY54" s="18">
        <v>225334.23</v>
      </c>
      <c r="AZ54" s="18">
        <v>31055.05</v>
      </c>
      <c r="BA54" s="18">
        <v>665094.82999999984</v>
      </c>
      <c r="BB54" s="18">
        <v>156712.33000000002</v>
      </c>
      <c r="BC54" s="18">
        <v>145932.35999999999</v>
      </c>
      <c r="BD54" s="18">
        <v>78118.48</v>
      </c>
      <c r="BE54" s="18">
        <v>104535.28</v>
      </c>
      <c r="BF54" s="18">
        <v>80638.389999999985</v>
      </c>
      <c r="BG54" s="18">
        <v>265713.03000000003</v>
      </c>
      <c r="BH54" s="18">
        <v>45294.16</v>
      </c>
      <c r="BI54" s="18">
        <v>127154.65000000001</v>
      </c>
      <c r="BJ54" s="18">
        <v>58952.62</v>
      </c>
      <c r="BK54" s="18">
        <v>204700.49</v>
      </c>
      <c r="BL54" s="18">
        <v>1719223.2100000002</v>
      </c>
      <c r="BM54" s="18">
        <v>90036.01</v>
      </c>
      <c r="BN54" s="18">
        <v>138161.18</v>
      </c>
      <c r="BO54" s="18">
        <v>58983.399999999994</v>
      </c>
      <c r="BP54" s="18">
        <v>662960.35</v>
      </c>
      <c r="BQ54" s="18">
        <v>30132.26</v>
      </c>
      <c r="BR54" s="18">
        <v>1728.62</v>
      </c>
      <c r="BS54" s="18">
        <v>7313.83</v>
      </c>
      <c r="BT54" s="18">
        <v>89371.59</v>
      </c>
      <c r="BU54" s="18">
        <v>18340.66</v>
      </c>
      <c r="BV54" s="18">
        <v>237237.80000000002</v>
      </c>
      <c r="BW54" s="18">
        <v>229128.61000000002</v>
      </c>
      <c r="BX54" s="18">
        <v>518407.22000000003</v>
      </c>
      <c r="BY54" s="18">
        <v>509120.91</v>
      </c>
      <c r="BZ54" s="18">
        <v>164963.32</v>
      </c>
      <c r="CA54" s="18">
        <v>532553.31000000006</v>
      </c>
      <c r="CB54" s="18">
        <v>48244.79</v>
      </c>
      <c r="CC54" s="18">
        <v>471374.24</v>
      </c>
      <c r="CD54" s="18">
        <v>107805.18</v>
      </c>
      <c r="CE54" s="18">
        <v>115206.84000000001</v>
      </c>
      <c r="CF54" s="18">
        <v>18052.98</v>
      </c>
      <c r="CG54" s="18">
        <v>101706.65</v>
      </c>
      <c r="CH54" s="18">
        <v>44319.34</v>
      </c>
      <c r="CI54" s="18">
        <v>377892.07</v>
      </c>
      <c r="CJ54" s="18">
        <v>422752.99999999994</v>
      </c>
      <c r="CK54" s="18">
        <v>1729929.6199999999</v>
      </c>
      <c r="CL54" s="18">
        <v>526962.04</v>
      </c>
      <c r="CM54" s="18">
        <v>787521.66999999993</v>
      </c>
      <c r="CN54" s="18">
        <v>66431.12999999999</v>
      </c>
      <c r="CO54" s="18">
        <v>280900.62999999995</v>
      </c>
      <c r="CP54" s="18">
        <v>448983.54000000004</v>
      </c>
      <c r="CQ54" s="18">
        <v>167819.21999999997</v>
      </c>
      <c r="CR54" s="18">
        <v>116818.01999999999</v>
      </c>
      <c r="CS54" s="18">
        <v>255589.57</v>
      </c>
      <c r="CT54" s="18">
        <v>22260.09</v>
      </c>
      <c r="CU54" s="18">
        <v>1146932.5900000003</v>
      </c>
      <c r="CV54" s="18">
        <v>607018.92999999993</v>
      </c>
      <c r="CW54" s="18">
        <v>185881</v>
      </c>
      <c r="CX54" s="18">
        <v>244513.02000000002</v>
      </c>
      <c r="CY54" s="18">
        <v>210635.96000000005</v>
      </c>
      <c r="CZ54" s="18">
        <v>52609.049999999996</v>
      </c>
      <c r="DA54" s="18">
        <v>817583.82999999984</v>
      </c>
      <c r="DB54" s="18">
        <v>30049.410000000003</v>
      </c>
      <c r="DC54" s="18">
        <v>31507.79</v>
      </c>
      <c r="DD54" s="18">
        <v>121248.92000000001</v>
      </c>
      <c r="DE54" s="18">
        <v>23265.709999999995</v>
      </c>
      <c r="DF54" s="18">
        <v>220519.64</v>
      </c>
      <c r="DG54" s="18">
        <v>90713.860000000015</v>
      </c>
      <c r="DH54" s="18">
        <v>30075.18</v>
      </c>
      <c r="DI54" s="18">
        <v>94431.96</v>
      </c>
      <c r="DJ54" s="18">
        <v>21342.420000000002</v>
      </c>
    </row>
    <row r="55" spans="1:114" x14ac:dyDescent="0.55000000000000004">
      <c r="A55" t="s">
        <v>145</v>
      </c>
      <c r="B55" s="18">
        <v>6544.1</v>
      </c>
      <c r="C55" s="18">
        <v>23946.17</v>
      </c>
      <c r="D55" s="18">
        <v>82388.990000000005</v>
      </c>
      <c r="E55" s="18">
        <v>447951.87</v>
      </c>
      <c r="F55" s="18">
        <v>18062.129999999997</v>
      </c>
      <c r="G55" s="18">
        <v>21035.58</v>
      </c>
      <c r="H55" s="18">
        <v>66682.59</v>
      </c>
      <c r="I55" s="18">
        <v>43588.97</v>
      </c>
      <c r="J55" s="18">
        <v>196514.32999999996</v>
      </c>
      <c r="K55" s="18">
        <v>66463.850000000006</v>
      </c>
      <c r="L55" s="18">
        <v>138924.94</v>
      </c>
      <c r="M55" s="18">
        <v>37163.07</v>
      </c>
      <c r="N55" s="18">
        <v>63455.51</v>
      </c>
      <c r="O55" s="18">
        <v>34402.51</v>
      </c>
      <c r="P55" s="18">
        <v>120032.98</v>
      </c>
      <c r="Q55" s="18">
        <v>693367.51</v>
      </c>
      <c r="R55" s="18">
        <v>62577.239999999991</v>
      </c>
      <c r="S55" s="18">
        <v>222236.63999999998</v>
      </c>
      <c r="T55" s="18">
        <v>1607373.84</v>
      </c>
      <c r="U55" s="18">
        <v>383385.13</v>
      </c>
      <c r="V55" s="18">
        <v>117475.43</v>
      </c>
      <c r="W55" s="18">
        <v>231229.97999999995</v>
      </c>
      <c r="X55" s="18">
        <v>53303.32</v>
      </c>
      <c r="Y55" s="18">
        <v>405170.34000000008</v>
      </c>
      <c r="Z55" s="18">
        <v>757238.9800000001</v>
      </c>
      <c r="AA55" s="18">
        <v>99245.3</v>
      </c>
      <c r="AB55" s="18">
        <v>78259.83</v>
      </c>
      <c r="AC55" s="18">
        <v>97502.639999999985</v>
      </c>
      <c r="AD55" s="18">
        <v>101129.33</v>
      </c>
      <c r="AE55" s="18">
        <v>69483.72</v>
      </c>
      <c r="AF55" s="18">
        <v>177537.00000000003</v>
      </c>
      <c r="AG55" s="18">
        <v>41997.229999999996</v>
      </c>
      <c r="AH55" s="18">
        <v>150059.94</v>
      </c>
      <c r="AI55" s="18">
        <v>65026.79</v>
      </c>
      <c r="AJ55" s="18">
        <v>175196.44000000003</v>
      </c>
      <c r="AK55" s="18">
        <v>148477.74000000002</v>
      </c>
      <c r="AL55" s="18">
        <v>42157</v>
      </c>
      <c r="AM55" s="18">
        <v>197414.62000000002</v>
      </c>
      <c r="AN55" s="18">
        <v>981585.8600000001</v>
      </c>
      <c r="AO55" s="18">
        <v>509023.92000000004</v>
      </c>
      <c r="AP55" s="18">
        <v>405480.59000000008</v>
      </c>
      <c r="AQ55" s="18">
        <v>113131.04999999999</v>
      </c>
      <c r="AR55" s="18">
        <v>269048.95</v>
      </c>
      <c r="AS55" s="18">
        <v>325906.32999999996</v>
      </c>
      <c r="AT55" s="18">
        <v>446779.75999999995</v>
      </c>
      <c r="AU55" s="18">
        <v>716171.27999999991</v>
      </c>
      <c r="AV55" s="18">
        <v>68604.179999999993</v>
      </c>
      <c r="AW55" s="18">
        <v>728617.92000000016</v>
      </c>
      <c r="AX55" s="18">
        <v>372428.04999999993</v>
      </c>
      <c r="AY55" s="18">
        <v>31228.54</v>
      </c>
      <c r="AZ55" s="18">
        <v>665532.42000000016</v>
      </c>
      <c r="BA55" s="18">
        <v>156683.75</v>
      </c>
      <c r="BB55" s="18">
        <v>146606.12000000002</v>
      </c>
      <c r="BC55" s="18">
        <v>93705.359999999986</v>
      </c>
      <c r="BD55" s="18">
        <v>103970.41</v>
      </c>
      <c r="BE55" s="18">
        <v>81184.360000000015</v>
      </c>
      <c r="BF55" s="18">
        <v>266914.28999999998</v>
      </c>
      <c r="BG55" s="18">
        <v>44797.849999999991</v>
      </c>
      <c r="BH55" s="18">
        <v>127717.70999999999</v>
      </c>
      <c r="BI55" s="18">
        <v>59215.48000000001</v>
      </c>
      <c r="BJ55" s="18">
        <v>205911.50999999998</v>
      </c>
      <c r="BK55" s="18">
        <v>1665085.5999999999</v>
      </c>
      <c r="BL55" s="18">
        <v>93155.41</v>
      </c>
      <c r="BM55" s="18">
        <v>139687.95000000001</v>
      </c>
      <c r="BN55" s="18">
        <v>59113.490000000005</v>
      </c>
      <c r="BO55" s="18">
        <v>665547.61</v>
      </c>
      <c r="BP55" s="18">
        <v>30321.17</v>
      </c>
      <c r="BQ55" s="18">
        <v>1766.5300000000002</v>
      </c>
      <c r="BR55" s="18">
        <v>7364</v>
      </c>
      <c r="BS55" s="18">
        <v>87936.01</v>
      </c>
      <c r="BT55" s="18">
        <v>18483.95</v>
      </c>
      <c r="BU55" s="18">
        <v>238046.53000000003</v>
      </c>
      <c r="BV55" s="18">
        <v>231341.13</v>
      </c>
      <c r="BW55" s="18">
        <v>522010.86999999994</v>
      </c>
      <c r="BX55" s="18">
        <v>512029.85</v>
      </c>
      <c r="BY55" s="18">
        <v>166089.80000000002</v>
      </c>
      <c r="BZ55" s="18">
        <v>535046.31000000006</v>
      </c>
      <c r="CA55" s="18">
        <v>48209.810000000005</v>
      </c>
      <c r="CB55" s="18">
        <v>474383.12</v>
      </c>
      <c r="CC55" s="18">
        <v>107946.68000000001</v>
      </c>
      <c r="CD55" s="18">
        <v>115479.72</v>
      </c>
      <c r="CE55" s="18">
        <v>18225.64</v>
      </c>
      <c r="CF55" s="18">
        <v>101840.20000000001</v>
      </c>
      <c r="CG55" s="18">
        <v>44847.729999999996</v>
      </c>
      <c r="CH55" s="18">
        <v>379157.39999999997</v>
      </c>
      <c r="CI55" s="18">
        <v>423015.91</v>
      </c>
      <c r="CJ55" s="18">
        <v>1739860.1900000002</v>
      </c>
      <c r="CK55" s="18">
        <v>541491.13000000012</v>
      </c>
      <c r="CL55" s="18">
        <v>790865.03999999992</v>
      </c>
      <c r="CM55" s="18">
        <v>66542.720000000001</v>
      </c>
      <c r="CN55" s="18">
        <v>280529.67</v>
      </c>
      <c r="CO55" s="18">
        <v>444900.97</v>
      </c>
      <c r="CP55" s="18">
        <v>169795.59000000005</v>
      </c>
      <c r="CQ55" s="18">
        <v>129648.35</v>
      </c>
      <c r="CR55" s="18">
        <v>257563.86000000002</v>
      </c>
      <c r="CS55" s="18">
        <v>22456.239999999998</v>
      </c>
      <c r="CT55" s="18">
        <v>1149467.03</v>
      </c>
      <c r="CU55" s="18">
        <v>608812.31000000006</v>
      </c>
      <c r="CV55" s="18">
        <v>188555.72</v>
      </c>
      <c r="CW55" s="18">
        <v>240645.78</v>
      </c>
      <c r="CX55" s="18">
        <v>212471.25</v>
      </c>
      <c r="CY55" s="18">
        <v>53323.49</v>
      </c>
      <c r="CZ55" s="18">
        <v>819883.70000000007</v>
      </c>
      <c r="DA55" s="18">
        <v>30172.909999999996</v>
      </c>
      <c r="DB55" s="18">
        <v>31635.38</v>
      </c>
      <c r="DC55" s="18">
        <v>121725.60999999999</v>
      </c>
      <c r="DD55" s="18">
        <v>23407.350000000002</v>
      </c>
      <c r="DE55" s="18">
        <v>219519.2</v>
      </c>
      <c r="DF55" s="18">
        <v>89737.86</v>
      </c>
      <c r="DG55" s="18">
        <v>29952.71</v>
      </c>
      <c r="DH55" s="18">
        <v>94338.07</v>
      </c>
      <c r="DI55" s="18">
        <v>21478.050000000003</v>
      </c>
      <c r="DJ55" s="18">
        <v>91054.209999999992</v>
      </c>
    </row>
    <row r="56" spans="1:114" x14ac:dyDescent="0.55000000000000004">
      <c r="A56" t="s">
        <v>146</v>
      </c>
      <c r="B56" s="18">
        <v>23793.539999999997</v>
      </c>
      <c r="C56" s="18">
        <v>82392.12</v>
      </c>
      <c r="D56" s="18">
        <v>449119.56</v>
      </c>
      <c r="E56" s="18">
        <v>17713.989999999998</v>
      </c>
      <c r="F56" s="18">
        <v>20589.449999999997</v>
      </c>
      <c r="G56" s="18">
        <v>66889.560000000012</v>
      </c>
      <c r="H56" s="18">
        <v>43759.47</v>
      </c>
      <c r="I56" s="18">
        <v>196498.13999999996</v>
      </c>
      <c r="J56" s="18">
        <v>69281.849999999991</v>
      </c>
      <c r="K56" s="18">
        <v>138289.37999999998</v>
      </c>
      <c r="L56" s="18">
        <v>37308.660000000003</v>
      </c>
      <c r="M56" s="18">
        <v>64087.039999999994</v>
      </c>
      <c r="N56" s="18">
        <v>33622.480000000003</v>
      </c>
      <c r="O56" s="18">
        <v>120108.37000000001</v>
      </c>
      <c r="P56" s="18">
        <v>695493.07000000007</v>
      </c>
      <c r="Q56" s="18">
        <v>62449.440000000002</v>
      </c>
      <c r="R56" s="18">
        <v>222238.07999999999</v>
      </c>
      <c r="S56" s="18">
        <v>1613813.14</v>
      </c>
      <c r="T56" s="18">
        <v>386414.32000000007</v>
      </c>
      <c r="U56" s="18">
        <v>119045.50999999998</v>
      </c>
      <c r="V56" s="18">
        <v>231200.83000000002</v>
      </c>
      <c r="W56" s="18">
        <v>53559.240000000005</v>
      </c>
      <c r="X56" s="18">
        <v>407339.79</v>
      </c>
      <c r="Y56" s="18">
        <v>759866.55</v>
      </c>
      <c r="Z56" s="18">
        <v>97787.11</v>
      </c>
      <c r="AA56" s="18">
        <v>78629.83</v>
      </c>
      <c r="AB56" s="18">
        <v>98396.470000000016</v>
      </c>
      <c r="AC56" s="18">
        <v>101546.59</v>
      </c>
      <c r="AD56" s="18">
        <v>69483.16</v>
      </c>
      <c r="AE56" s="18">
        <v>177291.4</v>
      </c>
      <c r="AF56" s="18">
        <v>42408.950000000004</v>
      </c>
      <c r="AG56" s="18">
        <v>149908.93</v>
      </c>
      <c r="AH56" s="18">
        <v>65209.27</v>
      </c>
      <c r="AI56" s="18">
        <v>176162.5</v>
      </c>
      <c r="AJ56" s="18">
        <v>149456.96000000002</v>
      </c>
      <c r="AK56" s="18">
        <v>42449.17</v>
      </c>
      <c r="AL56" s="18">
        <v>198448.83000000005</v>
      </c>
      <c r="AM56" s="18">
        <v>987621.7699999999</v>
      </c>
      <c r="AN56" s="18">
        <v>511535.48</v>
      </c>
      <c r="AO56" s="18">
        <v>426537.79999999993</v>
      </c>
      <c r="AP56" s="18">
        <v>113977.04</v>
      </c>
      <c r="AQ56" s="18">
        <v>268992.45999999996</v>
      </c>
      <c r="AR56" s="18">
        <v>330044.41000000009</v>
      </c>
      <c r="AS56" s="18">
        <v>449079.44</v>
      </c>
      <c r="AT56" s="18">
        <v>714490.16999999981</v>
      </c>
      <c r="AU56" s="18">
        <v>69141.459999999992</v>
      </c>
      <c r="AV56" s="18">
        <v>728543.4</v>
      </c>
      <c r="AW56" s="18">
        <v>225917.28000000003</v>
      </c>
      <c r="AX56" s="18">
        <v>31467.71</v>
      </c>
      <c r="AY56" s="18">
        <v>665300.18000000005</v>
      </c>
      <c r="AZ56" s="18">
        <v>157397.39000000001</v>
      </c>
      <c r="BA56" s="18">
        <v>147275.19999999998</v>
      </c>
      <c r="BB56" s="18">
        <v>77817.36</v>
      </c>
      <c r="BC56" s="18">
        <v>108340.24999999999</v>
      </c>
      <c r="BD56" s="18">
        <v>81728.14999999998</v>
      </c>
      <c r="BE56" s="18">
        <v>268203.12000000005</v>
      </c>
      <c r="BF56" s="18">
        <v>44300.829999999994</v>
      </c>
      <c r="BG56" s="18">
        <v>128278.39999999999</v>
      </c>
      <c r="BH56" s="18">
        <v>59596.83</v>
      </c>
      <c r="BI56" s="18">
        <v>207106.7</v>
      </c>
      <c r="BJ56" s="18">
        <v>1670874.27</v>
      </c>
      <c r="BK56" s="18">
        <v>95842.659999999989</v>
      </c>
      <c r="BL56" s="18">
        <v>141308.38999999998</v>
      </c>
      <c r="BM56" s="18">
        <v>59243.360000000001</v>
      </c>
      <c r="BN56" s="18">
        <v>668251.09999999986</v>
      </c>
      <c r="BO56" s="18">
        <v>30510.000000000004</v>
      </c>
      <c r="BP56" s="18">
        <v>1804.46</v>
      </c>
      <c r="BQ56" s="18">
        <v>7423.34</v>
      </c>
      <c r="BR56" s="18">
        <v>87614.25</v>
      </c>
      <c r="BS56" s="18">
        <v>18627.11</v>
      </c>
      <c r="BT56" s="18">
        <v>238841.36999999997</v>
      </c>
      <c r="BU56" s="18">
        <v>233556.88999999996</v>
      </c>
      <c r="BV56" s="18">
        <v>525690.42999999993</v>
      </c>
      <c r="BW56" s="18">
        <v>515013.35000000003</v>
      </c>
      <c r="BX56" s="18">
        <v>167577.64999999997</v>
      </c>
      <c r="BY56" s="18">
        <v>538008.88</v>
      </c>
      <c r="BZ56" s="18">
        <v>48106.609999999993</v>
      </c>
      <c r="CA56" s="18">
        <v>479012.4800000001</v>
      </c>
      <c r="CB56" s="18">
        <v>108084.92000000001</v>
      </c>
      <c r="CC56" s="18">
        <v>115750.19</v>
      </c>
      <c r="CD56" s="18">
        <v>18398.09</v>
      </c>
      <c r="CE56" s="18">
        <v>101982.46</v>
      </c>
      <c r="CF56" s="18">
        <v>45376.140000000014</v>
      </c>
      <c r="CG56" s="18">
        <v>380241.13999999996</v>
      </c>
      <c r="CH56" s="18">
        <v>423342.50000000006</v>
      </c>
      <c r="CI56" s="18">
        <v>1744940.0999999999</v>
      </c>
      <c r="CJ56" s="18">
        <v>544046.01000000013</v>
      </c>
      <c r="CK56" s="18">
        <v>794495.95</v>
      </c>
      <c r="CL56" s="18">
        <v>66654.310000000012</v>
      </c>
      <c r="CM56" s="18">
        <v>280143.37</v>
      </c>
      <c r="CN56" s="18">
        <v>452686.37</v>
      </c>
      <c r="CO56" s="18">
        <v>171869.75</v>
      </c>
      <c r="CP56" s="18">
        <v>121550.1</v>
      </c>
      <c r="CQ56" s="18">
        <v>254223.49999999997</v>
      </c>
      <c r="CR56" s="18">
        <v>22651.670000000002</v>
      </c>
      <c r="CS56" s="18">
        <v>1151994.42</v>
      </c>
      <c r="CT56" s="18">
        <v>610729.26</v>
      </c>
      <c r="CU56" s="18">
        <v>191402.83000000002</v>
      </c>
      <c r="CV56" s="18">
        <v>243215.72000000003</v>
      </c>
      <c r="CW56" s="18">
        <v>214425.45</v>
      </c>
      <c r="CX56" s="18">
        <v>54037.34</v>
      </c>
      <c r="CY56" s="18">
        <v>822166.34999999986</v>
      </c>
      <c r="CZ56" s="18">
        <v>30296.36</v>
      </c>
      <c r="DA56" s="18">
        <v>31763.199999999997</v>
      </c>
      <c r="DB56" s="18">
        <v>122203.48999999999</v>
      </c>
      <c r="DC56" s="18">
        <v>23548.469999999998</v>
      </c>
      <c r="DD56" s="18">
        <v>218503.09000000003</v>
      </c>
      <c r="DE56" s="18">
        <v>88760.970000000016</v>
      </c>
      <c r="DF56" s="18">
        <v>29844.439999999995</v>
      </c>
      <c r="DG56" s="18">
        <v>94230.819999999992</v>
      </c>
      <c r="DH56" s="18">
        <v>21613.659999999996</v>
      </c>
      <c r="DI56" s="18">
        <v>90272.31</v>
      </c>
      <c r="DJ56" s="18">
        <v>6505.2599999999993</v>
      </c>
    </row>
    <row r="57" spans="1:114" x14ac:dyDescent="0.55000000000000004">
      <c r="A57" t="s">
        <v>147</v>
      </c>
      <c r="B57" s="18">
        <v>82398.25</v>
      </c>
      <c r="C57" s="18">
        <v>451049.14</v>
      </c>
      <c r="D57" s="18">
        <v>17363.68</v>
      </c>
      <c r="E57" s="18">
        <v>20140.71</v>
      </c>
      <c r="F57" s="18">
        <v>67325.059999999983</v>
      </c>
      <c r="G57" s="18">
        <v>43927.840000000011</v>
      </c>
      <c r="H57" s="18">
        <v>196488.24999999997</v>
      </c>
      <c r="I57" s="18">
        <v>72089.06</v>
      </c>
      <c r="J57" s="18">
        <v>137651.9</v>
      </c>
      <c r="K57" s="18">
        <v>37430.909999999996</v>
      </c>
      <c r="L57" s="18">
        <v>64733.84</v>
      </c>
      <c r="M57" s="18">
        <v>32840.030000000006</v>
      </c>
      <c r="N57" s="18">
        <v>120219.73000000001</v>
      </c>
      <c r="O57" s="18">
        <v>697617.15</v>
      </c>
      <c r="P57" s="18">
        <v>62310.959999999992</v>
      </c>
      <c r="Q57" s="18">
        <v>222329.51000000004</v>
      </c>
      <c r="R57" s="18">
        <v>1621626.15</v>
      </c>
      <c r="S57" s="18">
        <v>389447.32</v>
      </c>
      <c r="T57" s="18">
        <v>120962.45000000001</v>
      </c>
      <c r="U57" s="18">
        <v>231177.96999999994</v>
      </c>
      <c r="V57" s="18">
        <v>53816.56</v>
      </c>
      <c r="W57" s="18">
        <v>409540.56000000006</v>
      </c>
      <c r="X57" s="18">
        <v>762534.46999999986</v>
      </c>
      <c r="Y57" s="18">
        <v>97319.47</v>
      </c>
      <c r="Z57" s="18">
        <v>78999.94</v>
      </c>
      <c r="AA57" s="18">
        <v>99294.83</v>
      </c>
      <c r="AB57" s="18">
        <v>101963.01999999999</v>
      </c>
      <c r="AC57" s="18">
        <v>69477.560000000012</v>
      </c>
      <c r="AD57" s="18">
        <v>177050.18</v>
      </c>
      <c r="AE57" s="18">
        <v>42820.619999999995</v>
      </c>
      <c r="AF57" s="18">
        <v>149758.04999999996</v>
      </c>
      <c r="AG57" s="18">
        <v>65391.829999999987</v>
      </c>
      <c r="AH57" s="18">
        <v>177134.93000000002</v>
      </c>
      <c r="AI57" s="18">
        <v>150443.85</v>
      </c>
      <c r="AJ57" s="18">
        <v>42741.43</v>
      </c>
      <c r="AK57" s="18">
        <v>199472.02000000002</v>
      </c>
      <c r="AL57" s="18">
        <v>993639.55999999994</v>
      </c>
      <c r="AM57" s="18">
        <v>514043.78</v>
      </c>
      <c r="AN57" s="18">
        <v>430317.07</v>
      </c>
      <c r="AO57" s="18">
        <v>114836.11</v>
      </c>
      <c r="AP57" s="18">
        <v>268942.53999999998</v>
      </c>
      <c r="AQ57" s="18">
        <v>334171.7</v>
      </c>
      <c r="AR57" s="18">
        <v>451387.06999999995</v>
      </c>
      <c r="AS57" s="18">
        <v>717428.14000000013</v>
      </c>
      <c r="AT57" s="18">
        <v>69678.7</v>
      </c>
      <c r="AU57" s="18">
        <v>730766.11999999988</v>
      </c>
      <c r="AV57" s="18">
        <v>367002.72</v>
      </c>
      <c r="AW57" s="18">
        <v>31750.82</v>
      </c>
      <c r="AX57" s="18">
        <v>671780.99999999988</v>
      </c>
      <c r="AY57" s="18">
        <v>158905.96</v>
      </c>
      <c r="AZ57" s="18">
        <v>147948.53000000003</v>
      </c>
      <c r="BA57" s="18">
        <v>91790.42</v>
      </c>
      <c r="BB57" s="18">
        <v>108339.45999999998</v>
      </c>
      <c r="BC57" s="18">
        <v>82278.47</v>
      </c>
      <c r="BD57" s="18">
        <v>269498.54000000004</v>
      </c>
      <c r="BE57" s="18">
        <v>43806.110000000008</v>
      </c>
      <c r="BF57" s="18">
        <v>129140.62</v>
      </c>
      <c r="BG57" s="18">
        <v>59965.87</v>
      </c>
      <c r="BH57" s="18">
        <v>208252.82</v>
      </c>
      <c r="BI57" s="18">
        <v>1684693.36</v>
      </c>
      <c r="BJ57" s="18">
        <v>98531.46</v>
      </c>
      <c r="BK57" s="18">
        <v>142919.16999999998</v>
      </c>
      <c r="BL57" s="18">
        <v>59373.159999999996</v>
      </c>
      <c r="BM57" s="18">
        <v>671194.81</v>
      </c>
      <c r="BN57" s="18">
        <v>30698.78</v>
      </c>
      <c r="BO57" s="18">
        <v>1842.4</v>
      </c>
      <c r="BP57" s="18">
        <v>7485.42</v>
      </c>
      <c r="BQ57" s="18">
        <v>87292.62</v>
      </c>
      <c r="BR57" s="18">
        <v>18770.270000000004</v>
      </c>
      <c r="BS57" s="18">
        <v>239638.56999999998</v>
      </c>
      <c r="BT57" s="18">
        <v>235769.46</v>
      </c>
      <c r="BU57" s="18">
        <v>529503.55000000005</v>
      </c>
      <c r="BV57" s="18">
        <v>518000.03999999992</v>
      </c>
      <c r="BW57" s="18">
        <v>169295.68</v>
      </c>
      <c r="BX57" s="18">
        <v>540747.11</v>
      </c>
      <c r="BY57" s="18">
        <v>48340.4</v>
      </c>
      <c r="BZ57" s="18">
        <v>483924.70999999996</v>
      </c>
      <c r="CA57" s="18">
        <v>108224.01</v>
      </c>
      <c r="CB57" s="18">
        <v>116027.1</v>
      </c>
      <c r="CC57" s="18">
        <v>18570.78</v>
      </c>
      <c r="CD57" s="18">
        <v>102163.19</v>
      </c>
      <c r="CE57" s="18">
        <v>45903.109999999993</v>
      </c>
      <c r="CF57" s="18">
        <v>381411.93</v>
      </c>
      <c r="CG57" s="18">
        <v>424501.05</v>
      </c>
      <c r="CH57" s="18">
        <v>1674470.73</v>
      </c>
      <c r="CI57" s="18">
        <v>546615.41</v>
      </c>
      <c r="CJ57" s="18">
        <v>798144.88</v>
      </c>
      <c r="CK57" s="18">
        <v>66766.02</v>
      </c>
      <c r="CL57" s="18">
        <v>279761.62</v>
      </c>
      <c r="CM57" s="18">
        <v>454652.32000000007</v>
      </c>
      <c r="CN57" s="18">
        <v>173942.35</v>
      </c>
      <c r="CO57" s="18">
        <v>134392.94</v>
      </c>
      <c r="CP57" s="18">
        <v>256185.80000000002</v>
      </c>
      <c r="CQ57" s="18">
        <v>22849.27</v>
      </c>
      <c r="CR57" s="18">
        <v>1142920.76</v>
      </c>
      <c r="CS57" s="18">
        <v>612706.29</v>
      </c>
      <c r="CT57" s="18">
        <v>194249.79</v>
      </c>
      <c r="CU57" s="18">
        <v>245784.19000000003</v>
      </c>
      <c r="CV57" s="18">
        <v>216384.07</v>
      </c>
      <c r="CW57" s="18">
        <v>54751.44</v>
      </c>
      <c r="CX57" s="18">
        <v>824459.26000000013</v>
      </c>
      <c r="CY57" s="18">
        <v>30419.93</v>
      </c>
      <c r="CZ57" s="18">
        <v>31893.279999999999</v>
      </c>
      <c r="DA57" s="18">
        <v>122687.89000000001</v>
      </c>
      <c r="DB57" s="18">
        <v>23691.19</v>
      </c>
      <c r="DC57" s="18">
        <v>217492.59</v>
      </c>
      <c r="DD57" s="18">
        <v>87786.220000000016</v>
      </c>
      <c r="DE57" s="18">
        <v>29715.830000000005</v>
      </c>
      <c r="DF57" s="18">
        <v>94123.5</v>
      </c>
      <c r="DG57" s="18">
        <v>21749.430000000004</v>
      </c>
      <c r="DH57" s="18">
        <v>89490.38</v>
      </c>
      <c r="DI57" s="18">
        <v>6603.0399999999991</v>
      </c>
      <c r="DJ57" s="18">
        <v>23638.15</v>
      </c>
    </row>
    <row r="58" spans="1:114" x14ac:dyDescent="0.55000000000000004">
      <c r="A58" t="s">
        <v>148</v>
      </c>
      <c r="B58" s="18">
        <v>452984.74</v>
      </c>
      <c r="C58" s="18">
        <v>17014.34</v>
      </c>
      <c r="D58" s="18">
        <v>19693.32</v>
      </c>
      <c r="E58" s="18">
        <v>67769.179999999993</v>
      </c>
      <c r="F58" s="18">
        <v>44176.07</v>
      </c>
      <c r="G58" s="18">
        <v>196472.20999999996</v>
      </c>
      <c r="H58" s="18">
        <v>74885.400000000009</v>
      </c>
      <c r="I58" s="18">
        <v>137012.76999999999</v>
      </c>
      <c r="J58" s="18">
        <v>37572.050000000003</v>
      </c>
      <c r="K58" s="18">
        <v>65382.43</v>
      </c>
      <c r="L58" s="18">
        <v>32058.77</v>
      </c>
      <c r="M58" s="18">
        <v>120331.89</v>
      </c>
      <c r="N58" s="18">
        <v>699739.52999999991</v>
      </c>
      <c r="O58" s="18">
        <v>62177.41</v>
      </c>
      <c r="P58" s="18">
        <v>222416.03</v>
      </c>
      <c r="Q58" s="18">
        <v>1629415.79</v>
      </c>
      <c r="R58" s="18">
        <v>392493.34</v>
      </c>
      <c r="S58" s="18">
        <v>122868.31</v>
      </c>
      <c r="T58" s="18">
        <v>231148.88000000006</v>
      </c>
      <c r="U58" s="18">
        <v>54072.65</v>
      </c>
      <c r="V58" s="18">
        <v>411983.82</v>
      </c>
      <c r="W58" s="18">
        <v>765183.74999999988</v>
      </c>
      <c r="X58" s="18">
        <v>96565.14999999998</v>
      </c>
      <c r="Y58" s="18">
        <v>79369.990000000005</v>
      </c>
      <c r="Z58" s="18">
        <v>100217.76999999999</v>
      </c>
      <c r="AA58" s="18">
        <v>102378.48999999999</v>
      </c>
      <c r="AB58" s="18">
        <v>69511.150000000009</v>
      </c>
      <c r="AC58" s="18">
        <v>176805.12999999998</v>
      </c>
      <c r="AD58" s="18">
        <v>43231.969999999994</v>
      </c>
      <c r="AE58" s="18">
        <v>149607.15000000002</v>
      </c>
      <c r="AF58" s="18">
        <v>65573.959999999992</v>
      </c>
      <c r="AG58" s="18">
        <v>178101.27</v>
      </c>
      <c r="AH58" s="18">
        <v>151426.56</v>
      </c>
      <c r="AI58" s="18">
        <v>43033.66</v>
      </c>
      <c r="AJ58" s="18">
        <v>200498.94999999995</v>
      </c>
      <c r="AK58" s="18">
        <v>999654.9</v>
      </c>
      <c r="AL58" s="18">
        <v>516550.84000000008</v>
      </c>
      <c r="AM58" s="18">
        <v>434087.39</v>
      </c>
      <c r="AN58" s="18">
        <v>116000.35</v>
      </c>
      <c r="AO58" s="18">
        <v>268886.73</v>
      </c>
      <c r="AP58" s="18">
        <v>338298.14</v>
      </c>
      <c r="AQ58" s="18">
        <v>453690.01</v>
      </c>
      <c r="AR58" s="18">
        <v>724975.21000000008</v>
      </c>
      <c r="AS58" s="18">
        <v>70322.97</v>
      </c>
      <c r="AT58" s="18">
        <v>731167.35000000009</v>
      </c>
      <c r="AU58" s="18">
        <v>373684.05999999994</v>
      </c>
      <c r="AV58" s="18">
        <v>32033.920000000006</v>
      </c>
      <c r="AW58" s="18">
        <v>672456.05999999994</v>
      </c>
      <c r="AX58" s="18">
        <v>159634.62</v>
      </c>
      <c r="AY58" s="18">
        <v>148617.56000000003</v>
      </c>
      <c r="AZ58" s="18">
        <v>93861.200000000012</v>
      </c>
      <c r="BA58" s="18">
        <v>103249.84000000001</v>
      </c>
      <c r="BB58" s="18">
        <v>82822.87000000001</v>
      </c>
      <c r="BC58" s="18">
        <v>270788.06</v>
      </c>
      <c r="BD58" s="18">
        <v>43309.400000000009</v>
      </c>
      <c r="BE58" s="18">
        <v>130007.08</v>
      </c>
      <c r="BF58" s="18">
        <v>60346.64</v>
      </c>
      <c r="BG58" s="18">
        <v>209392.83</v>
      </c>
      <c r="BH58" s="18">
        <v>1690422.87</v>
      </c>
      <c r="BI58" s="18">
        <v>101219.42</v>
      </c>
      <c r="BJ58" s="18">
        <v>144536.44</v>
      </c>
      <c r="BK58" s="18">
        <v>59502.749999999993</v>
      </c>
      <c r="BL58" s="18">
        <v>674130.53999999992</v>
      </c>
      <c r="BM58" s="18">
        <v>30887.42</v>
      </c>
      <c r="BN58" s="18">
        <v>1880.33</v>
      </c>
      <c r="BO58" s="18">
        <v>7547.2</v>
      </c>
      <c r="BP58" s="18">
        <v>86970.63</v>
      </c>
      <c r="BQ58" s="18">
        <v>18913.259999999998</v>
      </c>
      <c r="BR58" s="18">
        <v>240433.71</v>
      </c>
      <c r="BS58" s="18">
        <v>237982.59</v>
      </c>
      <c r="BT58" s="18">
        <v>533556.6</v>
      </c>
      <c r="BU58" s="18">
        <v>520985.61</v>
      </c>
      <c r="BV58" s="18">
        <v>171035.51999999999</v>
      </c>
      <c r="BW58" s="18">
        <v>543323.53999999992</v>
      </c>
      <c r="BX58" s="18">
        <v>48410.119999999995</v>
      </c>
      <c r="BY58" s="18">
        <v>488888.7</v>
      </c>
      <c r="BZ58" s="18">
        <v>108362.08000000002</v>
      </c>
      <c r="CA58" s="18">
        <v>116297.85</v>
      </c>
      <c r="CB58" s="18">
        <v>18743.030000000002</v>
      </c>
      <c r="CC58" s="18">
        <v>102343.70000000001</v>
      </c>
      <c r="CD58" s="18">
        <v>46427.42</v>
      </c>
      <c r="CE58" s="18">
        <v>382879.67</v>
      </c>
      <c r="CF58" s="18">
        <v>425704.45000000007</v>
      </c>
      <c r="CG58" s="18">
        <v>1684062.71</v>
      </c>
      <c r="CH58" s="18">
        <v>530903.77999999991</v>
      </c>
      <c r="CI58" s="18">
        <v>801846.54</v>
      </c>
      <c r="CJ58" s="18">
        <v>66877.66</v>
      </c>
      <c r="CK58" s="18">
        <v>279800.06</v>
      </c>
      <c r="CL58" s="18">
        <v>450908.96</v>
      </c>
      <c r="CM58" s="18">
        <v>176069.39</v>
      </c>
      <c r="CN58" s="18">
        <v>136762.88999999996</v>
      </c>
      <c r="CO58" s="18">
        <v>259134.12</v>
      </c>
      <c r="CP58" s="18">
        <v>23044.879999999997</v>
      </c>
      <c r="CQ58" s="18">
        <v>1145283.1399999999</v>
      </c>
      <c r="CR58" s="18">
        <v>779153.63</v>
      </c>
      <c r="CS58" s="18">
        <v>191418.87</v>
      </c>
      <c r="CT58" s="18">
        <v>255097.68</v>
      </c>
      <c r="CU58" s="18">
        <v>218389.05000000002</v>
      </c>
      <c r="CV58" s="18">
        <v>55465.33</v>
      </c>
      <c r="CW58" s="18">
        <v>814540.17999999993</v>
      </c>
      <c r="CX58" s="18">
        <v>30543.389999999996</v>
      </c>
      <c r="CY58" s="18">
        <v>32023.079999999998</v>
      </c>
      <c r="CZ58" s="18">
        <v>123166.35999999999</v>
      </c>
      <c r="DA58" s="18">
        <v>23832.46</v>
      </c>
      <c r="DB58" s="18">
        <v>216476.65000000002</v>
      </c>
      <c r="DC58" s="18">
        <v>86809.25</v>
      </c>
      <c r="DD58" s="18">
        <v>29593.269999999997</v>
      </c>
      <c r="DE58" s="18">
        <v>94024.329999999987</v>
      </c>
      <c r="DF58" s="18">
        <v>21885.050000000003</v>
      </c>
      <c r="DG58" s="18">
        <v>88708.239999999976</v>
      </c>
      <c r="DH58" s="18">
        <v>6700.62</v>
      </c>
      <c r="DI58" s="18">
        <v>23483.7</v>
      </c>
      <c r="DJ58" s="18">
        <v>82399.37</v>
      </c>
    </row>
    <row r="59" spans="1:114" x14ac:dyDescent="0.55000000000000004">
      <c r="A59" t="s">
        <v>149</v>
      </c>
      <c r="B59" s="18">
        <v>16664.969999999998</v>
      </c>
      <c r="C59" s="18">
        <v>19245.940000000002</v>
      </c>
      <c r="D59" s="18">
        <v>68213.66</v>
      </c>
      <c r="E59" s="18">
        <v>44501.53</v>
      </c>
      <c r="F59" s="18">
        <v>196455.36000000002</v>
      </c>
      <c r="G59" s="18">
        <v>77671.11</v>
      </c>
      <c r="H59" s="18">
        <v>136373.09</v>
      </c>
      <c r="I59" s="18">
        <v>37714.58</v>
      </c>
      <c r="J59" s="18">
        <v>66030.42</v>
      </c>
      <c r="K59" s="18">
        <v>31277.9</v>
      </c>
      <c r="L59" s="18">
        <v>120443.70000000001</v>
      </c>
      <c r="M59" s="18">
        <v>701859.12</v>
      </c>
      <c r="N59" s="18">
        <v>62043.6</v>
      </c>
      <c r="O59" s="18">
        <v>222503.15999999997</v>
      </c>
      <c r="P59" s="18">
        <v>1637226.97</v>
      </c>
      <c r="Q59" s="18">
        <v>395679.66999999993</v>
      </c>
      <c r="R59" s="18">
        <v>124766.84000000001</v>
      </c>
      <c r="S59" s="18">
        <v>231118.94999999998</v>
      </c>
      <c r="T59" s="18">
        <v>54328.659999999996</v>
      </c>
      <c r="U59" s="18">
        <v>414709.05000000005</v>
      </c>
      <c r="V59" s="18">
        <v>767831.76</v>
      </c>
      <c r="W59" s="18">
        <v>95810.87000000001</v>
      </c>
      <c r="X59" s="18">
        <v>79740.08</v>
      </c>
      <c r="Y59" s="18">
        <v>101162.87000000001</v>
      </c>
      <c r="Z59" s="18">
        <v>102940.07</v>
      </c>
      <c r="AA59" s="18">
        <v>69544.649999999994</v>
      </c>
      <c r="AB59" s="18">
        <v>176559.71000000002</v>
      </c>
      <c r="AC59" s="18">
        <v>43643.12000000001</v>
      </c>
      <c r="AD59" s="18">
        <v>149456.28000000003</v>
      </c>
      <c r="AE59" s="18">
        <v>65755.859999999986</v>
      </c>
      <c r="AF59" s="18">
        <v>179066.85</v>
      </c>
      <c r="AG59" s="18">
        <v>152408.67000000001</v>
      </c>
      <c r="AH59" s="18">
        <v>43325.9</v>
      </c>
      <c r="AI59" s="18">
        <v>201525.46</v>
      </c>
      <c r="AJ59" s="18">
        <v>1005664.38</v>
      </c>
      <c r="AK59" s="18">
        <v>519056.32</v>
      </c>
      <c r="AL59" s="18">
        <v>432735.68999999994</v>
      </c>
      <c r="AM59" s="18">
        <v>117162.89000000001</v>
      </c>
      <c r="AN59" s="18">
        <v>268830.38</v>
      </c>
      <c r="AO59" s="18">
        <v>342420.04</v>
      </c>
      <c r="AP59" s="18">
        <v>455999.89</v>
      </c>
      <c r="AQ59" s="18">
        <v>727966.47999999986</v>
      </c>
      <c r="AR59" s="18">
        <v>71019</v>
      </c>
      <c r="AS59" s="18">
        <v>733374.59000000008</v>
      </c>
      <c r="AT59" s="18">
        <v>374372.48000000004</v>
      </c>
      <c r="AU59" s="18">
        <v>32317.01</v>
      </c>
      <c r="AV59" s="18">
        <v>667148.80999999994</v>
      </c>
      <c r="AW59" s="18">
        <v>160362.54999999999</v>
      </c>
      <c r="AX59" s="18">
        <v>149286.05000000002</v>
      </c>
      <c r="AY59" s="18">
        <v>77590.38</v>
      </c>
      <c r="AZ59" s="18">
        <v>103174.3</v>
      </c>
      <c r="BA59" s="18">
        <v>83374.13</v>
      </c>
      <c r="BB59" s="18">
        <v>272076.99</v>
      </c>
      <c r="BC59" s="18">
        <v>42812.55999999999</v>
      </c>
      <c r="BD59" s="18">
        <v>130891.08000000002</v>
      </c>
      <c r="BE59" s="18">
        <v>60729.54</v>
      </c>
      <c r="BF59" s="18">
        <v>210564.55000000002</v>
      </c>
      <c r="BG59" s="18">
        <v>1696161.0000000002</v>
      </c>
      <c r="BH59" s="18">
        <v>103911.40999999999</v>
      </c>
      <c r="BI59" s="18">
        <v>146199.13999999998</v>
      </c>
      <c r="BJ59" s="18">
        <v>59632.14</v>
      </c>
      <c r="BK59" s="18">
        <v>677063.53</v>
      </c>
      <c r="BL59" s="18">
        <v>31075.979999999996</v>
      </c>
      <c r="BM59" s="18">
        <v>1918.2599999999998</v>
      </c>
      <c r="BN59" s="18">
        <v>7608.9400000000005</v>
      </c>
      <c r="BO59" s="18">
        <v>86648.49</v>
      </c>
      <c r="BP59" s="18">
        <v>19056.140000000003</v>
      </c>
      <c r="BQ59" s="18">
        <v>241369.61000000002</v>
      </c>
      <c r="BR59" s="18">
        <v>240195.58</v>
      </c>
      <c r="BS59" s="18">
        <v>537740.71000000008</v>
      </c>
      <c r="BT59" s="18">
        <v>524062.87</v>
      </c>
      <c r="BU59" s="18">
        <v>172794.33</v>
      </c>
      <c r="BV59" s="18">
        <v>545897.44999999995</v>
      </c>
      <c r="BW59" s="18">
        <v>48461.509999999995</v>
      </c>
      <c r="BX59" s="18">
        <v>493861.66000000003</v>
      </c>
      <c r="BY59" s="18">
        <v>108500</v>
      </c>
      <c r="BZ59" s="18">
        <v>116567.88</v>
      </c>
      <c r="CA59" s="18">
        <v>18915.169999999998</v>
      </c>
      <c r="CB59" s="18">
        <v>102527.21</v>
      </c>
      <c r="CC59" s="18">
        <v>46951.740000000005</v>
      </c>
      <c r="CD59" s="18">
        <v>384346.97</v>
      </c>
      <c r="CE59" s="18">
        <v>426933.27999999991</v>
      </c>
      <c r="CF59" s="18">
        <v>1692759.44</v>
      </c>
      <c r="CG59" s="18">
        <v>533489.65</v>
      </c>
      <c r="CH59" s="18">
        <v>805965.97000000009</v>
      </c>
      <c r="CI59" s="18">
        <v>66989.31</v>
      </c>
      <c r="CJ59" s="18">
        <v>279859.78999999998</v>
      </c>
      <c r="CK59" s="18">
        <v>453331.84</v>
      </c>
      <c r="CL59" s="18">
        <v>178232.22000000003</v>
      </c>
      <c r="CM59" s="18">
        <v>139132.28</v>
      </c>
      <c r="CN59" s="18">
        <v>261412.37999999998</v>
      </c>
      <c r="CO59" s="18">
        <v>23240.329999999998</v>
      </c>
      <c r="CP59" s="18">
        <v>1148482.5799999998</v>
      </c>
      <c r="CQ59" s="18">
        <v>634482.42000000004</v>
      </c>
      <c r="CR59" s="18">
        <v>194298.62000000002</v>
      </c>
      <c r="CS59" s="18">
        <v>256953.53000000003</v>
      </c>
      <c r="CT59" s="18">
        <v>220534.61000000002</v>
      </c>
      <c r="CU59" s="18">
        <v>56179.209999999992</v>
      </c>
      <c r="CV59" s="18">
        <v>816862.27</v>
      </c>
      <c r="CW59" s="18">
        <v>30672.270000000004</v>
      </c>
      <c r="CX59" s="18">
        <v>32152.84</v>
      </c>
      <c r="CY59" s="18">
        <v>123644.24</v>
      </c>
      <c r="CZ59" s="18">
        <v>23973.55</v>
      </c>
      <c r="DA59" s="18">
        <v>215484.08</v>
      </c>
      <c r="DB59" s="18">
        <v>85831.93</v>
      </c>
      <c r="DC59" s="18">
        <v>29473.43</v>
      </c>
      <c r="DD59" s="18">
        <v>93932.34</v>
      </c>
      <c r="DE59" s="18">
        <v>22020.65</v>
      </c>
      <c r="DF59" s="18">
        <v>87926.200000000012</v>
      </c>
      <c r="DG59" s="18">
        <v>6798.18</v>
      </c>
      <c r="DH59" s="18">
        <v>23329.019999999997</v>
      </c>
      <c r="DI59" s="18">
        <v>82399.290000000008</v>
      </c>
      <c r="DJ59" s="18">
        <v>454363.27000000008</v>
      </c>
    </row>
    <row r="60" spans="1:114" x14ac:dyDescent="0.55000000000000004">
      <c r="A60" t="s">
        <v>150</v>
      </c>
      <c r="B60" s="18">
        <v>18799.87</v>
      </c>
      <c r="C60" s="18">
        <v>68663.14</v>
      </c>
      <c r="D60" s="18">
        <v>44829.340000000004</v>
      </c>
      <c r="E60" s="18">
        <v>196463.81</v>
      </c>
      <c r="F60" s="18">
        <v>80463.01999999999</v>
      </c>
      <c r="G60" s="18">
        <v>135762.61999999997</v>
      </c>
      <c r="H60" s="18">
        <v>37868.93</v>
      </c>
      <c r="I60" s="18">
        <v>66684.94</v>
      </c>
      <c r="J60" s="18">
        <v>30537.71</v>
      </c>
      <c r="K60" s="18">
        <v>120612.15</v>
      </c>
      <c r="L60" s="18">
        <v>704068.15000000014</v>
      </c>
      <c r="M60" s="18">
        <v>61914.89</v>
      </c>
      <c r="N60" s="18">
        <v>222598.85</v>
      </c>
      <c r="O60" s="18">
        <v>1645141.3800000001</v>
      </c>
      <c r="P60" s="18">
        <v>398800.57999999996</v>
      </c>
      <c r="Q60" s="18">
        <v>126663.02999999997</v>
      </c>
      <c r="R60" s="18">
        <v>231141.64</v>
      </c>
      <c r="S60" s="18">
        <v>54586.02</v>
      </c>
      <c r="T60" s="18">
        <v>417434.77</v>
      </c>
      <c r="U60" s="18">
        <v>770541.52</v>
      </c>
      <c r="V60" s="18">
        <v>94644.670000000013</v>
      </c>
      <c r="W60" s="18">
        <v>80110.240000000005</v>
      </c>
      <c r="X60" s="18">
        <v>102112.46</v>
      </c>
      <c r="Y60" s="18">
        <v>103510.34</v>
      </c>
      <c r="Z60" s="18">
        <v>69581.789999999994</v>
      </c>
      <c r="AA60" s="18">
        <v>176335.33999999997</v>
      </c>
      <c r="AB60" s="18">
        <v>44054.18</v>
      </c>
      <c r="AC60" s="18">
        <v>149310.75000000003</v>
      </c>
      <c r="AD60" s="18">
        <v>65937.87999999999</v>
      </c>
      <c r="AE60" s="18">
        <v>180047.26000000004</v>
      </c>
      <c r="AF60" s="18">
        <v>153397.35999999999</v>
      </c>
      <c r="AG60" s="18">
        <v>43618.220000000008</v>
      </c>
      <c r="AH60" s="18">
        <v>202565.9</v>
      </c>
      <c r="AI60" s="18">
        <v>1011709.8199999998</v>
      </c>
      <c r="AJ60" s="18">
        <v>521584.90000000008</v>
      </c>
      <c r="AK60" s="18">
        <v>454048.82999999996</v>
      </c>
      <c r="AL60" s="18">
        <v>118323.72000000002</v>
      </c>
      <c r="AM60" s="18">
        <v>268805.51</v>
      </c>
      <c r="AN60" s="18">
        <v>346546.85000000003</v>
      </c>
      <c r="AO60" s="18">
        <v>458368.3</v>
      </c>
      <c r="AP60" s="18">
        <v>731051.99000000011</v>
      </c>
      <c r="AQ60" s="18">
        <v>71715.170000000013</v>
      </c>
      <c r="AR60" s="18">
        <v>733873.57</v>
      </c>
      <c r="AS60" s="18">
        <v>375625.76</v>
      </c>
      <c r="AT60" s="18">
        <v>32600.18</v>
      </c>
      <c r="AU60" s="18">
        <v>673833.19000000006</v>
      </c>
      <c r="AV60" s="18">
        <v>161108.94999999998</v>
      </c>
      <c r="AW60" s="18">
        <v>149962.48000000001</v>
      </c>
      <c r="AX60" s="18">
        <v>77603.08</v>
      </c>
      <c r="AY60" s="18">
        <v>108362.08000000002</v>
      </c>
      <c r="AZ60" s="18">
        <v>83963.04</v>
      </c>
      <c r="BA60" s="18">
        <v>273378.30999999994</v>
      </c>
      <c r="BB60" s="18">
        <v>42318.039999999994</v>
      </c>
      <c r="BC60" s="18">
        <v>131919.76</v>
      </c>
      <c r="BD60" s="18">
        <v>61133.710000000006</v>
      </c>
      <c r="BE60" s="18">
        <v>211852.16</v>
      </c>
      <c r="BF60" s="18">
        <v>1701979.79</v>
      </c>
      <c r="BG60" s="18">
        <v>106614.23999999999</v>
      </c>
      <c r="BH60" s="18">
        <v>147804.12999999998</v>
      </c>
      <c r="BI60" s="18">
        <v>59761.46</v>
      </c>
      <c r="BJ60" s="18">
        <v>680040.38000000012</v>
      </c>
      <c r="BK60" s="18">
        <v>31264.47</v>
      </c>
      <c r="BL60" s="18">
        <v>1990.6100000000001</v>
      </c>
      <c r="BM60" s="18">
        <v>7671.03</v>
      </c>
      <c r="BN60" s="18">
        <v>86326.510000000009</v>
      </c>
      <c r="BO60" s="18">
        <v>19219.559999999998</v>
      </c>
      <c r="BP60" s="18">
        <v>242669.2</v>
      </c>
      <c r="BQ60" s="18">
        <v>242417.7</v>
      </c>
      <c r="BR60" s="18">
        <v>541953.54</v>
      </c>
      <c r="BS60" s="18">
        <v>527376.41999999993</v>
      </c>
      <c r="BT60" s="18">
        <v>174880.75</v>
      </c>
      <c r="BU60" s="18">
        <v>548525.75000000012</v>
      </c>
      <c r="BV60" s="18">
        <v>48470.47</v>
      </c>
      <c r="BW60" s="18">
        <v>498877.85000000003</v>
      </c>
      <c r="BX60" s="18">
        <v>108642.23</v>
      </c>
      <c r="BY60" s="18">
        <v>116844.32000000002</v>
      </c>
      <c r="BZ60" s="18">
        <v>19087.550000000003</v>
      </c>
      <c r="CA60" s="18">
        <v>102734.31</v>
      </c>
      <c r="CB60" s="18">
        <v>47476.159999999996</v>
      </c>
      <c r="CC60" s="18">
        <v>385884.63</v>
      </c>
      <c r="CD60" s="18">
        <v>428222.6700000001</v>
      </c>
      <c r="CE60" s="18">
        <v>1702539.1699999995</v>
      </c>
      <c r="CF60" s="18">
        <v>536103.12999999989</v>
      </c>
      <c r="CG60" s="18">
        <v>810270.17</v>
      </c>
      <c r="CH60" s="18">
        <v>67142.33</v>
      </c>
      <c r="CI60" s="18">
        <v>279959.41000000003</v>
      </c>
      <c r="CJ60" s="18">
        <v>461764.14999999997</v>
      </c>
      <c r="CK60" s="18">
        <v>180392.43000000002</v>
      </c>
      <c r="CL60" s="18">
        <v>141508.24000000002</v>
      </c>
      <c r="CM60" s="18">
        <v>264001.5</v>
      </c>
      <c r="CN60" s="18">
        <v>23437.920000000006</v>
      </c>
      <c r="CO60" s="18">
        <v>1162527.75</v>
      </c>
      <c r="CP60" s="18">
        <v>790397.78</v>
      </c>
      <c r="CQ60" s="18">
        <v>197178.03000000003</v>
      </c>
      <c r="CR60" s="18">
        <v>260351.34</v>
      </c>
      <c r="CS60" s="18">
        <v>222684.62</v>
      </c>
      <c r="CT60" s="18">
        <v>56894.009999999995</v>
      </c>
      <c r="CU60" s="18">
        <v>819211.03999999992</v>
      </c>
      <c r="CV60" s="18">
        <v>30803.989999999998</v>
      </c>
      <c r="CW60" s="18">
        <v>32282.929999999997</v>
      </c>
      <c r="CX60" s="18">
        <v>124135.85000000003</v>
      </c>
      <c r="CY60" s="18">
        <v>24116.280000000002</v>
      </c>
      <c r="CZ60" s="18">
        <v>214548.83</v>
      </c>
      <c r="DA60" s="18">
        <v>85227.719999999987</v>
      </c>
      <c r="DB60" s="18">
        <v>29365.279999999999</v>
      </c>
      <c r="DC60" s="18">
        <v>93862.590000000011</v>
      </c>
      <c r="DD60" s="18">
        <v>22156.46</v>
      </c>
      <c r="DE60" s="18">
        <v>87163.710000000021</v>
      </c>
      <c r="DF60" s="18">
        <v>6895.99</v>
      </c>
      <c r="DG60" s="18">
        <v>23175.73</v>
      </c>
      <c r="DH60" s="18">
        <v>82419.849999999991</v>
      </c>
      <c r="DI60" s="18">
        <v>455756.29</v>
      </c>
      <c r="DJ60" s="18">
        <v>16317.33</v>
      </c>
    </row>
    <row r="61" spans="1:114" x14ac:dyDescent="0.55000000000000004">
      <c r="A61" t="s">
        <v>151</v>
      </c>
      <c r="B61" s="18">
        <v>69106.5</v>
      </c>
      <c r="C61" s="18">
        <v>45313.270000000004</v>
      </c>
      <c r="D61" s="18">
        <v>196464.86000000002</v>
      </c>
      <c r="E61" s="18">
        <v>83227.88</v>
      </c>
      <c r="F61" s="18">
        <v>135137.18</v>
      </c>
      <c r="G61" s="18">
        <v>37999.770000000004</v>
      </c>
      <c r="H61" s="18">
        <v>67332.94</v>
      </c>
      <c r="I61" s="18">
        <v>29990.100000000002</v>
      </c>
      <c r="J61" s="18">
        <v>121129.86999999998</v>
      </c>
      <c r="K61" s="18">
        <v>706302.92</v>
      </c>
      <c r="L61" s="18">
        <v>61775.360000000001</v>
      </c>
      <c r="M61" s="18">
        <v>222686.07</v>
      </c>
      <c r="N61" s="18">
        <v>1653017.4100000001</v>
      </c>
      <c r="O61" s="18">
        <v>401495.85</v>
      </c>
      <c r="P61" s="18">
        <v>128541.51000000001</v>
      </c>
      <c r="Q61" s="18">
        <v>231241.19999999998</v>
      </c>
      <c r="R61" s="18">
        <v>54842.05</v>
      </c>
      <c r="S61" s="18">
        <v>419705.23</v>
      </c>
      <c r="T61" s="18">
        <v>773226.4800000001</v>
      </c>
      <c r="U61" s="18">
        <v>94307.760000000009</v>
      </c>
      <c r="V61" s="18">
        <v>80480.37</v>
      </c>
      <c r="W61" s="18">
        <v>103057.56000000001</v>
      </c>
      <c r="X61" s="18">
        <v>104080.23000000001</v>
      </c>
      <c r="Y61" s="18">
        <v>69611.399999999994</v>
      </c>
      <c r="Z61" s="18">
        <v>176350.57</v>
      </c>
      <c r="AA61" s="18">
        <v>44464.950000000004</v>
      </c>
      <c r="AB61" s="18">
        <v>149199.31</v>
      </c>
      <c r="AC61" s="18">
        <v>66119.460000000006</v>
      </c>
      <c r="AD61" s="18">
        <v>181012.53000000006</v>
      </c>
      <c r="AE61" s="18">
        <v>154379.49000000002</v>
      </c>
      <c r="AF61" s="18">
        <v>43910.489999999991</v>
      </c>
      <c r="AG61" s="18">
        <v>203584.74999999997</v>
      </c>
      <c r="AH61" s="18">
        <v>1017697.53</v>
      </c>
      <c r="AI61" s="18">
        <v>524084.08999999991</v>
      </c>
      <c r="AJ61" s="18">
        <v>440182</v>
      </c>
      <c r="AK61" s="18">
        <v>119482.77</v>
      </c>
      <c r="AL61" s="18">
        <v>268768.85000000003</v>
      </c>
      <c r="AM61" s="18">
        <v>350641.58</v>
      </c>
      <c r="AN61" s="18">
        <v>460859.03</v>
      </c>
      <c r="AO61" s="18">
        <v>734143.81</v>
      </c>
      <c r="AP61" s="18">
        <v>72411.19</v>
      </c>
      <c r="AQ61" s="18">
        <v>738542.6</v>
      </c>
      <c r="AR61" s="18">
        <v>388004.81</v>
      </c>
      <c r="AS61" s="18">
        <v>32883.300000000003</v>
      </c>
      <c r="AT61" s="18">
        <v>674502.6100000001</v>
      </c>
      <c r="AU61" s="18">
        <v>161824.24</v>
      </c>
      <c r="AV61" s="18">
        <v>150630.54999999999</v>
      </c>
      <c r="AW61" s="18">
        <v>77604.460000000021</v>
      </c>
      <c r="AX61" s="18">
        <v>103070.18</v>
      </c>
      <c r="AY61" s="18">
        <v>84545.439999999988</v>
      </c>
      <c r="AZ61" s="18">
        <v>274668.79999999999</v>
      </c>
      <c r="BA61" s="18">
        <v>41863.94</v>
      </c>
      <c r="BB61" s="18">
        <v>132941.94</v>
      </c>
      <c r="BC61" s="18">
        <v>61512.31</v>
      </c>
      <c r="BD61" s="18">
        <v>213117.00000000003</v>
      </c>
      <c r="BE61" s="18">
        <v>1707761.4000000001</v>
      </c>
      <c r="BF61" s="18">
        <v>109535.90000000001</v>
      </c>
      <c r="BG61" s="18">
        <v>149329.72</v>
      </c>
      <c r="BH61" s="18">
        <v>59890.55</v>
      </c>
      <c r="BI61" s="18">
        <v>683106.66999999981</v>
      </c>
      <c r="BJ61" s="18">
        <v>31540.45</v>
      </c>
      <c r="BK61" s="18">
        <v>2129.77</v>
      </c>
      <c r="BL61" s="18">
        <v>7732.78</v>
      </c>
      <c r="BM61" s="18">
        <v>86004.15</v>
      </c>
      <c r="BN61" s="18">
        <v>19471.560000000001</v>
      </c>
      <c r="BO61" s="18">
        <v>243950.23</v>
      </c>
      <c r="BP61" s="18">
        <v>244626.43999999997</v>
      </c>
      <c r="BQ61" s="18">
        <v>546144.91</v>
      </c>
      <c r="BR61" s="18">
        <v>530658.13</v>
      </c>
      <c r="BS61" s="18">
        <v>177480.74000000002</v>
      </c>
      <c r="BT61" s="18">
        <v>551134</v>
      </c>
      <c r="BU61" s="18">
        <v>48725.71</v>
      </c>
      <c r="BV61" s="18">
        <v>503844.76</v>
      </c>
      <c r="BW61" s="18">
        <v>108780.41</v>
      </c>
      <c r="BX61" s="18">
        <v>117114.04000000001</v>
      </c>
      <c r="BY61" s="18">
        <v>19259.489999999998</v>
      </c>
      <c r="BZ61" s="18">
        <v>102930.18000000001</v>
      </c>
      <c r="CA61" s="18">
        <v>48000.51</v>
      </c>
      <c r="CB61" s="18">
        <v>387390.77</v>
      </c>
      <c r="CC61" s="18">
        <v>429508.62000000005</v>
      </c>
      <c r="CD61" s="18">
        <v>1702072.1199999999</v>
      </c>
      <c r="CE61" s="18">
        <v>538711.19999999995</v>
      </c>
      <c r="CF61" s="18">
        <v>814547.6399999999</v>
      </c>
      <c r="CG61" s="18">
        <v>67337.590000000011</v>
      </c>
      <c r="CH61" s="18">
        <v>280037.61</v>
      </c>
      <c r="CI61" s="18">
        <v>458238.13</v>
      </c>
      <c r="CJ61" s="18">
        <v>182514.36999999997</v>
      </c>
      <c r="CK61" s="18">
        <v>143877.24000000002</v>
      </c>
      <c r="CL61" s="18">
        <v>266681.77999999997</v>
      </c>
      <c r="CM61" s="18">
        <v>23633.34</v>
      </c>
      <c r="CN61" s="18">
        <v>1165213.79</v>
      </c>
      <c r="CO61" s="18">
        <v>620715.28999999992</v>
      </c>
      <c r="CP61" s="18">
        <v>206130.49999999997</v>
      </c>
      <c r="CQ61" s="18">
        <v>262983.14999999997</v>
      </c>
      <c r="CR61" s="18">
        <v>224825.46999999997</v>
      </c>
      <c r="CS61" s="18">
        <v>57607.890000000007</v>
      </c>
      <c r="CT61" s="18">
        <v>821532.98</v>
      </c>
      <c r="CU61" s="18">
        <v>30935.63</v>
      </c>
      <c r="CV61" s="18">
        <v>32412.68</v>
      </c>
      <c r="CW61" s="18">
        <v>124613.74</v>
      </c>
      <c r="CX61" s="18">
        <v>24257.380000000005</v>
      </c>
      <c r="CY61" s="18">
        <v>213588.87999999998</v>
      </c>
      <c r="CZ61" s="18">
        <v>84736.10000000002</v>
      </c>
      <c r="DA61" s="18">
        <v>29236.27</v>
      </c>
      <c r="DB61" s="18">
        <v>93783.12</v>
      </c>
      <c r="DC61" s="18">
        <v>22292.070000000003</v>
      </c>
      <c r="DD61" s="18">
        <v>86770.48</v>
      </c>
      <c r="DE61" s="18">
        <v>6993.5400000000009</v>
      </c>
      <c r="DF61" s="18">
        <v>23019.21</v>
      </c>
      <c r="DG61" s="18">
        <v>82450.420000000013</v>
      </c>
      <c r="DH61" s="18">
        <v>457128.32000000007</v>
      </c>
      <c r="DI61" s="18">
        <v>15966.73</v>
      </c>
      <c r="DJ61" s="18">
        <v>18351.22</v>
      </c>
    </row>
    <row r="62" spans="1:114" x14ac:dyDescent="0.55000000000000004">
      <c r="A62" t="s">
        <v>152</v>
      </c>
      <c r="B62" s="18">
        <v>45869.46</v>
      </c>
      <c r="C62" s="18">
        <v>196466.91999999998</v>
      </c>
      <c r="D62" s="18">
        <v>85999.099999999991</v>
      </c>
      <c r="E62" s="18">
        <v>134516.63</v>
      </c>
      <c r="F62" s="18">
        <v>38142.35</v>
      </c>
      <c r="G62" s="18">
        <v>67981.539999999994</v>
      </c>
      <c r="H62" s="18">
        <v>29755.320000000003</v>
      </c>
      <c r="I62" s="18">
        <v>121653.99</v>
      </c>
      <c r="J62" s="18">
        <v>708603.51000000013</v>
      </c>
      <c r="K62" s="18">
        <v>61649.749999999993</v>
      </c>
      <c r="L62" s="18">
        <v>222775.79999999996</v>
      </c>
      <c r="M62" s="18">
        <v>1660896.4799999997</v>
      </c>
      <c r="N62" s="18">
        <v>404146.52</v>
      </c>
      <c r="O62" s="18">
        <v>130410.74999999999</v>
      </c>
      <c r="P62" s="18">
        <v>231370.24000000002</v>
      </c>
      <c r="Q62" s="18">
        <v>55098.22</v>
      </c>
      <c r="R62" s="18">
        <v>422028.15000000008</v>
      </c>
      <c r="S62" s="18">
        <v>775935.23</v>
      </c>
      <c r="T62" s="18">
        <v>93602.959999999992</v>
      </c>
      <c r="U62" s="18">
        <v>80850.509999999995</v>
      </c>
      <c r="V62" s="18">
        <v>104011.58</v>
      </c>
      <c r="W62" s="18">
        <v>104649.08000000002</v>
      </c>
      <c r="X62" s="18">
        <v>69644.579999999987</v>
      </c>
      <c r="Y62" s="18">
        <v>176608.34000000003</v>
      </c>
      <c r="Z62" s="18">
        <v>44875.549999999996</v>
      </c>
      <c r="AA62" s="18">
        <v>149105.01</v>
      </c>
      <c r="AB62" s="18">
        <v>66300.899999999994</v>
      </c>
      <c r="AC62" s="18">
        <v>181986.66999999998</v>
      </c>
      <c r="AD62" s="18">
        <v>155362.22</v>
      </c>
      <c r="AE62" s="18">
        <v>44202.79</v>
      </c>
      <c r="AF62" s="18">
        <v>204613.52</v>
      </c>
      <c r="AG62" s="18">
        <v>1023712.0400000002</v>
      </c>
      <c r="AH62" s="18">
        <v>526771.12</v>
      </c>
      <c r="AI62" s="18">
        <v>450123.08</v>
      </c>
      <c r="AJ62" s="18">
        <v>120639.97</v>
      </c>
      <c r="AK62" s="18">
        <v>268776.06</v>
      </c>
      <c r="AL62" s="18">
        <v>354749.52999999997</v>
      </c>
      <c r="AM62" s="18">
        <v>463562.10000000003</v>
      </c>
      <c r="AN62" s="18">
        <v>737262.36</v>
      </c>
      <c r="AO62" s="18">
        <v>73107.249999999985</v>
      </c>
      <c r="AP62" s="18">
        <v>732023.38</v>
      </c>
      <c r="AQ62" s="18">
        <v>394154.86999999988</v>
      </c>
      <c r="AR62" s="18">
        <v>33166.43</v>
      </c>
      <c r="AS62" s="18">
        <v>675194.61</v>
      </c>
      <c r="AT62" s="18">
        <v>162553.96999999997</v>
      </c>
      <c r="AU62" s="18">
        <v>151302.56</v>
      </c>
      <c r="AV62" s="18">
        <v>77617.100000000006</v>
      </c>
      <c r="AW62" s="18">
        <v>103027.12</v>
      </c>
      <c r="AX62" s="18">
        <v>85128.46</v>
      </c>
      <c r="AY62" s="18">
        <v>275967.06999999995</v>
      </c>
      <c r="AZ62" s="18">
        <v>41468.699999999997</v>
      </c>
      <c r="BA62" s="18">
        <v>133964.65</v>
      </c>
      <c r="BB62" s="18">
        <v>61904.62</v>
      </c>
      <c r="BC62" s="18">
        <v>214398.70999999996</v>
      </c>
      <c r="BD62" s="18">
        <v>1713559.57</v>
      </c>
      <c r="BE62" s="18">
        <v>112621.05000000002</v>
      </c>
      <c r="BF62" s="18">
        <v>150857.96000000002</v>
      </c>
      <c r="BG62" s="18">
        <v>60019.5</v>
      </c>
      <c r="BH62" s="18">
        <v>686195.1100000001</v>
      </c>
      <c r="BI62" s="18">
        <v>31838.000000000004</v>
      </c>
      <c r="BJ62" s="18">
        <v>2268.9500000000003</v>
      </c>
      <c r="BK62" s="18">
        <v>7794.54</v>
      </c>
      <c r="BL62" s="18">
        <v>85681.71</v>
      </c>
      <c r="BM62" s="18">
        <v>19723.559999999998</v>
      </c>
      <c r="BN62" s="18">
        <v>245270.75000000003</v>
      </c>
      <c r="BO62" s="18">
        <v>246550.35999999996</v>
      </c>
      <c r="BP62" s="18">
        <v>550358.71000000008</v>
      </c>
      <c r="BQ62" s="18">
        <v>533958.39999999991</v>
      </c>
      <c r="BR62" s="18">
        <v>180264.51</v>
      </c>
      <c r="BS62" s="18">
        <v>553754.15</v>
      </c>
      <c r="BT62" s="18">
        <v>48857.340000000004</v>
      </c>
      <c r="BU62" s="18">
        <v>509887.85</v>
      </c>
      <c r="BV62" s="18">
        <v>108922.28000000001</v>
      </c>
      <c r="BW62" s="18">
        <v>117428.6</v>
      </c>
      <c r="BX62" s="18">
        <v>19431.349999999999</v>
      </c>
      <c r="BY62" s="18">
        <v>103136.91999999998</v>
      </c>
      <c r="BZ62" s="18">
        <v>48524.880000000012</v>
      </c>
      <c r="CA62" s="18">
        <v>388956.19999999995</v>
      </c>
      <c r="CB62" s="18">
        <v>431073.73</v>
      </c>
      <c r="CC62" s="18">
        <v>1700875.6300000004</v>
      </c>
      <c r="CD62" s="18">
        <v>547619.97</v>
      </c>
      <c r="CE62" s="18">
        <v>818927.56</v>
      </c>
      <c r="CF62" s="18">
        <v>67532.650000000009</v>
      </c>
      <c r="CG62" s="18">
        <v>280133.23000000004</v>
      </c>
      <c r="CH62" s="18">
        <v>460697.16000000003</v>
      </c>
      <c r="CI62" s="18">
        <v>184469</v>
      </c>
      <c r="CJ62" s="18">
        <v>146246.51</v>
      </c>
      <c r="CK62" s="18">
        <v>269368</v>
      </c>
      <c r="CL62" s="18">
        <v>23828.97</v>
      </c>
      <c r="CM62" s="18">
        <v>1167930.49</v>
      </c>
      <c r="CN62" s="18">
        <v>622787.28999999992</v>
      </c>
      <c r="CO62" s="18">
        <v>202950.61000000002</v>
      </c>
      <c r="CP62" s="18">
        <v>265613.77999999997</v>
      </c>
      <c r="CQ62" s="18">
        <v>226973.20999999996</v>
      </c>
      <c r="CR62" s="18">
        <v>58322.47</v>
      </c>
      <c r="CS62" s="18">
        <v>823873.22</v>
      </c>
      <c r="CT62" s="18">
        <v>31067.260000000002</v>
      </c>
      <c r="CU62" s="18">
        <v>32542.51</v>
      </c>
      <c r="CV62" s="18">
        <v>125099.4</v>
      </c>
      <c r="CW62" s="18">
        <v>24398.639999999999</v>
      </c>
      <c r="CX62" s="18">
        <v>212647.30000000002</v>
      </c>
      <c r="CY62" s="18">
        <v>84244.479999999996</v>
      </c>
      <c r="CZ62" s="18">
        <v>29114.650000000005</v>
      </c>
      <c r="DA62" s="18">
        <v>93719.859999999986</v>
      </c>
      <c r="DB62" s="18">
        <v>22427.710000000003</v>
      </c>
      <c r="DC62" s="18">
        <v>86496.5</v>
      </c>
      <c r="DD62" s="18">
        <v>7091.1399999999994</v>
      </c>
      <c r="DE62" s="18">
        <v>22863.839999999997</v>
      </c>
      <c r="DF62" s="18">
        <v>82584.89</v>
      </c>
      <c r="DG62" s="18">
        <v>458533.43999999994</v>
      </c>
      <c r="DH62" s="18">
        <v>15643.66</v>
      </c>
      <c r="DI62" s="18">
        <v>17903.89</v>
      </c>
      <c r="DJ62" s="18">
        <v>69554.670000000013</v>
      </c>
    </row>
    <row r="63" spans="1:114" x14ac:dyDescent="0.55000000000000004">
      <c r="A63" t="s">
        <v>153</v>
      </c>
      <c r="B63" s="18">
        <v>196474.09000000003</v>
      </c>
      <c r="C63" s="18">
        <v>88760.320000000007</v>
      </c>
      <c r="D63" s="18">
        <v>133960.31</v>
      </c>
      <c r="E63" s="18">
        <v>38284.97</v>
      </c>
      <c r="F63" s="18">
        <v>68635.489999999991</v>
      </c>
      <c r="G63" s="18">
        <v>29693.960000000003</v>
      </c>
      <c r="H63" s="18">
        <v>122178.03</v>
      </c>
      <c r="I63" s="18">
        <v>710906.75999999989</v>
      </c>
      <c r="J63" s="18">
        <v>61524.770000000004</v>
      </c>
      <c r="K63" s="18">
        <v>222922.34</v>
      </c>
      <c r="L63" s="18">
        <v>1668770.0600000003</v>
      </c>
      <c r="M63" s="18">
        <v>406718.24</v>
      </c>
      <c r="N63" s="18">
        <v>132276.97999999998</v>
      </c>
      <c r="O63" s="18">
        <v>231497.82</v>
      </c>
      <c r="P63" s="18">
        <v>55355.54</v>
      </c>
      <c r="Q63" s="18">
        <v>424361.5</v>
      </c>
      <c r="R63" s="18">
        <v>778656.83</v>
      </c>
      <c r="S63" s="18">
        <v>93084.85</v>
      </c>
      <c r="T63" s="18">
        <v>81220.73</v>
      </c>
      <c r="U63" s="18">
        <v>104969.44</v>
      </c>
      <c r="V63" s="18">
        <v>105216.73</v>
      </c>
      <c r="W63" s="18">
        <v>69680.290000000008</v>
      </c>
      <c r="X63" s="18">
        <v>176869.7</v>
      </c>
      <c r="Y63" s="18">
        <v>45286.030000000006</v>
      </c>
      <c r="Z63" s="18">
        <v>149013.31999999998</v>
      </c>
      <c r="AA63" s="18">
        <v>66482.36</v>
      </c>
      <c r="AB63" s="18">
        <v>182966.03000000003</v>
      </c>
      <c r="AC63" s="18">
        <v>156350.28999999998</v>
      </c>
      <c r="AD63" s="18">
        <v>44495.19</v>
      </c>
      <c r="AE63" s="18">
        <v>205645.88</v>
      </c>
      <c r="AF63" s="18">
        <v>1029729.6999999997</v>
      </c>
      <c r="AG63" s="18">
        <v>529618.84</v>
      </c>
      <c r="AH63" s="18">
        <v>453863.91000000003</v>
      </c>
      <c r="AI63" s="18">
        <v>121795.28</v>
      </c>
      <c r="AJ63" s="18">
        <v>268966.96999999997</v>
      </c>
      <c r="AK63" s="18">
        <v>358860.01</v>
      </c>
      <c r="AL63" s="18">
        <v>466476.42</v>
      </c>
      <c r="AM63" s="18">
        <v>740388.22</v>
      </c>
      <c r="AN63" s="18">
        <v>73819.579999999987</v>
      </c>
      <c r="AO63" s="18">
        <v>738068.35</v>
      </c>
      <c r="AP63" s="18">
        <v>246068.49</v>
      </c>
      <c r="AQ63" s="18">
        <v>33449.600000000006</v>
      </c>
      <c r="AR63" s="18">
        <v>675892.19000000006</v>
      </c>
      <c r="AS63" s="18">
        <v>163318.42999999996</v>
      </c>
      <c r="AT63" s="18">
        <v>151978.01</v>
      </c>
      <c r="AU63" s="18">
        <v>77631.939999999988</v>
      </c>
      <c r="AV63" s="18">
        <v>108471.41</v>
      </c>
      <c r="AW63" s="18">
        <v>92921.64</v>
      </c>
      <c r="AX63" s="18">
        <v>263418.88000000006</v>
      </c>
      <c r="AY63" s="18">
        <v>41170.859999999993</v>
      </c>
      <c r="AZ63" s="18">
        <v>134992.70000000001</v>
      </c>
      <c r="BA63" s="18">
        <v>62296.970000000008</v>
      </c>
      <c r="BB63" s="18">
        <v>215685.77000000002</v>
      </c>
      <c r="BC63" s="18">
        <v>1719621.9599999997</v>
      </c>
      <c r="BD63" s="18">
        <v>115710.44</v>
      </c>
      <c r="BE63" s="18">
        <v>152428.87</v>
      </c>
      <c r="BF63" s="18">
        <v>60148.36</v>
      </c>
      <c r="BG63" s="18">
        <v>689270.03999999992</v>
      </c>
      <c r="BH63" s="18">
        <v>32152.739999999998</v>
      </c>
      <c r="BI63" s="18">
        <v>2408.11</v>
      </c>
      <c r="BJ63" s="18">
        <v>7856.61</v>
      </c>
      <c r="BK63" s="18">
        <v>85489.450000000012</v>
      </c>
      <c r="BL63" s="18">
        <v>19975.650000000001</v>
      </c>
      <c r="BM63" s="18">
        <v>246607.65</v>
      </c>
      <c r="BN63" s="18">
        <v>248374.84000000003</v>
      </c>
      <c r="BO63" s="18">
        <v>554579.74</v>
      </c>
      <c r="BP63" s="18">
        <v>537262.13</v>
      </c>
      <c r="BQ63" s="18">
        <v>183050.41999999998</v>
      </c>
      <c r="BR63" s="18">
        <v>556375.70999999985</v>
      </c>
      <c r="BS63" s="18">
        <v>48988.92</v>
      </c>
      <c r="BT63" s="18">
        <v>516549.57000000007</v>
      </c>
      <c r="BU63" s="18">
        <v>109064.88</v>
      </c>
      <c r="BV63" s="18">
        <v>117860.28</v>
      </c>
      <c r="BW63" s="18">
        <v>19603.419999999998</v>
      </c>
      <c r="BX63" s="18">
        <v>103343.62000000001</v>
      </c>
      <c r="BY63" s="18">
        <v>49049.299999999988</v>
      </c>
      <c r="BZ63" s="18">
        <v>390527.93</v>
      </c>
      <c r="CA63" s="18">
        <v>432640.17</v>
      </c>
      <c r="CB63" s="18">
        <v>1710560.4</v>
      </c>
      <c r="CC63" s="18">
        <v>544333.78999999992</v>
      </c>
      <c r="CD63" s="18">
        <v>823351.76</v>
      </c>
      <c r="CE63" s="18">
        <v>67727.61</v>
      </c>
      <c r="CF63" s="18">
        <v>289284.95</v>
      </c>
      <c r="CG63" s="18">
        <v>469137.10000000003</v>
      </c>
      <c r="CH63" s="18">
        <v>186422.61999999997</v>
      </c>
      <c r="CI63" s="18">
        <v>148653.91999999998</v>
      </c>
      <c r="CJ63" s="18">
        <v>272058.16000000003</v>
      </c>
      <c r="CK63" s="18">
        <v>24026.36</v>
      </c>
      <c r="CL63" s="18">
        <v>1170652.52</v>
      </c>
      <c r="CM63" s="18">
        <v>624864.57999999984</v>
      </c>
      <c r="CN63" s="18">
        <v>205863.69</v>
      </c>
      <c r="CO63" s="18">
        <v>267353.81000000006</v>
      </c>
      <c r="CP63" s="18">
        <v>228983.58999999997</v>
      </c>
      <c r="CQ63" s="18">
        <v>59037.279999999999</v>
      </c>
      <c r="CR63" s="18">
        <v>888910.77999999991</v>
      </c>
      <c r="CS63" s="18">
        <v>31198.989999999994</v>
      </c>
      <c r="CT63" s="18">
        <v>32672.550000000003</v>
      </c>
      <c r="CU63" s="18">
        <v>125590.40000000001</v>
      </c>
      <c r="CV63" s="18">
        <v>24541.230000000003</v>
      </c>
      <c r="CW63" s="18">
        <v>211711.06000000003</v>
      </c>
      <c r="CX63" s="18">
        <v>83754.559999999983</v>
      </c>
      <c r="CY63" s="18">
        <v>28995.23</v>
      </c>
      <c r="CZ63" s="18">
        <v>93656.50999999998</v>
      </c>
      <c r="DA63" s="18">
        <v>22563.499999999996</v>
      </c>
      <c r="DB63" s="18">
        <v>86222.440000000031</v>
      </c>
      <c r="DC63" s="18">
        <v>7188.92</v>
      </c>
      <c r="DD63" s="18">
        <v>22708.440000000002</v>
      </c>
      <c r="DE63" s="18">
        <v>82830.75</v>
      </c>
      <c r="DF63" s="18">
        <v>460124.14999999997</v>
      </c>
      <c r="DG63" s="18">
        <v>15600.23</v>
      </c>
      <c r="DH63" s="18">
        <v>17456.580000000002</v>
      </c>
      <c r="DI63" s="18">
        <v>70002.409999999989</v>
      </c>
      <c r="DJ63" s="18">
        <v>46426.380000000005</v>
      </c>
    </row>
    <row r="64" spans="1:114" x14ac:dyDescent="0.55000000000000004">
      <c r="A64" t="s">
        <v>154</v>
      </c>
      <c r="B64" s="18">
        <v>91500.78</v>
      </c>
      <c r="C64" s="18">
        <v>133653.84000000003</v>
      </c>
      <c r="D64" s="18">
        <v>38439.29</v>
      </c>
      <c r="E64" s="18">
        <v>69283.59</v>
      </c>
      <c r="F64" s="18">
        <v>29632.460000000003</v>
      </c>
      <c r="G64" s="18">
        <v>122699.4</v>
      </c>
      <c r="H64" s="18">
        <v>713194.38</v>
      </c>
      <c r="I64" s="18">
        <v>61404.76</v>
      </c>
      <c r="J64" s="18">
        <v>223107.64</v>
      </c>
      <c r="K64" s="18">
        <v>1676610.8799999997</v>
      </c>
      <c r="L64" s="18">
        <v>409292.51</v>
      </c>
      <c r="M64" s="18">
        <v>134132.81000000003</v>
      </c>
      <c r="N64" s="18">
        <v>231613.09</v>
      </c>
      <c r="O64" s="18">
        <v>55611.64</v>
      </c>
      <c r="P64" s="18">
        <v>426811.05999999994</v>
      </c>
      <c r="Q64" s="18">
        <v>781360.22</v>
      </c>
      <c r="R64" s="18">
        <v>92563.359999999986</v>
      </c>
      <c r="S64" s="18">
        <v>81593.740000000005</v>
      </c>
      <c r="T64" s="18">
        <v>105923.28000000001</v>
      </c>
      <c r="U64" s="18">
        <v>105781.01999999999</v>
      </c>
      <c r="V64" s="18">
        <v>69722.69</v>
      </c>
      <c r="W64" s="18">
        <v>177116.51</v>
      </c>
      <c r="X64" s="18">
        <v>45696.28</v>
      </c>
      <c r="Y64" s="18">
        <v>148918.94999999998</v>
      </c>
      <c r="Z64" s="18">
        <v>66665.13</v>
      </c>
      <c r="AA64" s="18">
        <v>183935.89</v>
      </c>
      <c r="AB64" s="18">
        <v>157332.55000000002</v>
      </c>
      <c r="AC64" s="18">
        <v>44828.3</v>
      </c>
      <c r="AD64" s="18">
        <v>206680.81999999998</v>
      </c>
      <c r="AE64" s="18">
        <v>1036571.67</v>
      </c>
      <c r="AF64" s="18">
        <v>532457.57999999996</v>
      </c>
      <c r="AG64" s="18">
        <v>457593.50999999995</v>
      </c>
      <c r="AH64" s="18">
        <v>122948.66</v>
      </c>
      <c r="AI64" s="18">
        <v>269157.13999999996</v>
      </c>
      <c r="AJ64" s="18">
        <v>362964.30000000005</v>
      </c>
      <c r="AK64" s="18">
        <v>469392.37000000005</v>
      </c>
      <c r="AL64" s="18">
        <v>738882.61999999988</v>
      </c>
      <c r="AM64" s="18">
        <v>74547.760000000009</v>
      </c>
      <c r="AN64" s="18">
        <v>740182.13</v>
      </c>
      <c r="AO64" s="18">
        <v>400309.95000000007</v>
      </c>
      <c r="AP64" s="18">
        <v>33732.76</v>
      </c>
      <c r="AQ64" s="18">
        <v>670300.34000000008</v>
      </c>
      <c r="AR64" s="18">
        <v>164140.72</v>
      </c>
      <c r="AS64" s="18">
        <v>152646.90000000002</v>
      </c>
      <c r="AT64" s="18">
        <v>95021.170000000013</v>
      </c>
      <c r="AU64" s="18">
        <v>108506.51000000001</v>
      </c>
      <c r="AV64" s="18">
        <v>86299.39</v>
      </c>
      <c r="AW64" s="18">
        <v>279279.22000000003</v>
      </c>
      <c r="AX64" s="18">
        <v>41269.649999999994</v>
      </c>
      <c r="AY64" s="18">
        <v>136014.88</v>
      </c>
      <c r="AZ64" s="18">
        <v>62700.159999999996</v>
      </c>
      <c r="BA64" s="18">
        <v>216956.51</v>
      </c>
      <c r="BB64" s="18">
        <v>1726480.58</v>
      </c>
      <c r="BC64" s="18">
        <v>118792.32000000001</v>
      </c>
      <c r="BD64" s="18">
        <v>154268.44</v>
      </c>
      <c r="BE64" s="18">
        <v>60277.03</v>
      </c>
      <c r="BF64" s="18">
        <v>692309.13</v>
      </c>
      <c r="BG64" s="18">
        <v>32551.570000000003</v>
      </c>
      <c r="BH64" s="18">
        <v>2574.08</v>
      </c>
      <c r="BI64" s="18">
        <v>7918.33</v>
      </c>
      <c r="BJ64" s="18">
        <v>85323.11</v>
      </c>
      <c r="BK64" s="18">
        <v>20227.699999999997</v>
      </c>
      <c r="BL64" s="18">
        <v>247932.00000000003</v>
      </c>
      <c r="BM64" s="18">
        <v>250198.27999999997</v>
      </c>
      <c r="BN64" s="18">
        <v>558740.19999999995</v>
      </c>
      <c r="BO64" s="18">
        <v>540792.00000000012</v>
      </c>
      <c r="BP64" s="18">
        <v>185904.93</v>
      </c>
      <c r="BQ64" s="18">
        <v>559076.82999999996</v>
      </c>
      <c r="BR64" s="18">
        <v>49129.939999999995</v>
      </c>
      <c r="BS64" s="18">
        <v>523201.86</v>
      </c>
      <c r="BT64" s="18">
        <v>109204.24</v>
      </c>
      <c r="BU64" s="18">
        <v>118286.12</v>
      </c>
      <c r="BV64" s="18">
        <v>19787.079999999998</v>
      </c>
      <c r="BW64" s="18">
        <v>103543.01999999999</v>
      </c>
      <c r="BX64" s="18">
        <v>49573.760000000002</v>
      </c>
      <c r="BY64" s="18">
        <v>392092.21</v>
      </c>
      <c r="BZ64" s="18">
        <v>434188.14999999997</v>
      </c>
      <c r="CA64" s="18">
        <v>1714973.93</v>
      </c>
      <c r="CB64" s="18">
        <v>547165.6</v>
      </c>
      <c r="CC64" s="18">
        <v>827756.47</v>
      </c>
      <c r="CD64" s="18">
        <v>67927.529999999984</v>
      </c>
      <c r="CE64" s="18">
        <v>289302.56999999995</v>
      </c>
      <c r="CF64" s="18">
        <v>471190.03999999992</v>
      </c>
      <c r="CG64" s="18">
        <v>188375.05</v>
      </c>
      <c r="CH64" s="18">
        <v>151050.69</v>
      </c>
      <c r="CI64" s="18">
        <v>274741.02</v>
      </c>
      <c r="CJ64" s="18">
        <v>24221.849999999995</v>
      </c>
      <c r="CK64" s="18">
        <v>1173366.49</v>
      </c>
      <c r="CL64" s="18">
        <v>627208.80000000005</v>
      </c>
      <c r="CM64" s="18">
        <v>208771.84</v>
      </c>
      <c r="CN64" s="18">
        <v>269956.61000000004</v>
      </c>
      <c r="CO64" s="18">
        <v>230918.84999999998</v>
      </c>
      <c r="CP64" s="18">
        <v>59752.75</v>
      </c>
      <c r="CQ64" s="18">
        <v>891987.28</v>
      </c>
      <c r="CR64" s="18">
        <v>31330.66</v>
      </c>
      <c r="CS64" s="18">
        <v>32802.36</v>
      </c>
      <c r="CT64" s="18">
        <v>126070.97000000002</v>
      </c>
      <c r="CU64" s="18">
        <v>24682.359999999997</v>
      </c>
      <c r="CV64" s="18">
        <v>210758.37000000002</v>
      </c>
      <c r="CW64" s="18">
        <v>83262.400000000009</v>
      </c>
      <c r="CX64" s="18">
        <v>28909.660000000003</v>
      </c>
      <c r="CY64" s="18">
        <v>93582.35</v>
      </c>
      <c r="CZ64" s="18">
        <v>22699.13</v>
      </c>
      <c r="DA64" s="18">
        <v>85947.6</v>
      </c>
      <c r="DB64" s="18">
        <v>7286.4900000000007</v>
      </c>
      <c r="DC64" s="18">
        <v>22553.94</v>
      </c>
      <c r="DD64" s="18">
        <v>83071.77</v>
      </c>
      <c r="DE64" s="18">
        <v>461990.46999999991</v>
      </c>
      <c r="DF64" s="18">
        <v>15557.699999999999</v>
      </c>
      <c r="DG64" s="18">
        <v>17010.61</v>
      </c>
      <c r="DH64" s="18">
        <v>70445.920000000013</v>
      </c>
      <c r="DI64" s="18">
        <v>46982.520000000004</v>
      </c>
      <c r="DJ64" s="18">
        <v>196474.69</v>
      </c>
    </row>
    <row r="65" spans="1:114" x14ac:dyDescent="0.55000000000000004">
      <c r="A65" t="s">
        <v>155</v>
      </c>
      <c r="B65" s="18">
        <v>132211.66</v>
      </c>
      <c r="C65" s="18">
        <v>40023.520000000004</v>
      </c>
      <c r="D65" s="18">
        <v>71229.550000000017</v>
      </c>
      <c r="E65" s="18">
        <v>29712.53</v>
      </c>
      <c r="F65" s="18">
        <v>123098.14000000003</v>
      </c>
      <c r="G65" s="18">
        <v>715983.15</v>
      </c>
      <c r="H65" s="18">
        <v>63409.35</v>
      </c>
      <c r="I65" s="18">
        <v>223670.91</v>
      </c>
      <c r="J65" s="18">
        <v>1679416.8800000001</v>
      </c>
      <c r="K65" s="18">
        <v>411981.41000000003</v>
      </c>
      <c r="L65" s="18">
        <v>134636.44999999998</v>
      </c>
      <c r="M65" s="18">
        <v>232050.53999999998</v>
      </c>
      <c r="N65" s="18">
        <v>54855.419999999991</v>
      </c>
      <c r="O65" s="18">
        <v>427606.47</v>
      </c>
      <c r="P65" s="18">
        <v>780501.14</v>
      </c>
      <c r="Q65" s="18">
        <v>91684.810000000012</v>
      </c>
      <c r="R65" s="18">
        <v>82874.44</v>
      </c>
      <c r="S65" s="18">
        <v>106082.77999999998</v>
      </c>
      <c r="T65" s="18">
        <v>107325.96999999999</v>
      </c>
      <c r="U65" s="18">
        <v>71988.049999999988</v>
      </c>
      <c r="V65" s="18">
        <v>178670.37000000002</v>
      </c>
      <c r="W65" s="18">
        <v>48783.380000000005</v>
      </c>
      <c r="X65" s="18">
        <v>150691.69</v>
      </c>
      <c r="Y65" s="18">
        <v>67438.41</v>
      </c>
      <c r="Z65" s="18">
        <v>185378.80999999997</v>
      </c>
      <c r="AA65" s="18">
        <v>159825.48000000004</v>
      </c>
      <c r="AB65" s="18">
        <v>47021.240000000005</v>
      </c>
      <c r="AC65" s="18">
        <v>208996.65</v>
      </c>
      <c r="AD65" s="18">
        <v>1040438.9999999999</v>
      </c>
      <c r="AE65" s="18">
        <v>533399.05000000005</v>
      </c>
      <c r="AF65" s="18">
        <v>483705.30000000005</v>
      </c>
      <c r="AG65" s="18">
        <v>123314.64</v>
      </c>
      <c r="AH65" s="18">
        <v>268310.36000000004</v>
      </c>
      <c r="AI65" s="18">
        <v>365561.72000000003</v>
      </c>
      <c r="AJ65" s="18">
        <v>468082.45</v>
      </c>
      <c r="AK65" s="18">
        <v>737800.11</v>
      </c>
      <c r="AL65" s="18">
        <v>77854.25</v>
      </c>
      <c r="AM65" s="18">
        <v>741495.99000000011</v>
      </c>
      <c r="AN65" s="18">
        <v>412716.94999999995</v>
      </c>
      <c r="AO65" s="18">
        <v>35488.47</v>
      </c>
      <c r="AP65" s="18">
        <v>669380.49</v>
      </c>
      <c r="AQ65" s="18">
        <v>167026.17000000001</v>
      </c>
      <c r="AR65" s="18">
        <v>153515.00999999998</v>
      </c>
      <c r="AS65" s="18">
        <v>80107.87</v>
      </c>
      <c r="AT65" s="18">
        <v>109769.54000000001</v>
      </c>
      <c r="AU65" s="18">
        <v>87263.760000000009</v>
      </c>
      <c r="AV65" s="18">
        <v>279673.75</v>
      </c>
      <c r="AW65" s="18">
        <v>40346.560000000005</v>
      </c>
      <c r="AX65" s="18">
        <v>136684.72</v>
      </c>
      <c r="AY65" s="18">
        <v>64472.01</v>
      </c>
      <c r="AZ65" s="18">
        <v>218096.07</v>
      </c>
      <c r="BA65" s="18">
        <v>1729749.14</v>
      </c>
      <c r="BB65" s="18">
        <v>121266.16</v>
      </c>
      <c r="BC65" s="18">
        <v>155191.93</v>
      </c>
      <c r="BD65" s="18">
        <v>61645.119999999995</v>
      </c>
      <c r="BE65" s="18">
        <v>692705.06</v>
      </c>
      <c r="BF65" s="18">
        <v>34675.54</v>
      </c>
      <c r="BG65" s="18">
        <v>2550.6800000000003</v>
      </c>
      <c r="BH65" s="18">
        <v>7524.8799999999992</v>
      </c>
      <c r="BI65" s="18">
        <v>85136.78</v>
      </c>
      <c r="BJ65" s="18">
        <v>21541.9</v>
      </c>
      <c r="BK65" s="18">
        <v>246095.52</v>
      </c>
      <c r="BL65" s="18">
        <v>250196.47</v>
      </c>
      <c r="BM65" s="18">
        <v>560668.65999999992</v>
      </c>
      <c r="BN65" s="18">
        <v>543023</v>
      </c>
      <c r="BO65" s="18">
        <v>186637.83</v>
      </c>
      <c r="BP65" s="18">
        <v>559323.06999999995</v>
      </c>
      <c r="BQ65" s="18">
        <v>50560.719999999994</v>
      </c>
      <c r="BR65" s="18">
        <v>526214.14</v>
      </c>
      <c r="BS65" s="18">
        <v>108124.4</v>
      </c>
      <c r="BT65" s="18">
        <v>117030.06999999999</v>
      </c>
      <c r="BU65" s="18">
        <v>20089.37</v>
      </c>
      <c r="BV65" s="18">
        <v>105203.81</v>
      </c>
      <c r="BW65" s="18">
        <v>51071.01</v>
      </c>
      <c r="BX65" s="18">
        <v>389850</v>
      </c>
      <c r="BY65" s="18">
        <v>433231.62999999995</v>
      </c>
      <c r="BZ65" s="18">
        <v>1715943.06</v>
      </c>
      <c r="CA65" s="18">
        <v>553129.2300000001</v>
      </c>
      <c r="CB65" s="18">
        <v>828335.28</v>
      </c>
      <c r="CC65" s="18">
        <v>70121.86</v>
      </c>
      <c r="CD65" s="18">
        <v>280585.67</v>
      </c>
      <c r="CE65" s="18">
        <v>470200.09</v>
      </c>
      <c r="CF65" s="18">
        <v>190259.81</v>
      </c>
      <c r="CG65" s="18">
        <v>150811.37000000002</v>
      </c>
      <c r="CH65" s="18">
        <v>274623.73000000004</v>
      </c>
      <c r="CI65" s="18">
        <v>22579.620000000003</v>
      </c>
      <c r="CJ65" s="18">
        <v>1173397.24</v>
      </c>
      <c r="CK65" s="18">
        <v>622344.38</v>
      </c>
      <c r="CL65" s="18">
        <v>209984.67</v>
      </c>
      <c r="CM65" s="18">
        <v>273829.37999999995</v>
      </c>
      <c r="CN65" s="18">
        <v>231470.97999999998</v>
      </c>
      <c r="CO65" s="18">
        <v>62648.679999999986</v>
      </c>
      <c r="CP65" s="18">
        <v>893522.88</v>
      </c>
      <c r="CQ65" s="18">
        <v>34143.17</v>
      </c>
      <c r="CR65" s="18">
        <v>35385.51</v>
      </c>
      <c r="CS65" s="18">
        <v>126486.65</v>
      </c>
      <c r="CT65" s="18">
        <v>25785.170000000006</v>
      </c>
      <c r="CU65" s="18">
        <v>208164.68</v>
      </c>
      <c r="CV65" s="18">
        <v>83350</v>
      </c>
      <c r="CW65" s="18">
        <v>31195.87</v>
      </c>
      <c r="CX65" s="18">
        <v>94723.41</v>
      </c>
      <c r="CY65" s="18">
        <v>24471.99</v>
      </c>
      <c r="CZ65" s="18">
        <v>87508.61</v>
      </c>
      <c r="DA65" s="18">
        <v>7100.3600000000006</v>
      </c>
      <c r="DB65" s="18">
        <v>22748.06</v>
      </c>
      <c r="DC65" s="18">
        <v>83457.95</v>
      </c>
      <c r="DD65" s="18">
        <v>461579.65</v>
      </c>
      <c r="DE65" s="18">
        <v>15102.019999999999</v>
      </c>
      <c r="DF65" s="18">
        <v>16054.740000000002</v>
      </c>
      <c r="DG65" s="18">
        <v>71702.34</v>
      </c>
      <c r="DH65" s="18">
        <v>48476.55000000001</v>
      </c>
      <c r="DI65" s="18">
        <v>195234.30999999997</v>
      </c>
      <c r="DJ65" s="18">
        <v>96145.81</v>
      </c>
    </row>
    <row r="66" spans="1:114" x14ac:dyDescent="0.55000000000000004">
      <c r="A66" t="s">
        <v>156</v>
      </c>
      <c r="B66" s="18">
        <v>40688.68</v>
      </c>
      <c r="C66" s="18">
        <v>73194.44</v>
      </c>
      <c r="D66" s="18">
        <v>29822.500000000004</v>
      </c>
      <c r="E66" s="18">
        <v>119904.47</v>
      </c>
      <c r="F66" s="18">
        <v>715623.33000000007</v>
      </c>
      <c r="G66" s="18">
        <v>65071.3</v>
      </c>
      <c r="H66" s="18">
        <v>223960.14</v>
      </c>
      <c r="I66" s="18">
        <v>1681696.3299999998</v>
      </c>
      <c r="J66" s="18">
        <v>414437.52999999991</v>
      </c>
      <c r="K66" s="18">
        <v>134546.43</v>
      </c>
      <c r="L66" s="18">
        <v>232667.48999999996</v>
      </c>
      <c r="M66" s="18">
        <v>55095.09</v>
      </c>
      <c r="N66" s="18">
        <v>427664.58999999997</v>
      </c>
      <c r="O66" s="18">
        <v>779456.62000000011</v>
      </c>
      <c r="P66" s="18">
        <v>89840.77</v>
      </c>
      <c r="Q66" s="18">
        <v>83785.389999999985</v>
      </c>
      <c r="R66" s="18">
        <v>105790.97</v>
      </c>
      <c r="S66" s="18">
        <v>106144.33</v>
      </c>
      <c r="T66" s="18">
        <v>73714.329999999987</v>
      </c>
      <c r="U66" s="18">
        <v>179773.49000000002</v>
      </c>
      <c r="V66" s="18">
        <v>51534.030000000006</v>
      </c>
      <c r="W66" s="18">
        <v>152054.91999999998</v>
      </c>
      <c r="X66" s="18">
        <v>68207.350000000006</v>
      </c>
      <c r="Y66" s="18">
        <v>186527.17999999996</v>
      </c>
      <c r="Z66" s="18">
        <v>161918.91</v>
      </c>
      <c r="AA66" s="18">
        <v>48888.99</v>
      </c>
      <c r="AB66" s="18">
        <v>210713.27</v>
      </c>
      <c r="AC66" s="18">
        <v>1042147.7800000001</v>
      </c>
      <c r="AD66" s="18">
        <v>534033.17000000004</v>
      </c>
      <c r="AE66" s="18">
        <v>485433.96</v>
      </c>
      <c r="AF66" s="18">
        <v>123517.29000000001</v>
      </c>
      <c r="AG66" s="18">
        <v>267340.46000000002</v>
      </c>
      <c r="AH66" s="18">
        <v>366652.25</v>
      </c>
      <c r="AI66" s="18">
        <v>465990.81</v>
      </c>
      <c r="AJ66" s="18">
        <v>736664.19999999984</v>
      </c>
      <c r="AK66" s="18">
        <v>80817.26999999999</v>
      </c>
      <c r="AL66" s="18">
        <v>741545.07000000007</v>
      </c>
      <c r="AM66" s="18">
        <v>415771.55</v>
      </c>
      <c r="AN66" s="18">
        <v>37026.770000000004</v>
      </c>
      <c r="AO66" s="18">
        <v>674461.99</v>
      </c>
      <c r="AP66" s="18">
        <v>169560.98999999996</v>
      </c>
      <c r="AQ66" s="18">
        <v>155780.49</v>
      </c>
      <c r="AR66" s="18">
        <v>98308.640000000014</v>
      </c>
      <c r="AS66" s="18">
        <v>110730.3</v>
      </c>
      <c r="AT66" s="18">
        <v>87935</v>
      </c>
      <c r="AU66" s="18">
        <v>281453.37</v>
      </c>
      <c r="AV66" s="18">
        <v>38288.32</v>
      </c>
      <c r="AW66" s="18">
        <v>131834.04</v>
      </c>
      <c r="AX66" s="18">
        <v>66194.38</v>
      </c>
      <c r="AY66" s="18">
        <v>219084.03999999998</v>
      </c>
      <c r="AZ66" s="18">
        <v>1730802.3399999999</v>
      </c>
      <c r="BA66" s="18">
        <v>123886.97000000002</v>
      </c>
      <c r="BB66" s="18">
        <v>155543.99</v>
      </c>
      <c r="BC66" s="18">
        <v>62602.04</v>
      </c>
      <c r="BD66" s="18">
        <v>693461.3</v>
      </c>
      <c r="BE66" s="18">
        <v>36521.229999999996</v>
      </c>
      <c r="BF66" s="18">
        <v>2487.37</v>
      </c>
      <c r="BG66" s="18">
        <v>5751.75</v>
      </c>
      <c r="BH66" s="18">
        <v>84669.77</v>
      </c>
      <c r="BI66" s="18">
        <v>18150.490000000002</v>
      </c>
      <c r="BJ66" s="18">
        <v>245332.47999999998</v>
      </c>
      <c r="BK66" s="18">
        <v>247671.12000000005</v>
      </c>
      <c r="BL66" s="18">
        <v>562436.76</v>
      </c>
      <c r="BM66" s="18">
        <v>545319.42000000016</v>
      </c>
      <c r="BN66" s="18">
        <v>187307.78999999995</v>
      </c>
      <c r="BO66" s="18">
        <v>558826.68000000017</v>
      </c>
      <c r="BP66" s="18">
        <v>52065.08</v>
      </c>
      <c r="BQ66" s="18">
        <v>526824.13</v>
      </c>
      <c r="BR66" s="18">
        <v>106730.28</v>
      </c>
      <c r="BS66" s="18">
        <v>115540.81999999999</v>
      </c>
      <c r="BT66" s="18">
        <v>20469.669999999998</v>
      </c>
      <c r="BU66" s="18">
        <v>106433.32000000002</v>
      </c>
      <c r="BV66" s="18">
        <v>52072.37</v>
      </c>
      <c r="BW66" s="18">
        <v>387484.13000000006</v>
      </c>
      <c r="BX66" s="18">
        <v>431964.52999999997</v>
      </c>
      <c r="BY66" s="18">
        <v>1716629.5099999998</v>
      </c>
      <c r="BZ66" s="18">
        <v>552750.64</v>
      </c>
      <c r="CA66" s="18">
        <v>828764.4700000002</v>
      </c>
      <c r="CB66" s="18">
        <v>71971.590000000011</v>
      </c>
      <c r="CC66" s="18">
        <v>280688.24</v>
      </c>
      <c r="CD66" s="18">
        <v>462880.25</v>
      </c>
      <c r="CE66" s="18">
        <v>191754.3</v>
      </c>
      <c r="CF66" s="18">
        <v>150411.33999999997</v>
      </c>
      <c r="CG66" s="18">
        <v>272920.09000000003</v>
      </c>
      <c r="CH66" s="18">
        <v>22653.550000000007</v>
      </c>
      <c r="CI66" s="18">
        <v>1174756.1100000001</v>
      </c>
      <c r="CJ66" s="18">
        <v>628716.05000000005</v>
      </c>
      <c r="CK66" s="18">
        <v>211666.92</v>
      </c>
      <c r="CL66" s="18">
        <v>274586.7</v>
      </c>
      <c r="CM66" s="18">
        <v>232061.74</v>
      </c>
      <c r="CN66" s="18">
        <v>64602.049999999996</v>
      </c>
      <c r="CO66" s="18">
        <v>843835.86999999988</v>
      </c>
      <c r="CP66" s="18">
        <v>36515.72</v>
      </c>
      <c r="CQ66" s="18">
        <v>37451.170000000006</v>
      </c>
      <c r="CR66" s="18">
        <v>126667.06999999998</v>
      </c>
      <c r="CS66" s="18">
        <v>26214.18</v>
      </c>
      <c r="CT66" s="18">
        <v>205291.24000000002</v>
      </c>
      <c r="CU66" s="18">
        <v>83330.080000000016</v>
      </c>
      <c r="CV66" s="18">
        <v>32937.040000000001</v>
      </c>
      <c r="CW66" s="18">
        <v>95562.930000000008</v>
      </c>
      <c r="CX66" s="18">
        <v>25997.39</v>
      </c>
      <c r="CY66" s="18">
        <v>88650.11</v>
      </c>
      <c r="CZ66" s="18">
        <v>7068.2900000000009</v>
      </c>
      <c r="DA66" s="18">
        <v>22954.09</v>
      </c>
      <c r="DB66" s="18">
        <v>83606.880000000005</v>
      </c>
      <c r="DC66" s="18">
        <v>460885.43000000005</v>
      </c>
      <c r="DD66" s="18">
        <v>14369.010000000002</v>
      </c>
      <c r="DE66" s="18">
        <v>15047.24</v>
      </c>
      <c r="DF66" s="18">
        <v>71938.609999999986</v>
      </c>
      <c r="DG66" s="18">
        <v>50023.18</v>
      </c>
      <c r="DH66" s="18">
        <v>193881.32</v>
      </c>
      <c r="DI66" s="18">
        <v>99092.49</v>
      </c>
      <c r="DJ66" s="18">
        <v>130649.33000000002</v>
      </c>
    </row>
    <row r="67" spans="1:114" x14ac:dyDescent="0.55000000000000004">
      <c r="A67" t="s">
        <v>157</v>
      </c>
      <c r="B67" s="18">
        <v>74856.149999999994</v>
      </c>
      <c r="C67" s="18">
        <v>30073.06</v>
      </c>
      <c r="D67" s="18">
        <v>119384.43</v>
      </c>
      <c r="E67" s="18">
        <v>715539.52</v>
      </c>
      <c r="F67" s="18">
        <v>66412.049999999988</v>
      </c>
      <c r="G67" s="18">
        <v>224540.08000000002</v>
      </c>
      <c r="H67" s="18">
        <v>1681667.0300000003</v>
      </c>
      <c r="I67" s="18">
        <v>416648.91000000003</v>
      </c>
      <c r="J67" s="18">
        <v>133977.34999999998</v>
      </c>
      <c r="K67" s="18">
        <v>232855.25999999998</v>
      </c>
      <c r="L67" s="18">
        <v>55168.299999999996</v>
      </c>
      <c r="M67" s="18">
        <v>425288.91</v>
      </c>
      <c r="N67" s="18">
        <v>778643.36</v>
      </c>
      <c r="O67" s="18">
        <v>87790.63</v>
      </c>
      <c r="P67" s="18">
        <v>84478.159999999989</v>
      </c>
      <c r="Q67" s="18">
        <v>105984.64</v>
      </c>
      <c r="R67" s="18">
        <v>104967.37000000001</v>
      </c>
      <c r="S67" s="18">
        <v>74908.439999999988</v>
      </c>
      <c r="T67" s="18">
        <v>180382.32</v>
      </c>
      <c r="U67" s="18">
        <v>52870.31</v>
      </c>
      <c r="V67" s="18">
        <v>152930.62</v>
      </c>
      <c r="W67" s="18">
        <v>67984.310000000012</v>
      </c>
      <c r="X67" s="18">
        <v>187421.86000000002</v>
      </c>
      <c r="Y67" s="18">
        <v>163588.25</v>
      </c>
      <c r="Z67" s="18">
        <v>50479.149999999994</v>
      </c>
      <c r="AA67" s="18">
        <v>211921.01</v>
      </c>
      <c r="AB67" s="18">
        <v>1043659.01</v>
      </c>
      <c r="AC67" s="18">
        <v>534468.05999999994</v>
      </c>
      <c r="AD67" s="18">
        <v>485367.30000000005</v>
      </c>
      <c r="AE67" s="18">
        <v>123639.31</v>
      </c>
      <c r="AF67" s="18">
        <v>266260.28999999998</v>
      </c>
      <c r="AG67" s="18">
        <v>367354.74</v>
      </c>
      <c r="AH67" s="18">
        <v>464875.74</v>
      </c>
      <c r="AI67" s="18">
        <v>740479.80999999994</v>
      </c>
      <c r="AJ67" s="18">
        <v>83481.010000000009</v>
      </c>
      <c r="AK67" s="18">
        <v>737685.59999999986</v>
      </c>
      <c r="AL67" s="18">
        <v>416709.67000000016</v>
      </c>
      <c r="AM67" s="18">
        <v>38233.39</v>
      </c>
      <c r="AN67" s="18">
        <v>673245.77999999991</v>
      </c>
      <c r="AO67" s="18">
        <v>171792.38000000003</v>
      </c>
      <c r="AP67" s="18">
        <v>157603.34</v>
      </c>
      <c r="AQ67" s="18">
        <v>83747.950000000012</v>
      </c>
      <c r="AR67" s="18">
        <v>106361.55999999998</v>
      </c>
      <c r="AS67" s="18">
        <v>94582.22</v>
      </c>
      <c r="AT67" s="18">
        <v>281134.33</v>
      </c>
      <c r="AU67" s="18">
        <v>37032.199999999997</v>
      </c>
      <c r="AV67" s="18">
        <v>137375.03</v>
      </c>
      <c r="AW67" s="18">
        <v>67347.069999999992</v>
      </c>
      <c r="AX67" s="18">
        <v>219952.01000000004</v>
      </c>
      <c r="AY67" s="18">
        <v>1731655.22</v>
      </c>
      <c r="AZ67" s="18">
        <v>126219.26999999999</v>
      </c>
      <c r="BA67" s="18">
        <v>153292.4</v>
      </c>
      <c r="BB67" s="18">
        <v>63272.61</v>
      </c>
      <c r="BC67" s="18">
        <v>694406.4</v>
      </c>
      <c r="BD67" s="18">
        <v>38130.369999999995</v>
      </c>
      <c r="BE67" s="18">
        <v>2449.23</v>
      </c>
      <c r="BF67" s="18">
        <v>4428.96</v>
      </c>
      <c r="BG67" s="18">
        <v>83290.09</v>
      </c>
      <c r="BH67" s="18">
        <v>13863.68</v>
      </c>
      <c r="BI67" s="18">
        <v>244871.75</v>
      </c>
      <c r="BJ67" s="18">
        <v>244385.30999999997</v>
      </c>
      <c r="BK67" s="18">
        <v>564506.29999999993</v>
      </c>
      <c r="BL67" s="18">
        <v>547615.79</v>
      </c>
      <c r="BM67" s="18">
        <v>187746.41</v>
      </c>
      <c r="BN67" s="18">
        <v>558185.86999999988</v>
      </c>
      <c r="BO67" s="18">
        <v>52998.889999999992</v>
      </c>
      <c r="BP67" s="18">
        <v>526404.09</v>
      </c>
      <c r="BQ67" s="18">
        <v>105310.53</v>
      </c>
      <c r="BR67" s="18">
        <v>113951.08</v>
      </c>
      <c r="BS67" s="18">
        <v>20799.329999999998</v>
      </c>
      <c r="BT67" s="18">
        <v>107312.41999999998</v>
      </c>
      <c r="BU67" s="18">
        <v>52744.25</v>
      </c>
      <c r="BV67" s="18">
        <v>385050.80000000005</v>
      </c>
      <c r="BW67" s="18">
        <v>430520.98</v>
      </c>
      <c r="BX67" s="18">
        <v>1722434.2599999998</v>
      </c>
      <c r="BY67" s="18">
        <v>555300.22999999986</v>
      </c>
      <c r="BZ67" s="18">
        <v>829101.24</v>
      </c>
      <c r="CA67" s="18">
        <v>73526.11</v>
      </c>
      <c r="CB67" s="18">
        <v>278994.12</v>
      </c>
      <c r="CC67" s="18">
        <v>462469.15</v>
      </c>
      <c r="CD67" s="18">
        <v>192777.17</v>
      </c>
      <c r="CE67" s="18">
        <v>149804.72</v>
      </c>
      <c r="CF67" s="18">
        <v>271114.76999999996</v>
      </c>
      <c r="CG67" s="18">
        <v>22566.48</v>
      </c>
      <c r="CH67" s="18">
        <v>1175642.28</v>
      </c>
      <c r="CI67" s="18">
        <v>629264.39</v>
      </c>
      <c r="CJ67" s="18">
        <v>218662.37</v>
      </c>
      <c r="CK67" s="18">
        <v>272116.66000000003</v>
      </c>
      <c r="CL67" s="18">
        <v>232055.29</v>
      </c>
      <c r="CM67" s="18">
        <v>65769.31</v>
      </c>
      <c r="CN67" s="18">
        <v>833592.54</v>
      </c>
      <c r="CO67" s="18">
        <v>38513.15</v>
      </c>
      <c r="CP67" s="18">
        <v>38956.9</v>
      </c>
      <c r="CQ67" s="18">
        <v>126642.28</v>
      </c>
      <c r="CR67" s="18">
        <v>26232.489999999998</v>
      </c>
      <c r="CS67" s="18">
        <v>202508.93</v>
      </c>
      <c r="CT67" s="18">
        <v>83615.099999999991</v>
      </c>
      <c r="CU67" s="18">
        <v>34341.000000000007</v>
      </c>
      <c r="CV67" s="18">
        <v>96153.26</v>
      </c>
      <c r="CW67" s="18">
        <v>24621.51</v>
      </c>
      <c r="CX67" s="18">
        <v>89441.849999999991</v>
      </c>
      <c r="CY67" s="18">
        <v>7012.82</v>
      </c>
      <c r="CZ67" s="18">
        <v>23038.81</v>
      </c>
      <c r="DA67" s="18">
        <v>83521.270000000019</v>
      </c>
      <c r="DB67" s="18">
        <v>459841.5</v>
      </c>
      <c r="DC67" s="18">
        <v>12716.49</v>
      </c>
      <c r="DD67" s="18">
        <v>14002.289999999999</v>
      </c>
      <c r="DE67" s="18">
        <v>71628.209999999992</v>
      </c>
      <c r="DF67" s="18">
        <v>51186.31</v>
      </c>
      <c r="DG67" s="18">
        <v>192417.5</v>
      </c>
      <c r="DH67" s="18">
        <v>101752.59000000001</v>
      </c>
      <c r="DI67" s="18">
        <v>128845.09</v>
      </c>
      <c r="DJ67" s="18">
        <v>34405.81</v>
      </c>
    </row>
    <row r="68" spans="1:114" x14ac:dyDescent="0.55000000000000004">
      <c r="A68" t="s">
        <v>158</v>
      </c>
      <c r="B68" s="18">
        <v>30207.770000000004</v>
      </c>
      <c r="C68" s="18">
        <v>118996.84999999999</v>
      </c>
      <c r="D68" s="18">
        <v>715653.52999999991</v>
      </c>
      <c r="E68" s="18">
        <v>66083.38</v>
      </c>
      <c r="F68" s="18">
        <v>222950.61</v>
      </c>
      <c r="G68" s="18">
        <v>1681369.2999999998</v>
      </c>
      <c r="H68" s="18">
        <v>414543.58000000007</v>
      </c>
      <c r="I68" s="18">
        <v>133216.93</v>
      </c>
      <c r="J68" s="18">
        <v>233287.74000000005</v>
      </c>
      <c r="K68" s="18">
        <v>55331.500000000007</v>
      </c>
      <c r="L68" s="18">
        <v>421598.43</v>
      </c>
      <c r="M68" s="18">
        <v>777845.90999999992</v>
      </c>
      <c r="N68" s="18">
        <v>85681.04</v>
      </c>
      <c r="O68" s="18">
        <v>84984.300000000017</v>
      </c>
      <c r="P68" s="18">
        <v>105469.62</v>
      </c>
      <c r="Q68" s="18">
        <v>104956.57999999999</v>
      </c>
      <c r="R68" s="18">
        <v>74442.92</v>
      </c>
      <c r="S68" s="18">
        <v>180546.2</v>
      </c>
      <c r="T68" s="18">
        <v>53960.400000000009</v>
      </c>
      <c r="U68" s="18">
        <v>153412</v>
      </c>
      <c r="V68" s="18">
        <v>66098.149999999994</v>
      </c>
      <c r="W68" s="18">
        <v>188393.01</v>
      </c>
      <c r="X68" s="18">
        <v>164857.71</v>
      </c>
      <c r="Y68" s="18">
        <v>49232.549999999996</v>
      </c>
      <c r="Z68" s="18">
        <v>212829.93</v>
      </c>
      <c r="AA68" s="18">
        <v>1045856.9999999999</v>
      </c>
      <c r="AB68" s="18">
        <v>534740.41</v>
      </c>
      <c r="AC68" s="18">
        <v>495724.11999999994</v>
      </c>
      <c r="AD68" s="18">
        <v>123692.25</v>
      </c>
      <c r="AE68" s="18">
        <v>261048.63</v>
      </c>
      <c r="AF68" s="18">
        <v>367817.87999999995</v>
      </c>
      <c r="AG68" s="18">
        <v>463094.26</v>
      </c>
      <c r="AH68" s="18">
        <v>735198.70000000007</v>
      </c>
      <c r="AI68" s="18">
        <v>85849.33</v>
      </c>
      <c r="AJ68" s="18">
        <v>743948.4600000002</v>
      </c>
      <c r="AK68" s="18">
        <v>262633.94</v>
      </c>
      <c r="AL68" s="18">
        <v>35218.04</v>
      </c>
      <c r="AM68" s="18">
        <v>671931.05</v>
      </c>
      <c r="AN68" s="18">
        <v>173750.22</v>
      </c>
      <c r="AO68" s="18">
        <v>156069.37</v>
      </c>
      <c r="AP68" s="18">
        <v>84803.92</v>
      </c>
      <c r="AQ68" s="18">
        <v>106424.98999999999</v>
      </c>
      <c r="AR68" s="18">
        <v>94213.569999999992</v>
      </c>
      <c r="AS68" s="18">
        <v>282697.75999999995</v>
      </c>
      <c r="AT68" s="18">
        <v>36267.57</v>
      </c>
      <c r="AU68" s="18">
        <v>137194.20000000001</v>
      </c>
      <c r="AV68" s="18">
        <v>68156.92</v>
      </c>
      <c r="AW68" s="18">
        <v>220688.00999999998</v>
      </c>
      <c r="AX68" s="18">
        <v>1732354.7</v>
      </c>
      <c r="AY68" s="18">
        <v>123190.91000000002</v>
      </c>
      <c r="AZ68" s="18">
        <v>151310.67000000001</v>
      </c>
      <c r="BA68" s="18">
        <v>63385.440000000002</v>
      </c>
      <c r="BB68" s="18">
        <v>695172.0299999998</v>
      </c>
      <c r="BC68" s="18">
        <v>39536.840000000004</v>
      </c>
      <c r="BD68" s="18">
        <v>2374.27</v>
      </c>
      <c r="BE68" s="18">
        <v>3996.65</v>
      </c>
      <c r="BF68" s="18">
        <v>81944.499999999985</v>
      </c>
      <c r="BG68" s="18">
        <v>12409.94</v>
      </c>
      <c r="BH68" s="18">
        <v>244913.94999999998</v>
      </c>
      <c r="BI68" s="18">
        <v>242697.03999999998</v>
      </c>
      <c r="BJ68" s="18">
        <v>566273.69000000006</v>
      </c>
      <c r="BK68" s="18">
        <v>549594.36</v>
      </c>
      <c r="BL68" s="18">
        <v>188178.29</v>
      </c>
      <c r="BM68" s="18">
        <v>558444.41</v>
      </c>
      <c r="BN68" s="18">
        <v>53219.3</v>
      </c>
      <c r="BO68" s="18">
        <v>525833.43999999994</v>
      </c>
      <c r="BP68" s="18">
        <v>104263.63999999998</v>
      </c>
      <c r="BQ68" s="18">
        <v>112764.87999999999</v>
      </c>
      <c r="BR68" s="18">
        <v>21032.89</v>
      </c>
      <c r="BS68" s="18">
        <v>107869.98999999998</v>
      </c>
      <c r="BT68" s="18">
        <v>53134.159999999996</v>
      </c>
      <c r="BU68" s="18">
        <v>382368.28</v>
      </c>
      <c r="BV68" s="18">
        <v>429002.23000000004</v>
      </c>
      <c r="BW68" s="18">
        <v>1717146.31</v>
      </c>
      <c r="BX68" s="18">
        <v>551206.06000000006</v>
      </c>
      <c r="BY68" s="18">
        <v>828878.97999999986</v>
      </c>
      <c r="BZ68" s="18">
        <v>74820.87</v>
      </c>
      <c r="CA68" s="18">
        <v>275279.95999999996</v>
      </c>
      <c r="CB68" s="18">
        <v>461194.93000000005</v>
      </c>
      <c r="CC68" s="18">
        <v>189637.37999999998</v>
      </c>
      <c r="CD68" s="18">
        <v>149023.6</v>
      </c>
      <c r="CE68" s="18">
        <v>268700.96999999997</v>
      </c>
      <c r="CF68" s="18">
        <v>20439.239999999998</v>
      </c>
      <c r="CG68" s="18">
        <v>1175797.1599999999</v>
      </c>
      <c r="CH68" s="18">
        <v>628215.72000000009</v>
      </c>
      <c r="CI68" s="18">
        <v>219811.52000000002</v>
      </c>
      <c r="CJ68" s="18">
        <v>264788.73000000004</v>
      </c>
      <c r="CK68" s="18">
        <v>231891.29</v>
      </c>
      <c r="CL68" s="18">
        <v>66956.02</v>
      </c>
      <c r="CM68" s="18">
        <v>834758.64</v>
      </c>
      <c r="CN68" s="18">
        <v>40188.299999999996</v>
      </c>
      <c r="CO68" s="18">
        <v>37560.729999999996</v>
      </c>
      <c r="CP68" s="18">
        <v>126438.13999999998</v>
      </c>
      <c r="CQ68" s="18">
        <v>26178.76</v>
      </c>
      <c r="CR68" s="18">
        <v>199710.39000000004</v>
      </c>
      <c r="CS68" s="18">
        <v>83383</v>
      </c>
      <c r="CT68" s="18">
        <v>35208.549999999996</v>
      </c>
      <c r="CU68" s="18">
        <v>96494.780000000013</v>
      </c>
      <c r="CV68" s="18">
        <v>23546.789999999997</v>
      </c>
      <c r="CW68" s="18">
        <v>89937.35</v>
      </c>
      <c r="CX68" s="18">
        <v>6905.3899999999994</v>
      </c>
      <c r="CY68" s="18">
        <v>23021.040000000001</v>
      </c>
      <c r="CZ68" s="18">
        <v>83247.409999999989</v>
      </c>
      <c r="DA68" s="18">
        <v>458256.57</v>
      </c>
      <c r="DB68" s="18">
        <v>11240.880000000001</v>
      </c>
      <c r="DC68" s="18">
        <v>12927.54</v>
      </c>
      <c r="DD68" s="18">
        <v>71086.83</v>
      </c>
      <c r="DE68" s="18">
        <v>52121.599999999999</v>
      </c>
      <c r="DF68" s="18">
        <v>190867.82</v>
      </c>
      <c r="DG68" s="18">
        <v>104075.68999999999</v>
      </c>
      <c r="DH68" s="18">
        <v>126899.46</v>
      </c>
      <c r="DI68" s="18">
        <v>30936.239999999998</v>
      </c>
      <c r="DJ68" s="18">
        <v>76267.22</v>
      </c>
    </row>
    <row r="69" spans="1:114" x14ac:dyDescent="0.55000000000000004">
      <c r="A69" t="s">
        <v>159</v>
      </c>
      <c r="B69" s="18">
        <v>118887.81000000001</v>
      </c>
      <c r="C69" s="18">
        <v>715121.38000000012</v>
      </c>
      <c r="D69" s="18">
        <v>65833.73000000001</v>
      </c>
      <c r="E69" s="18">
        <v>219500.57</v>
      </c>
      <c r="F69" s="18">
        <v>1680967.66</v>
      </c>
      <c r="G69" s="18">
        <v>413083.86999999994</v>
      </c>
      <c r="H69" s="18">
        <v>132291.51</v>
      </c>
      <c r="I69" s="18">
        <v>233202.87999999998</v>
      </c>
      <c r="J69" s="18">
        <v>55132.580000000009</v>
      </c>
      <c r="K69" s="18">
        <v>418704.19</v>
      </c>
      <c r="L69" s="18">
        <v>776979.33999999985</v>
      </c>
      <c r="M69" s="18">
        <v>83531.650000000009</v>
      </c>
      <c r="N69" s="18">
        <v>85124.2</v>
      </c>
      <c r="O69" s="18">
        <v>104940.11</v>
      </c>
      <c r="P69" s="18">
        <v>104783.34</v>
      </c>
      <c r="Q69" s="18">
        <v>73970.689999999988</v>
      </c>
      <c r="R69" s="18">
        <v>180075.97999999998</v>
      </c>
      <c r="S69" s="18">
        <v>54828.68</v>
      </c>
      <c r="T69" s="18">
        <v>153542.26999999999</v>
      </c>
      <c r="U69" s="18">
        <v>63100.27</v>
      </c>
      <c r="V69" s="18">
        <v>189411.03000000003</v>
      </c>
      <c r="W69" s="18">
        <v>165865.77000000002</v>
      </c>
      <c r="X69" s="18">
        <v>48287.64</v>
      </c>
      <c r="Y69" s="18">
        <v>213452.11</v>
      </c>
      <c r="Z69" s="18">
        <v>1048129.1600000001</v>
      </c>
      <c r="AA69" s="18">
        <v>535100.85000000009</v>
      </c>
      <c r="AB69" s="18">
        <v>488159.58</v>
      </c>
      <c r="AC69" s="18">
        <v>123685.20999999999</v>
      </c>
      <c r="AD69" s="18">
        <v>256556.22999999998</v>
      </c>
      <c r="AE69" s="18">
        <v>368050.14</v>
      </c>
      <c r="AF69" s="18">
        <v>461367.41000000009</v>
      </c>
      <c r="AG69" s="18">
        <v>735045.85000000009</v>
      </c>
      <c r="AH69" s="18">
        <v>87962.12</v>
      </c>
      <c r="AI69" s="18">
        <v>745412.65</v>
      </c>
      <c r="AJ69" s="18">
        <v>411171.66000000003</v>
      </c>
      <c r="AK69" s="18">
        <v>32370.31</v>
      </c>
      <c r="AL69" s="18">
        <v>670558.16</v>
      </c>
      <c r="AM69" s="18">
        <v>175397.91000000003</v>
      </c>
      <c r="AN69" s="18">
        <v>153332.89999999997</v>
      </c>
      <c r="AO69" s="18">
        <v>85443.219999999987</v>
      </c>
      <c r="AP69" s="18">
        <v>109765.53000000001</v>
      </c>
      <c r="AQ69" s="18">
        <v>90640.51999999999</v>
      </c>
      <c r="AR69" s="18">
        <v>268101.14999999997</v>
      </c>
      <c r="AS69" s="18">
        <v>35535.1</v>
      </c>
      <c r="AT69" s="18">
        <v>136860.28999999998</v>
      </c>
      <c r="AU69" s="18">
        <v>68829.070000000007</v>
      </c>
      <c r="AV69" s="18">
        <v>221122.78999999998</v>
      </c>
      <c r="AW69" s="18">
        <v>1869945.9600000002</v>
      </c>
      <c r="AX69" s="18">
        <v>122548.86000000002</v>
      </c>
      <c r="AY69" s="18">
        <v>150492.62</v>
      </c>
      <c r="AZ69" s="18">
        <v>63144.9</v>
      </c>
      <c r="BA69" s="18">
        <v>695951.17999999993</v>
      </c>
      <c r="BB69" s="18">
        <v>40768.07</v>
      </c>
      <c r="BC69" s="18">
        <v>2362.79</v>
      </c>
      <c r="BD69" s="18">
        <v>3602.55</v>
      </c>
      <c r="BE69" s="18">
        <v>80504.28</v>
      </c>
      <c r="BF69" s="18">
        <v>11223.32</v>
      </c>
      <c r="BG69" s="18">
        <v>244897.38999999998</v>
      </c>
      <c r="BH69" s="18">
        <v>241611.50999999998</v>
      </c>
      <c r="BI69" s="18">
        <v>567799.23</v>
      </c>
      <c r="BJ69" s="18">
        <v>551264.36</v>
      </c>
      <c r="BK69" s="18">
        <v>188659.93999999994</v>
      </c>
      <c r="BL69" s="18">
        <v>558427.72000000009</v>
      </c>
      <c r="BM69" s="18">
        <v>53170.270000000004</v>
      </c>
      <c r="BN69" s="18">
        <v>525152.61</v>
      </c>
      <c r="BO69" s="18">
        <v>103398.98</v>
      </c>
      <c r="BP69" s="18">
        <v>111786.47</v>
      </c>
      <c r="BQ69" s="18">
        <v>21246.720000000001</v>
      </c>
      <c r="BR69" s="18">
        <v>107875.5</v>
      </c>
      <c r="BS69" s="18">
        <v>53440.97</v>
      </c>
      <c r="BT69" s="18">
        <v>379408.12</v>
      </c>
      <c r="BU69" s="18">
        <v>427716.62</v>
      </c>
      <c r="BV69" s="18">
        <v>1717117.44</v>
      </c>
      <c r="BW69" s="18">
        <v>547846.04</v>
      </c>
      <c r="BX69" s="18">
        <v>828530.77000000014</v>
      </c>
      <c r="BY69" s="18">
        <v>75849.14</v>
      </c>
      <c r="BZ69" s="18">
        <v>272008.83999999997</v>
      </c>
      <c r="CA69" s="18">
        <v>460434.27000000008</v>
      </c>
      <c r="CB69" s="18">
        <v>186119.56</v>
      </c>
      <c r="CC69" s="18">
        <v>147904.15</v>
      </c>
      <c r="CD69" s="18">
        <v>266890.28999999998</v>
      </c>
      <c r="CE69" s="18">
        <v>18491.86</v>
      </c>
      <c r="CF69" s="18">
        <v>1176095.8999999999</v>
      </c>
      <c r="CG69" s="18">
        <v>627324.93999999994</v>
      </c>
      <c r="CH69" s="18">
        <v>220697.62</v>
      </c>
      <c r="CI69" s="18">
        <v>261382.73</v>
      </c>
      <c r="CJ69" s="18">
        <v>231672.77000000002</v>
      </c>
      <c r="CK69" s="18">
        <v>67927.38</v>
      </c>
      <c r="CL69" s="18">
        <v>835781.57000000007</v>
      </c>
      <c r="CM69" s="18">
        <v>41771.740000000005</v>
      </c>
      <c r="CN69" s="18">
        <v>35315.78</v>
      </c>
      <c r="CO69" s="18">
        <v>126001.4</v>
      </c>
      <c r="CP69" s="18">
        <v>25774.82</v>
      </c>
      <c r="CQ69" s="18">
        <v>196664.21999999997</v>
      </c>
      <c r="CR69" s="18">
        <v>82731.329999999987</v>
      </c>
      <c r="CS69" s="18">
        <v>34608.589999999997</v>
      </c>
      <c r="CT69" s="18">
        <v>96654.569999999992</v>
      </c>
      <c r="CU69" s="18">
        <v>23470.6</v>
      </c>
      <c r="CV69" s="18">
        <v>90166.85</v>
      </c>
      <c r="CW69" s="18">
        <v>6838.9500000000007</v>
      </c>
      <c r="CX69" s="18">
        <v>22910.690000000002</v>
      </c>
      <c r="CY69" s="18">
        <v>83208.569999999992</v>
      </c>
      <c r="CZ69" s="18">
        <v>456461.56</v>
      </c>
      <c r="DA69" s="18">
        <v>9702.67</v>
      </c>
      <c r="DB69" s="18">
        <v>11813.869999999999</v>
      </c>
      <c r="DC69" s="18">
        <v>70373.509999999995</v>
      </c>
      <c r="DD69" s="18">
        <v>49965.32</v>
      </c>
      <c r="DE69" s="18">
        <v>189245.37000000002</v>
      </c>
      <c r="DF69" s="18">
        <v>105569.27999999998</v>
      </c>
      <c r="DG69" s="18">
        <v>124868.99999999999</v>
      </c>
      <c r="DH69" s="18">
        <v>29793.95</v>
      </c>
      <c r="DI69" s="18">
        <v>77444.160000000018</v>
      </c>
      <c r="DJ69" s="18">
        <v>27760.03</v>
      </c>
    </row>
    <row r="70" spans="1:114" x14ac:dyDescent="0.55000000000000004">
      <c r="A70" t="s">
        <v>160</v>
      </c>
      <c r="B70" s="18">
        <v>714662.05999999994</v>
      </c>
      <c r="C70" s="18">
        <v>61835.13</v>
      </c>
      <c r="D70" s="18">
        <v>216436.47000000003</v>
      </c>
      <c r="E70" s="18">
        <v>1680528.9499999997</v>
      </c>
      <c r="F70" s="18">
        <v>413829.73</v>
      </c>
      <c r="G70" s="18">
        <v>132303.39999999997</v>
      </c>
      <c r="H70" s="18">
        <v>232637.19999999998</v>
      </c>
      <c r="I70" s="18">
        <v>54763.270000000004</v>
      </c>
      <c r="J70" s="18">
        <v>417369.74999999994</v>
      </c>
      <c r="K70" s="18">
        <v>775905.13</v>
      </c>
      <c r="L70" s="18">
        <v>81590.650000000009</v>
      </c>
      <c r="M70" s="18">
        <v>83891.299999999988</v>
      </c>
      <c r="N70" s="18">
        <v>104192.44</v>
      </c>
      <c r="O70" s="18">
        <v>103617</v>
      </c>
      <c r="P70" s="18">
        <v>73248.37999999999</v>
      </c>
      <c r="Q70" s="18">
        <v>179347.39000000004</v>
      </c>
      <c r="R70" s="18">
        <v>55503.41</v>
      </c>
      <c r="S70" s="18">
        <v>153432.38999999998</v>
      </c>
      <c r="T70" s="18">
        <v>61461.030000000006</v>
      </c>
      <c r="U70" s="18">
        <v>188369.2</v>
      </c>
      <c r="V70" s="18">
        <v>166581.50000000003</v>
      </c>
      <c r="W70" s="18">
        <v>46912.93</v>
      </c>
      <c r="X70" s="18">
        <v>213848.46</v>
      </c>
      <c r="Y70" s="18">
        <v>1049735.48</v>
      </c>
      <c r="Z70" s="18">
        <v>535326.57999999996</v>
      </c>
      <c r="AA70" s="18">
        <v>494443.72999999986</v>
      </c>
      <c r="AB70" s="18">
        <v>123625.56</v>
      </c>
      <c r="AC70" s="18">
        <v>255329.65</v>
      </c>
      <c r="AD70" s="18">
        <v>368002.2900000001</v>
      </c>
      <c r="AE70" s="18">
        <v>459857.27</v>
      </c>
      <c r="AF70" s="18">
        <v>734802.89000000013</v>
      </c>
      <c r="AG70" s="18">
        <v>89852.299999999988</v>
      </c>
      <c r="AH70" s="18">
        <v>747448.54</v>
      </c>
      <c r="AI70" s="18">
        <v>263100</v>
      </c>
      <c r="AJ70" s="18">
        <v>31927.42</v>
      </c>
      <c r="AK70" s="18">
        <v>669274.24</v>
      </c>
      <c r="AL70" s="18">
        <v>175827.24999999997</v>
      </c>
      <c r="AM70" s="18">
        <v>153714.12</v>
      </c>
      <c r="AN70" s="18">
        <v>100034.45000000001</v>
      </c>
      <c r="AO70" s="18">
        <v>104373.05</v>
      </c>
      <c r="AP70" s="18">
        <v>81896.800000000003</v>
      </c>
      <c r="AQ70" s="18">
        <v>268337.38999999996</v>
      </c>
      <c r="AR70" s="18">
        <v>34757.369999999995</v>
      </c>
      <c r="AS70" s="18">
        <v>136648.43</v>
      </c>
      <c r="AT70" s="18">
        <v>69093.77</v>
      </c>
      <c r="AU70" s="18">
        <v>221415.65</v>
      </c>
      <c r="AV70" s="18">
        <v>1733256.7500000002</v>
      </c>
      <c r="AW70" s="18">
        <v>123274.11000000002</v>
      </c>
      <c r="AX70" s="18">
        <v>149686.48000000001</v>
      </c>
      <c r="AY70" s="18">
        <v>59870.07</v>
      </c>
      <c r="AZ70" s="18">
        <v>696464.00000000012</v>
      </c>
      <c r="BA70" s="18">
        <v>36142.400000000001</v>
      </c>
      <c r="BB70" s="18">
        <v>2350.2799999999997</v>
      </c>
      <c r="BC70" s="18">
        <v>3374.43</v>
      </c>
      <c r="BD70" s="18">
        <v>78981.31</v>
      </c>
      <c r="BE70" s="18">
        <v>10610.59</v>
      </c>
      <c r="BF70" s="18">
        <v>244884.28999999998</v>
      </c>
      <c r="BG70" s="18">
        <v>240300.36</v>
      </c>
      <c r="BH70" s="18">
        <v>567833.80000000005</v>
      </c>
      <c r="BI70" s="18">
        <v>552581.98</v>
      </c>
      <c r="BJ70" s="18">
        <v>188906.36000000002</v>
      </c>
      <c r="BK70" s="18">
        <v>557727.54</v>
      </c>
      <c r="BL70" s="18">
        <v>52948.270000000004</v>
      </c>
      <c r="BM70" s="18">
        <v>524402.99</v>
      </c>
      <c r="BN70" s="18">
        <v>102509.88999999998</v>
      </c>
      <c r="BO70" s="18">
        <v>111016.57999999999</v>
      </c>
      <c r="BP70" s="18">
        <v>21423.64</v>
      </c>
      <c r="BQ70" s="18">
        <v>107649.26000000001</v>
      </c>
      <c r="BR70" s="18">
        <v>53593.67</v>
      </c>
      <c r="BS70" s="18">
        <v>377141.66</v>
      </c>
      <c r="BT70" s="18">
        <v>426594.03</v>
      </c>
      <c r="BU70" s="18">
        <v>1722447.1400000001</v>
      </c>
      <c r="BV70" s="18">
        <v>545460.52000000014</v>
      </c>
      <c r="BW70" s="18">
        <v>828254.19000000006</v>
      </c>
      <c r="BX70" s="18">
        <v>76541.279999999999</v>
      </c>
      <c r="BY70" s="18">
        <v>268803.83</v>
      </c>
      <c r="BZ70" s="18">
        <v>459824.55000000005</v>
      </c>
      <c r="CA70" s="18">
        <v>185314.95999999996</v>
      </c>
      <c r="CB70" s="18">
        <v>146589.44999999998</v>
      </c>
      <c r="CC70" s="18">
        <v>265069.34000000003</v>
      </c>
      <c r="CD70" s="18">
        <v>16966.420000000002</v>
      </c>
      <c r="CE70" s="18">
        <v>1215188</v>
      </c>
      <c r="CF70" s="18">
        <v>626194.38</v>
      </c>
      <c r="CG70" s="18">
        <v>215852.09</v>
      </c>
      <c r="CH70" s="18">
        <v>258996.03</v>
      </c>
      <c r="CI70" s="18">
        <v>231300.55999999997</v>
      </c>
      <c r="CJ70" s="18">
        <v>67427.009999999995</v>
      </c>
      <c r="CK70" s="18">
        <v>836636.64</v>
      </c>
      <c r="CL70" s="18">
        <v>41753.200000000012</v>
      </c>
      <c r="CM70" s="18">
        <v>28806.039999999997</v>
      </c>
      <c r="CN70" s="18">
        <v>125536.82</v>
      </c>
      <c r="CO70" s="18">
        <v>25482.460000000003</v>
      </c>
      <c r="CP70" s="18">
        <v>193279.62</v>
      </c>
      <c r="CQ70" s="18">
        <v>81856.130000000019</v>
      </c>
      <c r="CR70" s="18">
        <v>34258.800000000003</v>
      </c>
      <c r="CS70" s="18">
        <v>96805.68</v>
      </c>
      <c r="CT70" s="18">
        <v>23469.87</v>
      </c>
      <c r="CU70" s="18">
        <v>90161.89</v>
      </c>
      <c r="CV70" s="18">
        <v>6580.02</v>
      </c>
      <c r="CW70" s="18">
        <v>22723.47</v>
      </c>
      <c r="CX70" s="18">
        <v>83212.61</v>
      </c>
      <c r="CY70" s="18">
        <v>454944.72</v>
      </c>
      <c r="CZ70" s="18">
        <v>8137.93</v>
      </c>
      <c r="DA70" s="18">
        <v>10741.54</v>
      </c>
      <c r="DB70" s="18">
        <v>69723.260000000009</v>
      </c>
      <c r="DC70" s="18">
        <v>44883.32</v>
      </c>
      <c r="DD70" s="18">
        <v>187595.64</v>
      </c>
      <c r="DE70" s="18">
        <v>106019.88</v>
      </c>
      <c r="DF70" s="18">
        <v>122802.03000000001</v>
      </c>
      <c r="DG70" s="18">
        <v>29074.3</v>
      </c>
      <c r="DH70" s="18">
        <v>78401.95</v>
      </c>
      <c r="DI70" s="18">
        <v>25746.929999999997</v>
      </c>
      <c r="DJ70" s="18">
        <v>118678.43000000001</v>
      </c>
    </row>
    <row r="71" spans="1:114" x14ac:dyDescent="0.55000000000000004">
      <c r="A71" t="s">
        <v>161</v>
      </c>
      <c r="B71" s="18">
        <v>55944.6</v>
      </c>
      <c r="C71" s="18">
        <v>214768.46</v>
      </c>
      <c r="D71" s="18">
        <v>1680373.04</v>
      </c>
      <c r="E71" s="18">
        <v>413874.35000000003</v>
      </c>
      <c r="F71" s="18">
        <v>132168.78999999998</v>
      </c>
      <c r="G71" s="18">
        <v>231855.47</v>
      </c>
      <c r="H71" s="18">
        <v>54244.020000000004</v>
      </c>
      <c r="I71" s="18">
        <v>415827.01</v>
      </c>
      <c r="J71" s="18">
        <v>774598.41999999993</v>
      </c>
      <c r="K71" s="18">
        <v>80063.08</v>
      </c>
      <c r="L71" s="18">
        <v>81620.3</v>
      </c>
      <c r="M71" s="18">
        <v>103235.92</v>
      </c>
      <c r="N71" s="18">
        <v>102218.84</v>
      </c>
      <c r="O71" s="18">
        <v>72293.570000000007</v>
      </c>
      <c r="P71" s="18">
        <v>179345.14</v>
      </c>
      <c r="Q71" s="18">
        <v>56186.009999999995</v>
      </c>
      <c r="R71" s="18">
        <v>152078</v>
      </c>
      <c r="S71" s="18">
        <v>59693.54</v>
      </c>
      <c r="T71" s="18">
        <v>185717.44</v>
      </c>
      <c r="U71" s="18">
        <v>166920.49000000002</v>
      </c>
      <c r="V71" s="18">
        <v>45384.74</v>
      </c>
      <c r="W71" s="18">
        <v>214533.27999999997</v>
      </c>
      <c r="X71" s="18">
        <v>1050894.94</v>
      </c>
      <c r="Y71" s="18">
        <v>535451.72000000009</v>
      </c>
      <c r="Z71" s="18">
        <v>500924.08999999997</v>
      </c>
      <c r="AA71" s="18">
        <v>123519.27</v>
      </c>
      <c r="AB71" s="18">
        <v>254642.96999999997</v>
      </c>
      <c r="AC71" s="18">
        <v>367965.54</v>
      </c>
      <c r="AD71" s="18">
        <v>458321.32999999996</v>
      </c>
      <c r="AE71" s="18">
        <v>734301.23999999987</v>
      </c>
      <c r="AF71" s="18">
        <v>91547.62999999999</v>
      </c>
      <c r="AG71" s="18">
        <v>750916.61</v>
      </c>
      <c r="AH71" s="18">
        <v>430099.87</v>
      </c>
      <c r="AI71" s="18">
        <v>31652.58</v>
      </c>
      <c r="AJ71" s="18">
        <v>662038.41999999993</v>
      </c>
      <c r="AK71" s="18">
        <v>175637.06000000003</v>
      </c>
      <c r="AL71" s="18">
        <v>154188.07999999999</v>
      </c>
      <c r="AM71" s="18">
        <v>99673.09</v>
      </c>
      <c r="AN71" s="18">
        <v>107189.40000000001</v>
      </c>
      <c r="AO71" s="18">
        <v>79765.489999999991</v>
      </c>
      <c r="AP71" s="18">
        <v>283692.61</v>
      </c>
      <c r="AQ71" s="18">
        <v>33949.94</v>
      </c>
      <c r="AR71" s="18">
        <v>136380.64000000001</v>
      </c>
      <c r="AS71" s="18">
        <v>69045.600000000006</v>
      </c>
      <c r="AT71" s="18">
        <v>223191.24</v>
      </c>
      <c r="AU71" s="18">
        <v>1733743.3699999999</v>
      </c>
      <c r="AV71" s="18">
        <v>124242.54999999997</v>
      </c>
      <c r="AW71" s="18">
        <v>148401.44</v>
      </c>
      <c r="AX71" s="18">
        <v>57219.380000000005</v>
      </c>
      <c r="AY71" s="18">
        <v>696467.89000000013</v>
      </c>
      <c r="AZ71" s="18">
        <v>29804.039999999994</v>
      </c>
      <c r="BA71" s="18">
        <v>2322.79</v>
      </c>
      <c r="BB71" s="18">
        <v>3127.33</v>
      </c>
      <c r="BC71" s="18">
        <v>77930.759999999995</v>
      </c>
      <c r="BD71" s="18">
        <v>10569.050000000001</v>
      </c>
      <c r="BE71" s="18">
        <v>244823.83</v>
      </c>
      <c r="BF71" s="18">
        <v>238788.04</v>
      </c>
      <c r="BG71" s="18">
        <v>566042.15999999992</v>
      </c>
      <c r="BH71" s="18">
        <v>553703.78</v>
      </c>
      <c r="BI71" s="18">
        <v>188831.11</v>
      </c>
      <c r="BJ71" s="18">
        <v>556804.35999999987</v>
      </c>
      <c r="BK71" s="18">
        <v>52580.38</v>
      </c>
      <c r="BL71" s="18">
        <v>524042.3</v>
      </c>
      <c r="BM71" s="18">
        <v>101661.45</v>
      </c>
      <c r="BN71" s="18">
        <v>110302.69</v>
      </c>
      <c r="BO71" s="18">
        <v>21534.959999999999</v>
      </c>
      <c r="BP71" s="18">
        <v>107288.44999999998</v>
      </c>
      <c r="BQ71" s="18">
        <v>53586.96</v>
      </c>
      <c r="BR71" s="18">
        <v>374882.69</v>
      </c>
      <c r="BS71" s="18">
        <v>425031.44</v>
      </c>
      <c r="BT71" s="18">
        <v>1722288.3200000003</v>
      </c>
      <c r="BU71" s="18">
        <v>542860.93000000005</v>
      </c>
      <c r="BV71" s="18">
        <v>827992.41999999993</v>
      </c>
      <c r="BW71" s="18">
        <v>76657.62999999999</v>
      </c>
      <c r="BX71" s="18">
        <v>266584.04000000004</v>
      </c>
      <c r="BY71" s="18">
        <v>465913.8</v>
      </c>
      <c r="BZ71" s="18">
        <v>184383.67</v>
      </c>
      <c r="CA71" s="18">
        <v>145854.17000000004</v>
      </c>
      <c r="CB71" s="18">
        <v>264395.76000000007</v>
      </c>
      <c r="CC71" s="18">
        <v>16232.249999999998</v>
      </c>
      <c r="CD71" s="18">
        <v>1166128.21</v>
      </c>
      <c r="CE71" s="18">
        <v>781119.75000000012</v>
      </c>
      <c r="CF71" s="18">
        <v>219643.36</v>
      </c>
      <c r="CG71" s="18">
        <v>255722</v>
      </c>
      <c r="CH71" s="18">
        <v>228644.15000000002</v>
      </c>
      <c r="CI71" s="18">
        <v>62487.17</v>
      </c>
      <c r="CJ71" s="18">
        <v>837106.07000000007</v>
      </c>
      <c r="CK71" s="18">
        <v>41881.519999999997</v>
      </c>
      <c r="CL71" s="18">
        <v>26202.880000000005</v>
      </c>
      <c r="CM71" s="18">
        <v>124962.25000000001</v>
      </c>
      <c r="CN71" s="18">
        <v>21464.82</v>
      </c>
      <c r="CO71" s="18">
        <v>189870.90000000002</v>
      </c>
      <c r="CP71" s="18">
        <v>80615.450000000012</v>
      </c>
      <c r="CQ71" s="18">
        <v>30430.120000000003</v>
      </c>
      <c r="CR71" s="18">
        <v>96987.680000000008</v>
      </c>
      <c r="CS71" s="18">
        <v>23567.159999999996</v>
      </c>
      <c r="CT71" s="18">
        <v>89953.52</v>
      </c>
      <c r="CU71" s="18">
        <v>6335.66</v>
      </c>
      <c r="CV71" s="18">
        <v>22467.539999999997</v>
      </c>
      <c r="CW71" s="18">
        <v>83132.05</v>
      </c>
      <c r="CX71" s="18">
        <v>453600.6700000001</v>
      </c>
      <c r="CY71" s="18">
        <v>7107.48</v>
      </c>
      <c r="CZ71" s="18">
        <v>9708.9500000000007</v>
      </c>
      <c r="DA71" s="18">
        <v>69629.39</v>
      </c>
      <c r="DB71" s="18">
        <v>41218.959999999992</v>
      </c>
      <c r="DC71" s="18">
        <v>185714.03</v>
      </c>
      <c r="DD71" s="18">
        <v>106645.63000000002</v>
      </c>
      <c r="DE71" s="18">
        <v>120681.84999999999</v>
      </c>
      <c r="DF71" s="18">
        <v>28588.159999999996</v>
      </c>
      <c r="DG71" s="18">
        <v>79199.12</v>
      </c>
      <c r="DH71" s="18">
        <v>24251.64</v>
      </c>
      <c r="DI71" s="18">
        <v>118312.38</v>
      </c>
      <c r="DJ71" s="18">
        <v>714016.64999999991</v>
      </c>
    </row>
    <row r="72" spans="1:114" x14ac:dyDescent="0.55000000000000004">
      <c r="A72" t="s">
        <v>162</v>
      </c>
      <c r="B72" s="18">
        <v>213931.63999999998</v>
      </c>
      <c r="C72" s="18">
        <v>1680592.6899999997</v>
      </c>
      <c r="D72" s="18">
        <v>413428.51</v>
      </c>
      <c r="E72" s="18">
        <v>131971.64000000001</v>
      </c>
      <c r="F72" s="18">
        <v>230867.77000000002</v>
      </c>
      <c r="G72" s="18">
        <v>51621.98</v>
      </c>
      <c r="H72" s="18">
        <v>414234.18</v>
      </c>
      <c r="I72" s="18">
        <v>773223.97</v>
      </c>
      <c r="J72" s="18">
        <v>78614.070000000007</v>
      </c>
      <c r="K72" s="18">
        <v>77692.150000000009</v>
      </c>
      <c r="L72" s="18">
        <v>102659.34999999999</v>
      </c>
      <c r="M72" s="18">
        <v>100948.62999999998</v>
      </c>
      <c r="N72" s="18">
        <v>71277.490000000005</v>
      </c>
      <c r="O72" s="18">
        <v>179036.94</v>
      </c>
      <c r="P72" s="18">
        <v>57217.969999999994</v>
      </c>
      <c r="Q72" s="18">
        <v>150340.18</v>
      </c>
      <c r="R72" s="18">
        <v>58041.59</v>
      </c>
      <c r="S72" s="18">
        <v>183704.47999999998</v>
      </c>
      <c r="T72" s="18">
        <v>166798.47</v>
      </c>
      <c r="U72" s="18">
        <v>44068.54</v>
      </c>
      <c r="V72" s="18">
        <v>215286.19999999998</v>
      </c>
      <c r="W72" s="18">
        <v>1052182.2000000002</v>
      </c>
      <c r="X72" s="18">
        <v>535341.42000000004</v>
      </c>
      <c r="Y72" s="18">
        <v>507288.60999999993</v>
      </c>
      <c r="Z72" s="18">
        <v>123371.32</v>
      </c>
      <c r="AA72" s="18">
        <v>254002.76</v>
      </c>
      <c r="AB72" s="18">
        <v>367968.32000000007</v>
      </c>
      <c r="AC72" s="18">
        <v>456961.93</v>
      </c>
      <c r="AD72" s="18">
        <v>738183.17999999993</v>
      </c>
      <c r="AE72" s="18">
        <v>93021.67</v>
      </c>
      <c r="AF72" s="18">
        <v>752022.73</v>
      </c>
      <c r="AG72" s="18">
        <v>424171.18</v>
      </c>
      <c r="AH72" s="18">
        <v>31373.399999999998</v>
      </c>
      <c r="AI72" s="18">
        <v>667872.17000000016</v>
      </c>
      <c r="AJ72" s="18">
        <v>175586.36000000002</v>
      </c>
      <c r="AK72" s="18">
        <v>154773.56</v>
      </c>
      <c r="AL72" s="18">
        <v>99106.04</v>
      </c>
      <c r="AM72" s="18">
        <v>101903.03</v>
      </c>
      <c r="AN72" s="18">
        <v>79000.34</v>
      </c>
      <c r="AO72" s="18">
        <v>273826.51</v>
      </c>
      <c r="AP72" s="18">
        <v>33118.270000000004</v>
      </c>
      <c r="AQ72" s="18">
        <v>136018.35999999999</v>
      </c>
      <c r="AR72" s="18">
        <v>68155.490000000005</v>
      </c>
      <c r="AS72" s="18">
        <v>221674.38999999998</v>
      </c>
      <c r="AT72" s="18">
        <v>1812759.66</v>
      </c>
      <c r="AU72" s="18">
        <v>124973.56999999999</v>
      </c>
      <c r="AV72" s="18">
        <v>146041.82</v>
      </c>
      <c r="AW72" s="18">
        <v>53894.179999999993</v>
      </c>
      <c r="AX72" s="18">
        <v>696174.07</v>
      </c>
      <c r="AY72" s="18">
        <v>27662.13</v>
      </c>
      <c r="AZ72" s="18">
        <v>2377.3900000000003</v>
      </c>
      <c r="BA72" s="18">
        <v>2852.24</v>
      </c>
      <c r="BB72" s="18">
        <v>76997.240000000005</v>
      </c>
      <c r="BC72" s="18">
        <v>10596.300000000001</v>
      </c>
      <c r="BD72" s="18">
        <v>244600.56000000003</v>
      </c>
      <c r="BE72" s="18">
        <v>237261.74000000002</v>
      </c>
      <c r="BF72" s="18">
        <v>564105.72</v>
      </c>
      <c r="BG72" s="18">
        <v>554592.64999999991</v>
      </c>
      <c r="BH72" s="18">
        <v>189119.94</v>
      </c>
      <c r="BI72" s="18">
        <v>555667.80999999994</v>
      </c>
      <c r="BJ72" s="18">
        <v>49397.820000000007</v>
      </c>
      <c r="BK72" s="18">
        <v>523518.83000000007</v>
      </c>
      <c r="BL72" s="18">
        <v>100992.94</v>
      </c>
      <c r="BM72" s="18">
        <v>109520.74</v>
      </c>
      <c r="BN72" s="18">
        <v>21735.200000000001</v>
      </c>
      <c r="BO72" s="18">
        <v>106758.59</v>
      </c>
      <c r="BP72" s="18">
        <v>45946.650000000009</v>
      </c>
      <c r="BQ72" s="18">
        <v>372748.27000000008</v>
      </c>
      <c r="BR72" s="18">
        <v>423273.55000000005</v>
      </c>
      <c r="BS72" s="18">
        <v>1721943.07</v>
      </c>
      <c r="BT72" s="18">
        <v>540749.28</v>
      </c>
      <c r="BU72" s="18">
        <v>827666.8600000001</v>
      </c>
      <c r="BV72" s="18">
        <v>72182.280000000013</v>
      </c>
      <c r="BW72" s="18">
        <v>264934.39</v>
      </c>
      <c r="BX72" s="18">
        <v>458140.47000000003</v>
      </c>
      <c r="BY72" s="18">
        <v>182367.61</v>
      </c>
      <c r="BZ72" s="18">
        <v>145452.72</v>
      </c>
      <c r="CA72" s="18">
        <v>263926.81000000006</v>
      </c>
      <c r="CB72" s="18">
        <v>15594.55</v>
      </c>
      <c r="CC72" s="18">
        <v>1171662.44</v>
      </c>
      <c r="CD72" s="18">
        <v>639894.28999999992</v>
      </c>
      <c r="CE72" s="18">
        <v>219106.44</v>
      </c>
      <c r="CF72" s="18">
        <v>250840.7</v>
      </c>
      <c r="CG72" s="18">
        <v>222291.09000000003</v>
      </c>
      <c r="CH72" s="18">
        <v>57989.119999999995</v>
      </c>
      <c r="CI72" s="18">
        <v>837360.77</v>
      </c>
      <c r="CJ72" s="18">
        <v>40896.119999999995</v>
      </c>
      <c r="CK72" s="18">
        <v>25049.010000000002</v>
      </c>
      <c r="CL72" s="18">
        <v>124287.94999999998</v>
      </c>
      <c r="CM72" s="18">
        <v>15941.019999999999</v>
      </c>
      <c r="CN72" s="18">
        <v>186765.67</v>
      </c>
      <c r="CO72" s="18">
        <v>79205.260000000009</v>
      </c>
      <c r="CP72" s="18">
        <v>22463.960000000003</v>
      </c>
      <c r="CQ72" s="18">
        <v>96907.360000000015</v>
      </c>
      <c r="CR72" s="18">
        <v>22742.98</v>
      </c>
      <c r="CS72" s="18">
        <v>89638.260000000009</v>
      </c>
      <c r="CT72" s="18">
        <v>6167.68</v>
      </c>
      <c r="CU72" s="18">
        <v>22152.200000000004</v>
      </c>
      <c r="CV72" s="18">
        <v>82949.900000000009</v>
      </c>
      <c r="CW72" s="18">
        <v>451892.62</v>
      </c>
      <c r="CX72" s="18">
        <v>6724.3399999999992</v>
      </c>
      <c r="CY72" s="18">
        <v>8664</v>
      </c>
      <c r="CZ72" s="18">
        <v>69528.659999999989</v>
      </c>
      <c r="DA72" s="18">
        <v>38915.97</v>
      </c>
      <c r="DB72" s="18">
        <v>183685.80999999997</v>
      </c>
      <c r="DC72" s="18">
        <v>106992.02</v>
      </c>
      <c r="DD72" s="18">
        <v>118510.76000000001</v>
      </c>
      <c r="DE72" s="18">
        <v>28085.170000000002</v>
      </c>
      <c r="DF72" s="18">
        <v>79831.3</v>
      </c>
      <c r="DG72" s="18">
        <v>23683.759999999998</v>
      </c>
      <c r="DH72" s="18">
        <v>115555.31000000001</v>
      </c>
      <c r="DI72" s="18">
        <v>712543.21000000008</v>
      </c>
      <c r="DJ72" s="18">
        <v>53167.189999999995</v>
      </c>
    </row>
    <row r="73" spans="1:114" x14ac:dyDescent="0.55000000000000004">
      <c r="A73" t="s">
        <v>163</v>
      </c>
      <c r="B73" s="18">
        <v>1680883.96</v>
      </c>
      <c r="C73" s="18">
        <v>410547.50999999995</v>
      </c>
      <c r="D73" s="18">
        <v>131840.98000000001</v>
      </c>
      <c r="E73" s="18">
        <v>229688.69</v>
      </c>
      <c r="F73" s="18">
        <v>48184.27</v>
      </c>
      <c r="G73" s="18">
        <v>412827.75999999995</v>
      </c>
      <c r="H73" s="18">
        <v>772076.44000000006</v>
      </c>
      <c r="I73" s="18">
        <v>77921.189999999988</v>
      </c>
      <c r="J73" s="18">
        <v>74483.91</v>
      </c>
      <c r="K73" s="18">
        <v>102122.62000000001</v>
      </c>
      <c r="L73" s="18">
        <v>99260.080000000016</v>
      </c>
      <c r="M73" s="18">
        <v>70739.12</v>
      </c>
      <c r="N73" s="18">
        <v>178221.02</v>
      </c>
      <c r="O73" s="18">
        <v>56889.709999999992</v>
      </c>
      <c r="P73" s="18">
        <v>143028.26</v>
      </c>
      <c r="Q73" s="18">
        <v>56307.87</v>
      </c>
      <c r="R73" s="18">
        <v>183865.99000000002</v>
      </c>
      <c r="S73" s="18">
        <v>166541.07999999999</v>
      </c>
      <c r="T73" s="18">
        <v>42477.2</v>
      </c>
      <c r="U73" s="18">
        <v>215725.74000000002</v>
      </c>
      <c r="V73" s="18">
        <v>1053842.2899999998</v>
      </c>
      <c r="W73" s="18">
        <v>535061.42999999993</v>
      </c>
      <c r="X73" s="18">
        <v>501239.07</v>
      </c>
      <c r="Y73" s="18">
        <v>123185.75</v>
      </c>
      <c r="Z73" s="18">
        <v>253259.84999999998</v>
      </c>
      <c r="AA73" s="18">
        <v>368698.19000000006</v>
      </c>
      <c r="AB73" s="18">
        <v>455904.23</v>
      </c>
      <c r="AC73" s="18">
        <v>737375.34</v>
      </c>
      <c r="AD73" s="18">
        <v>94169.499999999985</v>
      </c>
      <c r="AE73" s="18">
        <v>748674.15000000014</v>
      </c>
      <c r="AF73" s="18">
        <v>424186.62000000005</v>
      </c>
      <c r="AG73" s="18">
        <v>31005.090000000004</v>
      </c>
      <c r="AH73" s="18">
        <v>667691.44000000006</v>
      </c>
      <c r="AI73" s="18">
        <v>175227.61999999997</v>
      </c>
      <c r="AJ73" s="18">
        <v>155250.26000000004</v>
      </c>
      <c r="AK73" s="18">
        <v>84771.880000000019</v>
      </c>
      <c r="AL73" s="18">
        <v>104214.06999999999</v>
      </c>
      <c r="AM73" s="18">
        <v>78135.31</v>
      </c>
      <c r="AN73" s="18">
        <v>283972.31</v>
      </c>
      <c r="AO73" s="18">
        <v>32386.690000000002</v>
      </c>
      <c r="AP73" s="18">
        <v>135577.40000000002</v>
      </c>
      <c r="AQ73" s="18">
        <v>66393.929999999993</v>
      </c>
      <c r="AR73" s="18">
        <v>221562.38999999998</v>
      </c>
      <c r="AS73" s="18">
        <v>1733474.27</v>
      </c>
      <c r="AT73" s="18">
        <v>125427.27</v>
      </c>
      <c r="AU73" s="18">
        <v>143850.58000000002</v>
      </c>
      <c r="AV73" s="18">
        <v>51070.68</v>
      </c>
      <c r="AW73" s="18">
        <v>692568.55</v>
      </c>
      <c r="AX73" s="18">
        <v>26525.039999999997</v>
      </c>
      <c r="AY73" s="18">
        <v>2486.81</v>
      </c>
      <c r="AZ73" s="18">
        <v>2633.25</v>
      </c>
      <c r="BA73" s="18">
        <v>73584.540000000008</v>
      </c>
      <c r="BB73" s="18">
        <v>10672.57</v>
      </c>
      <c r="BC73" s="18">
        <v>242247.94</v>
      </c>
      <c r="BD73" s="18">
        <v>234833.65999999997</v>
      </c>
      <c r="BE73" s="18">
        <v>563004.68000000005</v>
      </c>
      <c r="BF73" s="18">
        <v>555162.09000000008</v>
      </c>
      <c r="BG73" s="18">
        <v>189872.37000000002</v>
      </c>
      <c r="BH73" s="18">
        <v>554326.77</v>
      </c>
      <c r="BI73" s="18">
        <v>46586.079999999994</v>
      </c>
      <c r="BJ73" s="18">
        <v>522882.41000000009</v>
      </c>
      <c r="BK73" s="18">
        <v>100308.88999999998</v>
      </c>
      <c r="BL73" s="18">
        <v>108555.35999999999</v>
      </c>
      <c r="BM73" s="18">
        <v>20719.669999999998</v>
      </c>
      <c r="BN73" s="18">
        <v>106114.15999999999</v>
      </c>
      <c r="BO73" s="18">
        <v>37783.149999999994</v>
      </c>
      <c r="BP73" s="18">
        <v>370499.96000000008</v>
      </c>
      <c r="BQ73" s="18">
        <v>421207.75000000006</v>
      </c>
      <c r="BR73" s="18">
        <v>1721242.68</v>
      </c>
      <c r="BS73" s="18">
        <v>545275.68000000017</v>
      </c>
      <c r="BT73" s="18">
        <v>827278.39</v>
      </c>
      <c r="BU73" s="18">
        <v>66428.87</v>
      </c>
      <c r="BV73" s="18">
        <v>263292.81</v>
      </c>
      <c r="BW73" s="18">
        <v>457412.26</v>
      </c>
      <c r="BX73" s="18">
        <v>179371.70999999996</v>
      </c>
      <c r="BY73" s="18">
        <v>145111.99999999997</v>
      </c>
      <c r="BZ73" s="18">
        <v>264373.38</v>
      </c>
      <c r="CA73" s="18">
        <v>15204.03</v>
      </c>
      <c r="CB73" s="18">
        <v>1167795.1900000002</v>
      </c>
      <c r="CC73" s="18">
        <v>612892.28</v>
      </c>
      <c r="CD73" s="18">
        <v>218424.14000000004</v>
      </c>
      <c r="CE73" s="18">
        <v>247548.73999999996</v>
      </c>
      <c r="CF73" s="18">
        <v>219096.48000000004</v>
      </c>
      <c r="CG73" s="18">
        <v>56026.960000000006</v>
      </c>
      <c r="CH73" s="18">
        <v>837591.08</v>
      </c>
      <c r="CI73" s="18">
        <v>35003.919999999998</v>
      </c>
      <c r="CJ73" s="18">
        <v>24218.059999999998</v>
      </c>
      <c r="CK73" s="18">
        <v>123549.65000000001</v>
      </c>
      <c r="CL73" s="18">
        <v>14591.66</v>
      </c>
      <c r="CM73" s="18">
        <v>184104.22</v>
      </c>
      <c r="CN73" s="18">
        <v>77653.89</v>
      </c>
      <c r="CO73" s="18">
        <v>17734.52</v>
      </c>
      <c r="CP73" s="18">
        <v>96620.479999999981</v>
      </c>
      <c r="CQ73" s="18">
        <v>16887.919999999998</v>
      </c>
      <c r="CR73" s="18">
        <v>89309.610000000015</v>
      </c>
      <c r="CS73" s="18">
        <v>5985.57</v>
      </c>
      <c r="CT73" s="18">
        <v>21870.639999999999</v>
      </c>
      <c r="CU73" s="18">
        <v>82674.309999999983</v>
      </c>
      <c r="CV73" s="18">
        <v>449954.22000000003</v>
      </c>
      <c r="CW73" s="18">
        <v>6588.7600000000011</v>
      </c>
      <c r="CX73" s="18">
        <v>7862.85</v>
      </c>
      <c r="CY73" s="18">
        <v>69378.650000000009</v>
      </c>
      <c r="CZ73" s="18">
        <v>37746.119999999995</v>
      </c>
      <c r="DA73" s="18">
        <v>182004.47</v>
      </c>
      <c r="DB73" s="18">
        <v>107180.61000000002</v>
      </c>
      <c r="DC73" s="18">
        <v>116760.66000000002</v>
      </c>
      <c r="DD73" s="18">
        <v>27626.160000000003</v>
      </c>
      <c r="DE73" s="18">
        <v>80382.410000000018</v>
      </c>
      <c r="DF73" s="18">
        <v>23103.53</v>
      </c>
      <c r="DG73" s="18">
        <v>112311.13</v>
      </c>
      <c r="DH73" s="18">
        <v>709278.33000000007</v>
      </c>
      <c r="DI73" s="18">
        <v>49799.31</v>
      </c>
      <c r="DJ73" s="18">
        <v>213542.2</v>
      </c>
    </row>
    <row r="74" spans="1:114" x14ac:dyDescent="0.55000000000000004">
      <c r="A74" t="s">
        <v>164</v>
      </c>
      <c r="B74" s="18">
        <v>407793.16999999993</v>
      </c>
      <c r="C74" s="18">
        <v>130675.65999999999</v>
      </c>
      <c r="D74" s="18">
        <v>228087.75</v>
      </c>
      <c r="E74" s="18">
        <v>45688.509999999995</v>
      </c>
      <c r="F74" s="18">
        <v>411773.50999999995</v>
      </c>
      <c r="G74" s="18">
        <v>770879.12</v>
      </c>
      <c r="H74" s="18">
        <v>77292.58</v>
      </c>
      <c r="I74" s="18">
        <v>72151.710000000006</v>
      </c>
      <c r="J74" s="18">
        <v>101521.67000000003</v>
      </c>
      <c r="K74" s="18">
        <v>97142.840000000011</v>
      </c>
      <c r="L74" s="18">
        <v>70381.179999999993</v>
      </c>
      <c r="M74" s="18">
        <v>177208.55</v>
      </c>
      <c r="N74" s="18">
        <v>54942.659999999989</v>
      </c>
      <c r="O74" s="18">
        <v>135887.67000000001</v>
      </c>
      <c r="P74" s="18">
        <v>55195.079999999994</v>
      </c>
      <c r="Q74" s="18">
        <v>184762.15000000002</v>
      </c>
      <c r="R74" s="18">
        <v>166493.46000000002</v>
      </c>
      <c r="S74" s="18">
        <v>40861.270000000004</v>
      </c>
      <c r="T74" s="18">
        <v>213746.86000000002</v>
      </c>
      <c r="U74" s="18">
        <v>1055420.45</v>
      </c>
      <c r="V74" s="18">
        <v>534063.68000000005</v>
      </c>
      <c r="W74" s="18">
        <v>507985.23999999993</v>
      </c>
      <c r="X74" s="18">
        <v>123002.11</v>
      </c>
      <c r="Y74" s="18">
        <v>252456.91999999998</v>
      </c>
      <c r="Z74" s="18">
        <v>369057.73</v>
      </c>
      <c r="AA74" s="18">
        <v>454729.93999999994</v>
      </c>
      <c r="AB74" s="18">
        <v>736501.15000000014</v>
      </c>
      <c r="AC74" s="18">
        <v>94644.46</v>
      </c>
      <c r="AD74" s="18">
        <v>747679.08000000007</v>
      </c>
      <c r="AE74" s="18">
        <v>431207.07</v>
      </c>
      <c r="AF74" s="18">
        <v>30598.399999999998</v>
      </c>
      <c r="AG74" s="18">
        <v>667490.72000000009</v>
      </c>
      <c r="AH74" s="18">
        <v>172964.12999999998</v>
      </c>
      <c r="AI74" s="18">
        <v>155577.73000000001</v>
      </c>
      <c r="AJ74" s="18">
        <v>81142.01999999999</v>
      </c>
      <c r="AK74" s="18">
        <v>103143.23999999999</v>
      </c>
      <c r="AL74" s="18">
        <v>81177.840000000011</v>
      </c>
      <c r="AM74" s="18">
        <v>283992.77</v>
      </c>
      <c r="AN74" s="18">
        <v>32008.09</v>
      </c>
      <c r="AO74" s="18">
        <v>135013.93</v>
      </c>
      <c r="AP74" s="18">
        <v>64945.42</v>
      </c>
      <c r="AQ74" s="18">
        <v>221286.31</v>
      </c>
      <c r="AR74" s="18">
        <v>1732996.73</v>
      </c>
      <c r="AS74" s="18">
        <v>125774.6</v>
      </c>
      <c r="AT74" s="18">
        <v>141961.63999999998</v>
      </c>
      <c r="AU74" s="18">
        <v>48916.530000000006</v>
      </c>
      <c r="AV74" s="18">
        <v>692442.16000000015</v>
      </c>
      <c r="AW74" s="18">
        <v>26152.079999999998</v>
      </c>
      <c r="AX74" s="18">
        <v>2595.94</v>
      </c>
      <c r="AY74" s="18">
        <v>2481.4299999999998</v>
      </c>
      <c r="AZ74" s="18">
        <v>70034.599999999991</v>
      </c>
      <c r="BA74" s="18">
        <v>10748.83</v>
      </c>
      <c r="BB74" s="18">
        <v>240536.87</v>
      </c>
      <c r="BC74" s="18">
        <v>231876.75</v>
      </c>
      <c r="BD74" s="18">
        <v>563610.17000000004</v>
      </c>
      <c r="BE74" s="18">
        <v>555612.14000000013</v>
      </c>
      <c r="BF74" s="18">
        <v>190488.14999999997</v>
      </c>
      <c r="BG74" s="18">
        <v>552842.21</v>
      </c>
      <c r="BH74" s="18">
        <v>44188.44</v>
      </c>
      <c r="BI74" s="18">
        <v>522178.18</v>
      </c>
      <c r="BJ74" s="18">
        <v>99653.060000000012</v>
      </c>
      <c r="BK74" s="18">
        <v>107404.9</v>
      </c>
      <c r="BL74" s="18">
        <v>18048.39</v>
      </c>
      <c r="BM74" s="18">
        <v>105592.75000000001</v>
      </c>
      <c r="BN74" s="18">
        <v>34577.32</v>
      </c>
      <c r="BO74" s="18">
        <v>368196.83</v>
      </c>
      <c r="BP74" s="18">
        <v>417830.67999999993</v>
      </c>
      <c r="BQ74" s="18">
        <v>1720203.8900000001</v>
      </c>
      <c r="BR74" s="18">
        <v>543625.74000000011</v>
      </c>
      <c r="BS74" s="18">
        <v>826869.37</v>
      </c>
      <c r="BT74" s="18">
        <v>64708.89</v>
      </c>
      <c r="BU74" s="18">
        <v>261726.24</v>
      </c>
      <c r="BV74" s="18">
        <v>456752.86000000004</v>
      </c>
      <c r="BW74" s="18">
        <v>174792.67</v>
      </c>
      <c r="BX74" s="18">
        <v>144758.9</v>
      </c>
      <c r="BY74" s="18">
        <v>262604.74</v>
      </c>
      <c r="BZ74" s="18">
        <v>15017.91</v>
      </c>
      <c r="CA74" s="18">
        <v>1164596.2199999997</v>
      </c>
      <c r="CB74" s="18">
        <v>613335.87</v>
      </c>
      <c r="CC74" s="18">
        <v>217622.8</v>
      </c>
      <c r="CD74" s="18">
        <v>241567.22999999998</v>
      </c>
      <c r="CE74" s="18">
        <v>214785.55000000002</v>
      </c>
      <c r="CF74" s="18">
        <v>55059.560000000005</v>
      </c>
      <c r="CG74" s="18">
        <v>902868.98999999987</v>
      </c>
      <c r="CH74" s="18">
        <v>30761.650000000009</v>
      </c>
      <c r="CI74" s="18">
        <v>23320.17</v>
      </c>
      <c r="CJ74" s="18">
        <v>122649.18</v>
      </c>
      <c r="CK74" s="18">
        <v>13774.99</v>
      </c>
      <c r="CL74" s="18">
        <v>181768.30000000005</v>
      </c>
      <c r="CM74" s="18">
        <v>75997.060000000012</v>
      </c>
      <c r="CN74" s="18">
        <v>15397.59</v>
      </c>
      <c r="CO74" s="18">
        <v>94609.450000000012</v>
      </c>
      <c r="CP74" s="18">
        <v>12468.22</v>
      </c>
      <c r="CQ74" s="18">
        <v>86799.700000000012</v>
      </c>
      <c r="CR74" s="18">
        <v>5790.67</v>
      </c>
      <c r="CS74" s="18">
        <v>21823.66</v>
      </c>
      <c r="CT74" s="18">
        <v>82313.2</v>
      </c>
      <c r="CU74" s="18">
        <v>448138.83999999997</v>
      </c>
      <c r="CV74" s="18">
        <v>6495.7800000000007</v>
      </c>
      <c r="CW74" s="18">
        <v>7260.64</v>
      </c>
      <c r="CX74" s="18">
        <v>69171.180000000008</v>
      </c>
      <c r="CY74" s="18">
        <v>37437.659999999996</v>
      </c>
      <c r="CZ74" s="18">
        <v>180509.57000000004</v>
      </c>
      <c r="DA74" s="18">
        <v>107440.56000000001</v>
      </c>
      <c r="DB74" s="18">
        <v>115111.92000000001</v>
      </c>
      <c r="DC74" s="18">
        <v>27251.43</v>
      </c>
      <c r="DD74" s="18">
        <v>80921.009999999995</v>
      </c>
      <c r="DE74" s="18">
        <v>22572.68</v>
      </c>
      <c r="DF74" s="18">
        <v>109772.87</v>
      </c>
      <c r="DG74" s="18">
        <v>707038.76</v>
      </c>
      <c r="DH74" s="18">
        <v>47444.06</v>
      </c>
      <c r="DI74" s="18">
        <v>213667.38999999998</v>
      </c>
      <c r="DJ74" s="18">
        <v>1681072.87</v>
      </c>
    </row>
    <row r="75" spans="1:114" x14ac:dyDescent="0.55000000000000004">
      <c r="A75" t="s">
        <v>165</v>
      </c>
      <c r="B75" s="18">
        <v>130056.84999999999</v>
      </c>
      <c r="C75" s="18">
        <v>227676.68000000002</v>
      </c>
      <c r="D75" s="18">
        <v>45698.8</v>
      </c>
      <c r="E75" s="18">
        <v>409493.39</v>
      </c>
      <c r="F75" s="18">
        <v>768154.03</v>
      </c>
      <c r="G75" s="18">
        <v>76831.64999999998</v>
      </c>
      <c r="H75" s="18">
        <v>71780.75</v>
      </c>
      <c r="I75" s="18">
        <v>101554.04999999999</v>
      </c>
      <c r="J75" s="18">
        <v>96814.540000000008</v>
      </c>
      <c r="K75" s="18">
        <v>69932.84</v>
      </c>
      <c r="L75" s="18">
        <v>176700.81</v>
      </c>
      <c r="M75" s="18">
        <v>54830.639999999985</v>
      </c>
      <c r="N75" s="18">
        <v>134827.09</v>
      </c>
      <c r="O75" s="18">
        <v>54732.66</v>
      </c>
      <c r="P75" s="18">
        <v>184714.4</v>
      </c>
      <c r="Q75" s="18">
        <v>166510.42000000004</v>
      </c>
      <c r="R75" s="18">
        <v>40974.050000000003</v>
      </c>
      <c r="S75" s="18">
        <v>213342.81000000003</v>
      </c>
      <c r="T75" s="18">
        <v>1054711.1499999999</v>
      </c>
      <c r="U75" s="18">
        <v>531628.42999999993</v>
      </c>
      <c r="V75" s="18">
        <v>513316.67</v>
      </c>
      <c r="W75" s="18">
        <v>122325.37</v>
      </c>
      <c r="X75" s="18">
        <v>251394.60999999996</v>
      </c>
      <c r="Y75" s="18">
        <v>367524.89999999997</v>
      </c>
      <c r="Z75" s="18">
        <v>452267.72</v>
      </c>
      <c r="AA75" s="18">
        <v>734147.56000000017</v>
      </c>
      <c r="AB75" s="18">
        <v>94738.23000000001</v>
      </c>
      <c r="AC75" s="18">
        <v>746653.49</v>
      </c>
      <c r="AD75" s="18">
        <v>430276.14</v>
      </c>
      <c r="AE75" s="18">
        <v>30541.660000000003</v>
      </c>
      <c r="AF75" s="18">
        <v>665997.96</v>
      </c>
      <c r="AG75" s="18">
        <v>172796.44</v>
      </c>
      <c r="AH75" s="18">
        <v>154979.01999999999</v>
      </c>
      <c r="AI75" s="18">
        <v>93371.03</v>
      </c>
      <c r="AJ75" s="18">
        <v>99125.739999999991</v>
      </c>
      <c r="AK75" s="18">
        <v>77191.729999999981</v>
      </c>
      <c r="AL75" s="18">
        <v>282037.25</v>
      </c>
      <c r="AM75" s="18">
        <v>32011.37</v>
      </c>
      <c r="AN75" s="18">
        <v>134887.51999999999</v>
      </c>
      <c r="AO75" s="18">
        <v>64917.439999999995</v>
      </c>
      <c r="AP75" s="18">
        <v>221181.24</v>
      </c>
      <c r="AQ75" s="18">
        <v>1881528.0300000003</v>
      </c>
      <c r="AR75" s="18">
        <v>124906.64000000001</v>
      </c>
      <c r="AS75" s="18">
        <v>140121.10999999999</v>
      </c>
      <c r="AT75" s="18">
        <v>48571.18</v>
      </c>
      <c r="AU75" s="18">
        <v>692424.08</v>
      </c>
      <c r="AV75" s="18">
        <v>26132.45</v>
      </c>
      <c r="AW75" s="18">
        <v>2533.5700000000002</v>
      </c>
      <c r="AX75" s="18">
        <v>2474.5</v>
      </c>
      <c r="AY75" s="18">
        <v>69047.710000000006</v>
      </c>
      <c r="AZ75" s="18">
        <v>10708.740000000002</v>
      </c>
      <c r="BA75" s="18">
        <v>240608.4</v>
      </c>
      <c r="BB75" s="18">
        <v>229378.33</v>
      </c>
      <c r="BC75" s="18">
        <v>562272.53000000014</v>
      </c>
      <c r="BD75" s="18">
        <v>554178.24000000011</v>
      </c>
      <c r="BE75" s="18">
        <v>189735.62000000005</v>
      </c>
      <c r="BF75" s="18">
        <v>549996.39</v>
      </c>
      <c r="BG75" s="18">
        <v>44157.14</v>
      </c>
      <c r="BH75" s="18">
        <v>520614.09999999992</v>
      </c>
      <c r="BI75" s="18">
        <v>99222.61</v>
      </c>
      <c r="BJ75" s="18">
        <v>107376.68</v>
      </c>
      <c r="BK75" s="18">
        <v>18013.55</v>
      </c>
      <c r="BL75" s="18">
        <v>105466.81</v>
      </c>
      <c r="BM75" s="18">
        <v>34419.360000000001</v>
      </c>
      <c r="BN75" s="18">
        <v>365551.8</v>
      </c>
      <c r="BO75" s="18">
        <v>414975.50999999995</v>
      </c>
      <c r="BP75" s="18">
        <v>1717631.3</v>
      </c>
      <c r="BQ75" s="18">
        <v>541232.13</v>
      </c>
      <c r="BR75" s="18">
        <v>824966.89</v>
      </c>
      <c r="BS75" s="18">
        <v>64142.39</v>
      </c>
      <c r="BT75" s="18">
        <v>260452.96999999997</v>
      </c>
      <c r="BU75" s="18">
        <v>454352.13999999996</v>
      </c>
      <c r="BV75" s="18">
        <v>173213.87000000002</v>
      </c>
      <c r="BW75" s="18">
        <v>143526.53000000003</v>
      </c>
      <c r="BX75" s="18">
        <v>260696.21000000002</v>
      </c>
      <c r="BY75" s="18">
        <v>14982.7</v>
      </c>
      <c r="BZ75" s="18">
        <v>1161968.9300000002</v>
      </c>
      <c r="CA75" s="18">
        <v>610689.51</v>
      </c>
      <c r="CB75" s="18">
        <v>216662.15</v>
      </c>
      <c r="CC75" s="18">
        <v>239658.55000000002</v>
      </c>
      <c r="CD75" s="18">
        <v>212873.00999999998</v>
      </c>
      <c r="CE75" s="18">
        <v>55091.340000000004</v>
      </c>
      <c r="CF75" s="18">
        <v>837293.58999999985</v>
      </c>
      <c r="CG75" s="18">
        <v>30727.290000000005</v>
      </c>
      <c r="CH75" s="18">
        <v>23285</v>
      </c>
      <c r="CI75" s="18">
        <v>122571.45999999999</v>
      </c>
      <c r="CJ75" s="18">
        <v>13737.050000000001</v>
      </c>
      <c r="CK75" s="18">
        <v>180462.83</v>
      </c>
      <c r="CL75" s="18">
        <v>74933.89</v>
      </c>
      <c r="CM75" s="18">
        <v>15361.24</v>
      </c>
      <c r="CN75" s="18">
        <v>94565.09</v>
      </c>
      <c r="CO75" s="18">
        <v>12409.16</v>
      </c>
      <c r="CP75" s="18">
        <v>85931.18</v>
      </c>
      <c r="CQ75" s="18">
        <v>5733.15</v>
      </c>
      <c r="CR75" s="18">
        <v>21765.51</v>
      </c>
      <c r="CS75" s="18">
        <v>82166.459999999992</v>
      </c>
      <c r="CT75" s="18">
        <v>445182.25000000006</v>
      </c>
      <c r="CU75" s="18">
        <v>6459.0200000000013</v>
      </c>
      <c r="CV75" s="18">
        <v>6822.4</v>
      </c>
      <c r="CW75" s="18">
        <v>69211.39</v>
      </c>
      <c r="CX75" s="18">
        <v>37513.629999999997</v>
      </c>
      <c r="CY75" s="18">
        <v>179097.90000000005</v>
      </c>
      <c r="CZ75" s="18">
        <v>107096.25</v>
      </c>
      <c r="DA75" s="18">
        <v>113866.2</v>
      </c>
      <c r="DB75" s="18">
        <v>26953.430000000004</v>
      </c>
      <c r="DC75" s="18">
        <v>81005.37000000001</v>
      </c>
      <c r="DD75" s="18">
        <v>22171.749999999996</v>
      </c>
      <c r="DE75" s="18">
        <v>109461.29999999999</v>
      </c>
      <c r="DF75" s="18">
        <v>703722.47</v>
      </c>
      <c r="DG75" s="18">
        <v>47177.78</v>
      </c>
      <c r="DH75" s="18">
        <v>212948.97999999995</v>
      </c>
      <c r="DI75" s="18">
        <v>1678962.53</v>
      </c>
      <c r="DJ75" s="18">
        <v>406236.89000000007</v>
      </c>
    </row>
    <row r="76" spans="1:114" x14ac:dyDescent="0.55000000000000004">
      <c r="A76" t="s">
        <v>166</v>
      </c>
      <c r="B76" s="18">
        <v>227265.37</v>
      </c>
      <c r="C76" s="18">
        <v>45772.44</v>
      </c>
      <c r="D76" s="18">
        <v>407221.2</v>
      </c>
      <c r="E76" s="18">
        <v>765499.73</v>
      </c>
      <c r="F76" s="18">
        <v>76370.799999999988</v>
      </c>
      <c r="G76" s="18">
        <v>71409.83</v>
      </c>
      <c r="H76" s="18">
        <v>101586.38</v>
      </c>
      <c r="I76" s="18">
        <v>96486.26</v>
      </c>
      <c r="J76" s="18">
        <v>69555.62</v>
      </c>
      <c r="K76" s="18">
        <v>176193.09</v>
      </c>
      <c r="L76" s="18">
        <v>54717.560000000012</v>
      </c>
      <c r="M76" s="18">
        <v>133766.56</v>
      </c>
      <c r="N76" s="18">
        <v>54269.410000000011</v>
      </c>
      <c r="O76" s="18">
        <v>184666.62</v>
      </c>
      <c r="P76" s="18">
        <v>166527.18999999997</v>
      </c>
      <c r="Q76" s="18">
        <v>41086.74</v>
      </c>
      <c r="R76" s="18">
        <v>212946.44</v>
      </c>
      <c r="S76" s="18">
        <v>1037448.92</v>
      </c>
      <c r="T76" s="18">
        <v>529109.18000000005</v>
      </c>
      <c r="U76" s="18">
        <v>512324.85999999993</v>
      </c>
      <c r="V76" s="18">
        <v>121545.89999999998</v>
      </c>
      <c r="W76" s="18">
        <v>250332.38999999998</v>
      </c>
      <c r="X76" s="18">
        <v>349387.08999999997</v>
      </c>
      <c r="Y76" s="18">
        <v>449677.66</v>
      </c>
      <c r="Z76" s="18">
        <v>731004.55999999994</v>
      </c>
      <c r="AA76" s="18">
        <v>94832.010000000009</v>
      </c>
      <c r="AB76" s="18">
        <v>744223.48999999987</v>
      </c>
      <c r="AC76" s="18">
        <v>429204.66</v>
      </c>
      <c r="AD76" s="18">
        <v>30484.89</v>
      </c>
      <c r="AE76" s="18">
        <v>664509.91</v>
      </c>
      <c r="AF76" s="18">
        <v>172627.34</v>
      </c>
      <c r="AG76" s="18">
        <v>154379.32</v>
      </c>
      <c r="AH76" s="18">
        <v>81308.049999999988</v>
      </c>
      <c r="AI76" s="18">
        <v>98398.829999999987</v>
      </c>
      <c r="AJ76" s="18">
        <v>77097.23</v>
      </c>
      <c r="AK76" s="18">
        <v>281888.50999999995</v>
      </c>
      <c r="AL76" s="18">
        <v>32014.51</v>
      </c>
      <c r="AM76" s="18">
        <v>134760.75999999998</v>
      </c>
      <c r="AN76" s="18">
        <v>64889.450000000004</v>
      </c>
      <c r="AO76" s="18">
        <v>221075.92999999996</v>
      </c>
      <c r="AP76" s="18">
        <v>1725586.0699999998</v>
      </c>
      <c r="AQ76" s="18">
        <v>123983.18000000002</v>
      </c>
      <c r="AR76" s="18">
        <v>138198.27000000002</v>
      </c>
      <c r="AS76" s="18">
        <v>48225.83</v>
      </c>
      <c r="AT76" s="18">
        <v>689424.5</v>
      </c>
      <c r="AU76" s="18">
        <v>26112.81</v>
      </c>
      <c r="AV76" s="18">
        <v>2470.48</v>
      </c>
      <c r="AW76" s="18">
        <v>2467.58</v>
      </c>
      <c r="AX76" s="18">
        <v>68060.86</v>
      </c>
      <c r="AY76" s="18">
        <v>10668.64</v>
      </c>
      <c r="AZ76" s="18">
        <v>240679.86000000002</v>
      </c>
      <c r="BA76" s="18">
        <v>226901.63</v>
      </c>
      <c r="BB76" s="18">
        <v>560850.71999999986</v>
      </c>
      <c r="BC76" s="18">
        <v>552619.94999999984</v>
      </c>
      <c r="BD76" s="18">
        <v>188854.72</v>
      </c>
      <c r="BE76" s="18">
        <v>546942.08000000007</v>
      </c>
      <c r="BF76" s="18">
        <v>44125.73</v>
      </c>
      <c r="BG76" s="18">
        <v>517128.93999999994</v>
      </c>
      <c r="BH76" s="18">
        <v>98792.16</v>
      </c>
      <c r="BI76" s="18">
        <v>107348.13</v>
      </c>
      <c r="BJ76" s="18">
        <v>17978.550000000003</v>
      </c>
      <c r="BK76" s="18">
        <v>105340.19</v>
      </c>
      <c r="BL76" s="18">
        <v>34262.019999999997</v>
      </c>
      <c r="BM76" s="18">
        <v>362912.91</v>
      </c>
      <c r="BN76" s="18">
        <v>412016.11000000004</v>
      </c>
      <c r="BO76" s="18">
        <v>1714977.61</v>
      </c>
      <c r="BP76" s="18">
        <v>538750.77</v>
      </c>
      <c r="BQ76" s="18">
        <v>822983.49</v>
      </c>
      <c r="BR76" s="18">
        <v>63574.75</v>
      </c>
      <c r="BS76" s="18">
        <v>259186.13</v>
      </c>
      <c r="BT76" s="18">
        <v>451164.72</v>
      </c>
      <c r="BU76" s="18">
        <v>171547.62999999998</v>
      </c>
      <c r="BV76" s="18">
        <v>142206.09999999998</v>
      </c>
      <c r="BW76" s="18">
        <v>258663.42</v>
      </c>
      <c r="BX76" s="18">
        <v>14947.500000000002</v>
      </c>
      <c r="BY76" s="18">
        <v>1159353.7600000002</v>
      </c>
      <c r="BZ76" s="18">
        <v>607968.85</v>
      </c>
      <c r="CA76" s="18">
        <v>215560.80000000002</v>
      </c>
      <c r="CB76" s="18">
        <v>237609.93000000002</v>
      </c>
      <c r="CC76" s="18">
        <v>210872.68</v>
      </c>
      <c r="CD76" s="18">
        <v>55123.140000000007</v>
      </c>
      <c r="CE76" s="18">
        <v>902116.62000000011</v>
      </c>
      <c r="CF76" s="18">
        <v>30692.880000000001</v>
      </c>
      <c r="CG76" s="18">
        <v>23249.78</v>
      </c>
      <c r="CH76" s="18">
        <v>122496.59999999999</v>
      </c>
      <c r="CI76" s="18">
        <v>13699.13</v>
      </c>
      <c r="CJ76" s="18">
        <v>179157.44999999998</v>
      </c>
      <c r="CK76" s="18">
        <v>73911.56</v>
      </c>
      <c r="CL76" s="18">
        <v>15325.32</v>
      </c>
      <c r="CM76" s="18">
        <v>94520.420000000013</v>
      </c>
      <c r="CN76" s="18">
        <v>12350.059999999998</v>
      </c>
      <c r="CO76" s="18">
        <v>85062.369999999981</v>
      </c>
      <c r="CP76" s="18">
        <v>5695.4699999999993</v>
      </c>
      <c r="CQ76" s="18">
        <v>21707.15</v>
      </c>
      <c r="CR76" s="18">
        <v>82019.19</v>
      </c>
      <c r="CS76" s="18">
        <v>442375.54000000004</v>
      </c>
      <c r="CT76" s="18">
        <v>6422.23</v>
      </c>
      <c r="CU76" s="18">
        <v>6384.1999999999989</v>
      </c>
      <c r="CV76" s="18">
        <v>69251.39</v>
      </c>
      <c r="CW76" s="18">
        <v>37589.599999999999</v>
      </c>
      <c r="CX76" s="18">
        <v>177692.31999999998</v>
      </c>
      <c r="CY76" s="18">
        <v>105703.87000000001</v>
      </c>
      <c r="CZ76" s="18">
        <v>112626.93999999999</v>
      </c>
      <c r="DA76" s="18">
        <v>26900.6</v>
      </c>
      <c r="DB76" s="18">
        <v>81089.709999999992</v>
      </c>
      <c r="DC76" s="18">
        <v>21770.86</v>
      </c>
      <c r="DD76" s="18">
        <v>109151.01999999997</v>
      </c>
      <c r="DE76" s="18">
        <v>700520.31</v>
      </c>
      <c r="DF76" s="18">
        <v>46916.48000000001</v>
      </c>
      <c r="DG76" s="18">
        <v>212231.68000000002</v>
      </c>
      <c r="DH76" s="18">
        <v>1675033.9100000001</v>
      </c>
      <c r="DI76" s="18">
        <v>404680.32999999996</v>
      </c>
      <c r="DJ76" s="18">
        <v>129403.17</v>
      </c>
    </row>
    <row r="77" spans="1:114" x14ac:dyDescent="0.55000000000000004">
      <c r="A77" t="s">
        <v>167</v>
      </c>
      <c r="B77" s="18">
        <v>45846.080000000002</v>
      </c>
      <c r="C77" s="18">
        <v>404943.20000000007</v>
      </c>
      <c r="D77" s="18">
        <v>762864.32</v>
      </c>
      <c r="E77" s="18">
        <v>76003.27</v>
      </c>
      <c r="F77" s="18">
        <v>71038.960000000006</v>
      </c>
      <c r="G77" s="18">
        <v>101618.7</v>
      </c>
      <c r="H77" s="18">
        <v>96158.010000000009</v>
      </c>
      <c r="I77" s="18">
        <v>69171.039999999994</v>
      </c>
      <c r="J77" s="18">
        <v>175685.41</v>
      </c>
      <c r="K77" s="18">
        <v>54603.55000000001</v>
      </c>
      <c r="L77" s="18">
        <v>132706.16</v>
      </c>
      <c r="M77" s="18">
        <v>53805.24</v>
      </c>
      <c r="N77" s="18">
        <v>184618.83000000002</v>
      </c>
      <c r="O77" s="18">
        <v>166543.98000000001</v>
      </c>
      <c r="P77" s="18">
        <v>41199.449999999997</v>
      </c>
      <c r="Q77" s="18">
        <v>212534.51000000004</v>
      </c>
      <c r="R77" s="18">
        <v>1050148.49</v>
      </c>
      <c r="S77" s="18">
        <v>526584.79999999993</v>
      </c>
      <c r="T77" s="18">
        <v>517570.33</v>
      </c>
      <c r="U77" s="18">
        <v>120767.6</v>
      </c>
      <c r="V77" s="18">
        <v>249270.28</v>
      </c>
      <c r="W77" s="18">
        <v>362806.67999999993</v>
      </c>
      <c r="X77" s="18">
        <v>447090.30000000005</v>
      </c>
      <c r="Y77" s="18">
        <v>724140.46</v>
      </c>
      <c r="Z77" s="18">
        <v>94925.77</v>
      </c>
      <c r="AA77" s="18">
        <v>741411.3600000001</v>
      </c>
      <c r="AB77" s="18">
        <v>428134.99</v>
      </c>
      <c r="AC77" s="18">
        <v>30428.11</v>
      </c>
      <c r="AD77" s="18">
        <v>663012.65999999992</v>
      </c>
      <c r="AE77" s="18">
        <v>172457.09</v>
      </c>
      <c r="AF77" s="18">
        <v>153779.96999999997</v>
      </c>
      <c r="AG77" s="18">
        <v>81390.959999999992</v>
      </c>
      <c r="AH77" s="18">
        <v>97671.97</v>
      </c>
      <c r="AI77" s="18">
        <v>77002.709999999992</v>
      </c>
      <c r="AJ77" s="18">
        <v>283548.70999999996</v>
      </c>
      <c r="AK77" s="18">
        <v>32017.670000000002</v>
      </c>
      <c r="AL77" s="18">
        <v>134633.82999999999</v>
      </c>
      <c r="AM77" s="18">
        <v>64861.41</v>
      </c>
      <c r="AN77" s="18">
        <v>220970.59</v>
      </c>
      <c r="AO77" s="18">
        <v>1721104.9099999997</v>
      </c>
      <c r="AP77" s="18">
        <v>122950.77999999998</v>
      </c>
      <c r="AQ77" s="18">
        <v>136293.25999999998</v>
      </c>
      <c r="AR77" s="18">
        <v>47880.539999999994</v>
      </c>
      <c r="AS77" s="18">
        <v>686444.33000000007</v>
      </c>
      <c r="AT77" s="18">
        <v>26093.160000000003</v>
      </c>
      <c r="AU77" s="18">
        <v>2406.67</v>
      </c>
      <c r="AV77" s="18">
        <v>2460.64</v>
      </c>
      <c r="AW77" s="18">
        <v>67074.14</v>
      </c>
      <c r="AX77" s="18">
        <v>10628.52</v>
      </c>
      <c r="AY77" s="18">
        <v>240751.30000000002</v>
      </c>
      <c r="AZ77" s="18">
        <v>224460.86</v>
      </c>
      <c r="BA77" s="18">
        <v>559424.34</v>
      </c>
      <c r="BB77" s="18">
        <v>551057.13</v>
      </c>
      <c r="BC77" s="18">
        <v>187975.94</v>
      </c>
      <c r="BD77" s="18">
        <v>543909.54999999993</v>
      </c>
      <c r="BE77" s="18">
        <v>44094.310000000005</v>
      </c>
      <c r="BF77" s="18">
        <v>513322.43999999994</v>
      </c>
      <c r="BG77" s="18">
        <v>98361.690000000017</v>
      </c>
      <c r="BH77" s="18">
        <v>107319.51000000001</v>
      </c>
      <c r="BI77" s="18">
        <v>17943.57</v>
      </c>
      <c r="BJ77" s="18">
        <v>105212.86000000002</v>
      </c>
      <c r="BK77" s="18">
        <v>34106.9</v>
      </c>
      <c r="BL77" s="18">
        <v>360268.02999999997</v>
      </c>
      <c r="BM77" s="18">
        <v>409059.1</v>
      </c>
      <c r="BN77" s="18">
        <v>1712344.3200000003</v>
      </c>
      <c r="BO77" s="18">
        <v>530133.99</v>
      </c>
      <c r="BP77" s="18">
        <v>821020.39</v>
      </c>
      <c r="BQ77" s="18">
        <v>63006.1</v>
      </c>
      <c r="BR77" s="18">
        <v>257935.89</v>
      </c>
      <c r="BS77" s="18">
        <v>447637.95999999996</v>
      </c>
      <c r="BT77" s="18">
        <v>169884.19999999998</v>
      </c>
      <c r="BU77" s="18">
        <v>140887.48000000001</v>
      </c>
      <c r="BV77" s="18">
        <v>257961.31000000003</v>
      </c>
      <c r="BW77" s="18">
        <v>14912.29</v>
      </c>
      <c r="BX77" s="18">
        <v>1156753.8699999999</v>
      </c>
      <c r="BY77" s="18">
        <v>605295.89</v>
      </c>
      <c r="BZ77" s="18">
        <v>214461.08000000002</v>
      </c>
      <c r="CA77" s="18">
        <v>239455.47</v>
      </c>
      <c r="CB77" s="18">
        <v>208874.48</v>
      </c>
      <c r="CC77" s="18">
        <v>55154.890000000014</v>
      </c>
      <c r="CD77" s="18">
        <v>836294.36</v>
      </c>
      <c r="CE77" s="18">
        <v>30658.489999999998</v>
      </c>
      <c r="CF77" s="18">
        <v>23214.560000000001</v>
      </c>
      <c r="CG77" s="18">
        <v>122423.35999999999</v>
      </c>
      <c r="CH77" s="18">
        <v>13661.189999999999</v>
      </c>
      <c r="CI77" s="18">
        <v>177852.19000000003</v>
      </c>
      <c r="CJ77" s="18">
        <v>72908.109999999986</v>
      </c>
      <c r="CK77" s="18">
        <v>15291.22</v>
      </c>
      <c r="CL77" s="18">
        <v>94475.590000000011</v>
      </c>
      <c r="CM77" s="18">
        <v>12290.970000000001</v>
      </c>
      <c r="CN77" s="18">
        <v>84193.430000000008</v>
      </c>
      <c r="CO77" s="18">
        <v>5662.24</v>
      </c>
      <c r="CP77" s="18">
        <v>21648.560000000001</v>
      </c>
      <c r="CQ77" s="18">
        <v>81871.64999999998</v>
      </c>
      <c r="CR77" s="18">
        <v>439595.0199999999</v>
      </c>
      <c r="CS77" s="18">
        <v>6399.48</v>
      </c>
      <c r="CT77" s="18">
        <v>6256.0899999999992</v>
      </c>
      <c r="CU77" s="18">
        <v>69291.150000000009</v>
      </c>
      <c r="CV77" s="18">
        <v>37665.54</v>
      </c>
      <c r="CW77" s="18">
        <v>176303.04</v>
      </c>
      <c r="CX77" s="18">
        <v>104373.45999999999</v>
      </c>
      <c r="CY77" s="18">
        <v>111404.35</v>
      </c>
      <c r="CZ77" s="18">
        <v>26917.94</v>
      </c>
      <c r="DA77" s="18">
        <v>81174.05</v>
      </c>
      <c r="DB77" s="18">
        <v>21370.039999999997</v>
      </c>
      <c r="DC77" s="18">
        <v>108837.96999999999</v>
      </c>
      <c r="DD77" s="18">
        <v>697362.44</v>
      </c>
      <c r="DE77" s="18">
        <v>46644.73000000001</v>
      </c>
      <c r="DF77" s="18">
        <v>211514.34</v>
      </c>
      <c r="DG77" s="18">
        <v>1669513.7899999998</v>
      </c>
      <c r="DH77" s="18">
        <v>403123.93</v>
      </c>
      <c r="DI77" s="18">
        <v>128750.45</v>
      </c>
      <c r="DJ77" s="18">
        <v>226853.79</v>
      </c>
    </row>
    <row r="78" spans="1:114" x14ac:dyDescent="0.55000000000000004">
      <c r="A78" t="s">
        <v>168</v>
      </c>
      <c r="B78" s="18">
        <v>402671.7</v>
      </c>
      <c r="C78" s="18">
        <v>760303.91999999993</v>
      </c>
      <c r="D78" s="18">
        <v>75955.959999999992</v>
      </c>
      <c r="E78" s="18">
        <v>70668.179999999993</v>
      </c>
      <c r="F78" s="18">
        <v>101651.03</v>
      </c>
      <c r="G78" s="18">
        <v>95829.84</v>
      </c>
      <c r="H78" s="18">
        <v>68790.17</v>
      </c>
      <c r="I78" s="18">
        <v>175177.72999999998</v>
      </c>
      <c r="J78" s="18">
        <v>54488.560000000005</v>
      </c>
      <c r="K78" s="18">
        <v>131645.85</v>
      </c>
      <c r="L78" s="18">
        <v>53340.19</v>
      </c>
      <c r="M78" s="18">
        <v>184571.00999999998</v>
      </c>
      <c r="N78" s="18">
        <v>166560.76</v>
      </c>
      <c r="O78" s="18">
        <v>41312.15</v>
      </c>
      <c r="P78" s="18">
        <v>212130.38</v>
      </c>
      <c r="Q78" s="18">
        <v>1047876.03</v>
      </c>
      <c r="R78" s="18">
        <v>524066.52</v>
      </c>
      <c r="S78" s="18">
        <v>516582.7</v>
      </c>
      <c r="T78" s="18">
        <v>119990.46</v>
      </c>
      <c r="U78" s="18">
        <v>248208.25</v>
      </c>
      <c r="V78" s="18">
        <v>360462.88</v>
      </c>
      <c r="W78" s="18">
        <v>444505.68000000005</v>
      </c>
      <c r="X78" s="18">
        <v>726082.76</v>
      </c>
      <c r="Y78" s="18">
        <v>95019.53</v>
      </c>
      <c r="Z78" s="18">
        <v>738602.73</v>
      </c>
      <c r="AA78" s="18">
        <v>259965.32</v>
      </c>
      <c r="AB78" s="18">
        <v>30371.33</v>
      </c>
      <c r="AC78" s="18">
        <v>661520.16</v>
      </c>
      <c r="AD78" s="18">
        <v>172285.67</v>
      </c>
      <c r="AE78" s="18">
        <v>153180.57</v>
      </c>
      <c r="AF78" s="18">
        <v>93619.239999999991</v>
      </c>
      <c r="AG78" s="18">
        <v>96945.13</v>
      </c>
      <c r="AH78" s="18">
        <v>80799.92</v>
      </c>
      <c r="AI78" s="18">
        <v>267716.77</v>
      </c>
      <c r="AJ78" s="18">
        <v>32020.799999999996</v>
      </c>
      <c r="AK78" s="18">
        <v>134506.77000000002</v>
      </c>
      <c r="AL78" s="18">
        <v>64833.380000000012</v>
      </c>
      <c r="AM78" s="18">
        <v>220865.24999999997</v>
      </c>
      <c r="AN78" s="18">
        <v>1867524.89</v>
      </c>
      <c r="AO78" s="18">
        <v>121920.74</v>
      </c>
      <c r="AP78" s="18">
        <v>134389.45000000001</v>
      </c>
      <c r="AQ78" s="18">
        <v>47535.28</v>
      </c>
      <c r="AR78" s="18">
        <v>680476.24</v>
      </c>
      <c r="AS78" s="18">
        <v>26073.489999999998</v>
      </c>
      <c r="AT78" s="18">
        <v>2342.12</v>
      </c>
      <c r="AU78" s="18">
        <v>2453.7200000000003</v>
      </c>
      <c r="AV78" s="18">
        <v>66087.540000000008</v>
      </c>
      <c r="AW78" s="18">
        <v>10588.39</v>
      </c>
      <c r="AX78" s="18">
        <v>240822.72000000003</v>
      </c>
      <c r="AY78" s="18">
        <v>222026.12</v>
      </c>
      <c r="AZ78" s="18">
        <v>558003.89</v>
      </c>
      <c r="BA78" s="18">
        <v>549513.11</v>
      </c>
      <c r="BB78" s="18">
        <v>187099.32</v>
      </c>
      <c r="BC78" s="18">
        <v>540880.41</v>
      </c>
      <c r="BD78" s="18">
        <v>44062.869999999995</v>
      </c>
      <c r="BE78" s="18">
        <v>509538.28999999992</v>
      </c>
      <c r="BF78" s="18">
        <v>97931.220000000016</v>
      </c>
      <c r="BG78" s="18">
        <v>107293.65</v>
      </c>
      <c r="BH78" s="18">
        <v>17908.579999999998</v>
      </c>
      <c r="BI78" s="18">
        <v>105084.82</v>
      </c>
      <c r="BJ78" s="18">
        <v>33951.760000000009</v>
      </c>
      <c r="BK78" s="18">
        <v>357629.55</v>
      </c>
      <c r="BL78" s="18">
        <v>406104.46999999991</v>
      </c>
      <c r="BM78" s="18">
        <v>1709714.06</v>
      </c>
      <c r="BN78" s="18">
        <v>527657.27999999991</v>
      </c>
      <c r="BO78" s="18">
        <v>819059.55999999994</v>
      </c>
      <c r="BP78" s="18">
        <v>62436.409999999996</v>
      </c>
      <c r="BQ78" s="18">
        <v>256685.75</v>
      </c>
      <c r="BR78" s="18">
        <v>444036.87</v>
      </c>
      <c r="BS78" s="18">
        <v>168222.94999999998</v>
      </c>
      <c r="BT78" s="18">
        <v>139570.69999999998</v>
      </c>
      <c r="BU78" s="18">
        <v>254572.05999999997</v>
      </c>
      <c r="BV78" s="18">
        <v>14877.1</v>
      </c>
      <c r="BW78" s="18">
        <v>1154367.81</v>
      </c>
      <c r="BX78" s="18">
        <v>602643.23999999987</v>
      </c>
      <c r="BY78" s="18">
        <v>213365.56000000006</v>
      </c>
      <c r="BZ78" s="18">
        <v>237411.62</v>
      </c>
      <c r="CA78" s="18">
        <v>206878.5</v>
      </c>
      <c r="CB78" s="18">
        <v>55186.65</v>
      </c>
      <c r="CC78" s="18">
        <v>835800.76000000013</v>
      </c>
      <c r="CD78" s="18">
        <v>30624.080000000002</v>
      </c>
      <c r="CE78" s="18">
        <v>23179.34</v>
      </c>
      <c r="CF78" s="18">
        <v>122350.12</v>
      </c>
      <c r="CG78" s="18">
        <v>13623.269999999999</v>
      </c>
      <c r="CH78" s="18">
        <v>176547.03</v>
      </c>
      <c r="CI78" s="18">
        <v>71904.5</v>
      </c>
      <c r="CJ78" s="18">
        <v>15257.14</v>
      </c>
      <c r="CK78" s="18">
        <v>94430.560000000012</v>
      </c>
      <c r="CL78" s="18">
        <v>12235.09</v>
      </c>
      <c r="CM78" s="18">
        <v>83324.349999999991</v>
      </c>
      <c r="CN78" s="18">
        <v>5629.01</v>
      </c>
      <c r="CO78" s="18">
        <v>21589.74</v>
      </c>
      <c r="CP78" s="18">
        <v>81723.849999999977</v>
      </c>
      <c r="CQ78" s="18">
        <v>436819.98000000004</v>
      </c>
      <c r="CR78" s="18">
        <v>6391.39</v>
      </c>
      <c r="CS78" s="18">
        <v>6231.41</v>
      </c>
      <c r="CT78" s="18">
        <v>69330.67</v>
      </c>
      <c r="CU78" s="18">
        <v>37741.509999999995</v>
      </c>
      <c r="CV78" s="18">
        <v>174913.6</v>
      </c>
      <c r="CW78" s="18">
        <v>103045.33</v>
      </c>
      <c r="CX78" s="18">
        <v>110181.85999999999</v>
      </c>
      <c r="CY78" s="18">
        <v>26935.29</v>
      </c>
      <c r="CZ78" s="18">
        <v>81258.380000000019</v>
      </c>
      <c r="DA78" s="18">
        <v>20969.259999999998</v>
      </c>
      <c r="DB78" s="18">
        <v>108526.26000000001</v>
      </c>
      <c r="DC78" s="18">
        <v>694206.44000000018</v>
      </c>
      <c r="DD78" s="18">
        <v>46378.299999999996</v>
      </c>
      <c r="DE78" s="18">
        <v>210796.96000000002</v>
      </c>
      <c r="DF78" s="18">
        <v>1664002.3400000003</v>
      </c>
      <c r="DG78" s="18">
        <v>401567.69999999995</v>
      </c>
      <c r="DH78" s="18">
        <v>128109.01999999999</v>
      </c>
      <c r="DI78" s="18">
        <v>226441.96</v>
      </c>
      <c r="DJ78" s="18">
        <v>45919.719999999994</v>
      </c>
    </row>
    <row r="79" spans="1:114" x14ac:dyDescent="0.55000000000000004">
      <c r="A79" t="s">
        <v>169</v>
      </c>
      <c r="B79" s="18">
        <v>757886.33000000007</v>
      </c>
      <c r="C79" s="18">
        <v>75908.62</v>
      </c>
      <c r="D79" s="18">
        <v>70297.41</v>
      </c>
      <c r="E79" s="18">
        <v>101683.32999999999</v>
      </c>
      <c r="F79" s="18">
        <v>95501.71</v>
      </c>
      <c r="G79" s="18">
        <v>68409.260000000009</v>
      </c>
      <c r="H79" s="18">
        <v>174670.11000000002</v>
      </c>
      <c r="I79" s="18">
        <v>54372.58</v>
      </c>
      <c r="J79" s="18">
        <v>130587.46</v>
      </c>
      <c r="K79" s="18">
        <v>52875.48</v>
      </c>
      <c r="L79" s="18">
        <v>184523.18</v>
      </c>
      <c r="M79" s="18">
        <v>166577.52000000002</v>
      </c>
      <c r="N79" s="18">
        <v>41424.829999999994</v>
      </c>
      <c r="O79" s="18">
        <v>211726.23</v>
      </c>
      <c r="P79" s="18">
        <v>1045608.82</v>
      </c>
      <c r="Q79" s="18">
        <v>521550.64000000007</v>
      </c>
      <c r="R79" s="18">
        <v>509361.99999999994</v>
      </c>
      <c r="S79" s="18">
        <v>119214.45</v>
      </c>
      <c r="T79" s="18">
        <v>247146.28999999995</v>
      </c>
      <c r="U79" s="18">
        <v>358446.47</v>
      </c>
      <c r="V79" s="18">
        <v>441923.80999999994</v>
      </c>
      <c r="W79" s="18">
        <v>722899.98</v>
      </c>
      <c r="X79" s="18">
        <v>95113.279999999999</v>
      </c>
      <c r="Y79" s="18">
        <v>736105.66</v>
      </c>
      <c r="Z79" s="18">
        <v>426000.87000000011</v>
      </c>
      <c r="AA79" s="18">
        <v>30315.06</v>
      </c>
      <c r="AB79" s="18">
        <v>660027.7300000001</v>
      </c>
      <c r="AC79" s="18">
        <v>172113.02</v>
      </c>
      <c r="AD79" s="18">
        <v>152580.14000000001</v>
      </c>
      <c r="AE79" s="18">
        <v>93701.98000000001</v>
      </c>
      <c r="AF79" s="18">
        <v>96218.349999999991</v>
      </c>
      <c r="AG79" s="18">
        <v>80706.649999999994</v>
      </c>
      <c r="AH79" s="18">
        <v>283255.77</v>
      </c>
      <c r="AI79" s="18">
        <v>32023.93</v>
      </c>
      <c r="AJ79" s="18">
        <v>134379.53</v>
      </c>
      <c r="AK79" s="18">
        <v>64805.35</v>
      </c>
      <c r="AL79" s="18">
        <v>220761.36000000002</v>
      </c>
      <c r="AM79" s="18">
        <v>1712164.63</v>
      </c>
      <c r="AN79" s="18">
        <v>120893.04999999999</v>
      </c>
      <c r="AO79" s="18">
        <v>132486.85</v>
      </c>
      <c r="AP79" s="18">
        <v>47190.080000000002</v>
      </c>
      <c r="AQ79" s="18">
        <v>677501.78000000014</v>
      </c>
      <c r="AR79" s="18">
        <v>26053.809999999998</v>
      </c>
      <c r="AS79" s="18">
        <v>2276.83</v>
      </c>
      <c r="AT79" s="18">
        <v>2446.79</v>
      </c>
      <c r="AU79" s="18">
        <v>65101.07</v>
      </c>
      <c r="AV79" s="18">
        <v>10548.24</v>
      </c>
      <c r="AW79" s="18">
        <v>240894.11000000002</v>
      </c>
      <c r="AX79" s="18">
        <v>219593.24000000002</v>
      </c>
      <c r="AY79" s="18">
        <v>556585.78999999992</v>
      </c>
      <c r="AZ79" s="18">
        <v>547971.5199999999</v>
      </c>
      <c r="BA79" s="18">
        <v>186224.76000000004</v>
      </c>
      <c r="BB79" s="18">
        <v>537853.65</v>
      </c>
      <c r="BC79" s="18">
        <v>44031.430000000008</v>
      </c>
      <c r="BD79" s="18">
        <v>505764.77999999997</v>
      </c>
      <c r="BE79" s="18">
        <v>97500.760000000009</v>
      </c>
      <c r="BF79" s="18">
        <v>107268.21999999999</v>
      </c>
      <c r="BG79" s="18">
        <v>17873.57</v>
      </c>
      <c r="BH79" s="18">
        <v>104956.03</v>
      </c>
      <c r="BI79" s="18">
        <v>33796.58</v>
      </c>
      <c r="BJ79" s="18">
        <v>354993.35</v>
      </c>
      <c r="BK79" s="18">
        <v>403152.19999999995</v>
      </c>
      <c r="BL79" s="18">
        <v>1707086.9200000002</v>
      </c>
      <c r="BM79" s="18">
        <v>525156.93000000005</v>
      </c>
      <c r="BN79" s="18">
        <v>817100.97000000009</v>
      </c>
      <c r="BO79" s="18">
        <v>61865.64</v>
      </c>
      <c r="BP79" s="18">
        <v>255435.72999999998</v>
      </c>
      <c r="BQ79" s="18">
        <v>440573.06</v>
      </c>
      <c r="BR79" s="18">
        <v>166563.79</v>
      </c>
      <c r="BS79" s="18">
        <v>138255.71</v>
      </c>
      <c r="BT79" s="18">
        <v>252538.97999999998</v>
      </c>
      <c r="BU79" s="18">
        <v>14841.890000000001</v>
      </c>
      <c r="BV79" s="18">
        <v>1151983.4900000002</v>
      </c>
      <c r="BW79" s="18">
        <v>599992.75</v>
      </c>
      <c r="BX79" s="18">
        <v>212280.72</v>
      </c>
      <c r="BY79" s="18">
        <v>235370.13</v>
      </c>
      <c r="BZ79" s="18">
        <v>204884.67999999996</v>
      </c>
      <c r="CA79" s="18">
        <v>55218.36</v>
      </c>
      <c r="CB79" s="18">
        <v>901004.85</v>
      </c>
      <c r="CC79" s="18">
        <v>30589.690000000002</v>
      </c>
      <c r="CD79" s="18">
        <v>23144.120000000003</v>
      </c>
      <c r="CE79" s="18">
        <v>122276.85</v>
      </c>
      <c r="CF79" s="18">
        <v>13585.34</v>
      </c>
      <c r="CG79" s="18">
        <v>175241.97</v>
      </c>
      <c r="CH79" s="18">
        <v>71062.33</v>
      </c>
      <c r="CI79" s="18">
        <v>15223.03</v>
      </c>
      <c r="CJ79" s="18">
        <v>94385.39</v>
      </c>
      <c r="CK79" s="18">
        <v>12204.699999999999</v>
      </c>
      <c r="CL79" s="18">
        <v>82486.98</v>
      </c>
      <c r="CM79" s="18">
        <v>5595.7800000000007</v>
      </c>
      <c r="CN79" s="18">
        <v>21530.68</v>
      </c>
      <c r="CO79" s="18">
        <v>81575.789999999979</v>
      </c>
      <c r="CP79" s="18">
        <v>434046.37</v>
      </c>
      <c r="CQ79" s="18">
        <v>6383.3</v>
      </c>
      <c r="CR79" s="18">
        <v>6206.7400000000007</v>
      </c>
      <c r="CS79" s="18">
        <v>69369.97</v>
      </c>
      <c r="CT79" s="18">
        <v>37817.469999999994</v>
      </c>
      <c r="CU79" s="18">
        <v>173524.32</v>
      </c>
      <c r="CV79" s="18">
        <v>101719.42000000001</v>
      </c>
      <c r="CW79" s="18">
        <v>108960.37999999999</v>
      </c>
      <c r="CX79" s="18">
        <v>26952.639999999999</v>
      </c>
      <c r="CY79" s="18">
        <v>81342.720000000016</v>
      </c>
      <c r="CZ79" s="18">
        <v>20568.53</v>
      </c>
      <c r="DA79" s="18">
        <v>108214.58</v>
      </c>
      <c r="DB79" s="18">
        <v>691052.33000000019</v>
      </c>
      <c r="DC79" s="18">
        <v>46111.9</v>
      </c>
      <c r="DD79" s="18">
        <v>210079.55000000005</v>
      </c>
      <c r="DE79" s="18">
        <v>1658499.9000000001</v>
      </c>
      <c r="DF79" s="18">
        <v>400012</v>
      </c>
      <c r="DG79" s="18">
        <v>127559.67999999998</v>
      </c>
      <c r="DH79" s="18">
        <v>226029.86</v>
      </c>
      <c r="DI79" s="18">
        <v>45993.35</v>
      </c>
      <c r="DJ79" s="18">
        <v>400402.62</v>
      </c>
    </row>
    <row r="80" spans="1:114" x14ac:dyDescent="0.55000000000000004">
      <c r="A80" t="s">
        <v>170</v>
      </c>
      <c r="B80" s="18">
        <v>75861.290000000008</v>
      </c>
      <c r="C80" s="18">
        <v>69927.189999999988</v>
      </c>
      <c r="D80" s="18">
        <v>101715.61</v>
      </c>
      <c r="E80" s="18">
        <v>95173.760000000009</v>
      </c>
      <c r="F80" s="18">
        <v>68032.040000000008</v>
      </c>
      <c r="G80" s="18">
        <v>174162.51999999996</v>
      </c>
      <c r="H80" s="18">
        <v>54255.87999999999</v>
      </c>
      <c r="I80" s="18">
        <v>129529.84000000001</v>
      </c>
      <c r="J80" s="18">
        <v>52410.899999999994</v>
      </c>
      <c r="K80" s="18">
        <v>184475.32</v>
      </c>
      <c r="L80" s="18">
        <v>166594.62000000002</v>
      </c>
      <c r="M80" s="18">
        <v>41537.67</v>
      </c>
      <c r="N80" s="18">
        <v>211330.58000000002</v>
      </c>
      <c r="O80" s="18">
        <v>1043359.47</v>
      </c>
      <c r="P80" s="18">
        <v>519041.44</v>
      </c>
      <c r="Q80" s="18">
        <v>508379.13999999996</v>
      </c>
      <c r="R80" s="18">
        <v>118439.58999999998</v>
      </c>
      <c r="S80" s="18">
        <v>246084.45999999996</v>
      </c>
      <c r="T80" s="18">
        <v>356522.9599999999</v>
      </c>
      <c r="U80" s="18">
        <v>439344.80999999994</v>
      </c>
      <c r="V80" s="18">
        <v>716443.21000000008</v>
      </c>
      <c r="W80" s="18">
        <v>95207.06</v>
      </c>
      <c r="X80" s="18">
        <v>733613.31</v>
      </c>
      <c r="Y80" s="18">
        <v>425113.15</v>
      </c>
      <c r="Z80" s="18">
        <v>30260.600000000002</v>
      </c>
      <c r="AA80" s="18">
        <v>658540.05999999994</v>
      </c>
      <c r="AB80" s="18">
        <v>171939.67000000004</v>
      </c>
      <c r="AC80" s="18">
        <v>151978.63999999998</v>
      </c>
      <c r="AD80" s="18">
        <v>93801.419999999984</v>
      </c>
      <c r="AE80" s="18">
        <v>98782.169999999984</v>
      </c>
      <c r="AF80" s="18">
        <v>76723.040000000008</v>
      </c>
      <c r="AG80" s="18">
        <v>283109.85000000003</v>
      </c>
      <c r="AH80" s="18">
        <v>32027.239999999998</v>
      </c>
      <c r="AI80" s="18">
        <v>134252.66</v>
      </c>
      <c r="AJ80" s="18">
        <v>64777.389999999992</v>
      </c>
      <c r="AK80" s="18">
        <v>220658.25000000003</v>
      </c>
      <c r="AL80" s="18">
        <v>1707737.8500000003</v>
      </c>
      <c r="AM80" s="18">
        <v>119867.87</v>
      </c>
      <c r="AN80" s="18">
        <v>130598.56000000003</v>
      </c>
      <c r="AO80" s="18">
        <v>46845.05</v>
      </c>
      <c r="AP80" s="18">
        <v>674545.28</v>
      </c>
      <c r="AQ80" s="18">
        <v>26034.120000000003</v>
      </c>
      <c r="AR80" s="18">
        <v>2210.75</v>
      </c>
      <c r="AS80" s="18">
        <v>2439.87</v>
      </c>
      <c r="AT80" s="18">
        <v>64114.92</v>
      </c>
      <c r="AU80" s="18">
        <v>10508.09</v>
      </c>
      <c r="AV80" s="18">
        <v>240965.66</v>
      </c>
      <c r="AW80" s="18">
        <v>217166.53</v>
      </c>
      <c r="AX80" s="18">
        <v>555178.03</v>
      </c>
      <c r="AY80" s="18">
        <v>546436.64</v>
      </c>
      <c r="AZ80" s="18">
        <v>185352.31</v>
      </c>
      <c r="BA80" s="18">
        <v>534843.53999999992</v>
      </c>
      <c r="BB80" s="18">
        <v>44000.14</v>
      </c>
      <c r="BC80" s="18">
        <v>502001.47</v>
      </c>
      <c r="BD80" s="18">
        <v>97070.28</v>
      </c>
      <c r="BE80" s="18">
        <v>107243.19</v>
      </c>
      <c r="BF80" s="18">
        <v>17838.84</v>
      </c>
      <c r="BG80" s="18">
        <v>104826.51999999999</v>
      </c>
      <c r="BH80" s="18">
        <v>33641.43</v>
      </c>
      <c r="BI80" s="18">
        <v>352517.82</v>
      </c>
      <c r="BJ80" s="18">
        <v>400202.86</v>
      </c>
      <c r="BK80" s="18">
        <v>1704477.1600000004</v>
      </c>
      <c r="BL80" s="18">
        <v>522590.92000000004</v>
      </c>
      <c r="BM80" s="18">
        <v>815159.39</v>
      </c>
      <c r="BN80" s="18">
        <v>61293.97</v>
      </c>
      <c r="BO80" s="18">
        <v>254198.91</v>
      </c>
      <c r="BP80" s="18">
        <v>437397.00999999995</v>
      </c>
      <c r="BQ80" s="18">
        <v>164907.15999999997</v>
      </c>
      <c r="BR80" s="18">
        <v>136942.51</v>
      </c>
      <c r="BS80" s="18">
        <v>250622.81</v>
      </c>
      <c r="BT80" s="18">
        <v>14806.68</v>
      </c>
      <c r="BU80" s="18">
        <v>1149604.93</v>
      </c>
      <c r="BV80" s="18">
        <v>597371.69000000006</v>
      </c>
      <c r="BW80" s="18">
        <v>211197.54</v>
      </c>
      <c r="BX80" s="18">
        <v>229439.21</v>
      </c>
      <c r="BY80" s="18">
        <v>202893.30000000002</v>
      </c>
      <c r="BZ80" s="18">
        <v>55250.119999999995</v>
      </c>
      <c r="CA80" s="18">
        <v>900641.15999999992</v>
      </c>
      <c r="CB80" s="18">
        <v>30555.390000000003</v>
      </c>
      <c r="CC80" s="18">
        <v>23109</v>
      </c>
      <c r="CD80" s="18">
        <v>122204.03</v>
      </c>
      <c r="CE80" s="18">
        <v>13547.42</v>
      </c>
      <c r="CF80" s="18">
        <v>173967.31</v>
      </c>
      <c r="CG80" s="18">
        <v>70471.820000000007</v>
      </c>
      <c r="CH80" s="18">
        <v>15189.11</v>
      </c>
      <c r="CI80" s="18">
        <v>94340.42</v>
      </c>
      <c r="CJ80" s="18">
        <v>12174.32</v>
      </c>
      <c r="CK80" s="18">
        <v>81660.97</v>
      </c>
      <c r="CL80" s="18">
        <v>5562.55</v>
      </c>
      <c r="CM80" s="18">
        <v>21471.39</v>
      </c>
      <c r="CN80" s="18">
        <v>81428.049999999988</v>
      </c>
      <c r="CO80" s="18">
        <v>431454.36000000004</v>
      </c>
      <c r="CP80" s="18">
        <v>6375.2100000000009</v>
      </c>
      <c r="CQ80" s="18">
        <v>6182.0599999999995</v>
      </c>
      <c r="CR80" s="18">
        <v>69409.039999999994</v>
      </c>
      <c r="CS80" s="18">
        <v>37893.439999999995</v>
      </c>
      <c r="CT80" s="18">
        <v>172148.88</v>
      </c>
      <c r="CU80" s="18">
        <v>100395.76000000001</v>
      </c>
      <c r="CV80" s="18">
        <v>107752.30999999998</v>
      </c>
      <c r="CW80" s="18">
        <v>26969.98</v>
      </c>
      <c r="CX80" s="18">
        <v>81427.070000000007</v>
      </c>
      <c r="CY80" s="18">
        <v>20167.84</v>
      </c>
      <c r="CZ80" s="18">
        <v>107904.41999999998</v>
      </c>
      <c r="DA80" s="18">
        <v>687967.68000000017</v>
      </c>
      <c r="DB80" s="18">
        <v>45850.990000000005</v>
      </c>
      <c r="DC80" s="18">
        <v>209362.12999999998</v>
      </c>
      <c r="DD80" s="18">
        <v>1653058.25</v>
      </c>
      <c r="DE80" s="18">
        <v>398515.88</v>
      </c>
      <c r="DF80" s="18">
        <v>127012.01</v>
      </c>
      <c r="DG80" s="18">
        <v>225617.52</v>
      </c>
      <c r="DH80" s="18">
        <v>46067.15</v>
      </c>
      <c r="DI80" s="18">
        <v>398140.62</v>
      </c>
      <c r="DJ80" s="18">
        <v>755471.52</v>
      </c>
    </row>
    <row r="81" spans="1:117" x14ac:dyDescent="0.55000000000000004">
      <c r="A81" t="s">
        <v>171</v>
      </c>
      <c r="B81" s="18">
        <v>69571.77</v>
      </c>
      <c r="C81" s="18">
        <v>101747.88</v>
      </c>
      <c r="D81" s="18">
        <v>94845.77</v>
      </c>
      <c r="E81" s="18">
        <v>67647.48</v>
      </c>
      <c r="F81" s="18">
        <v>173654.94000000003</v>
      </c>
      <c r="G81" s="18">
        <v>54137.869999999995</v>
      </c>
      <c r="H81" s="18">
        <v>128472.26000000001</v>
      </c>
      <c r="I81" s="18">
        <v>51979.409999999996</v>
      </c>
      <c r="J81" s="18">
        <v>184427.43</v>
      </c>
      <c r="K81" s="18">
        <v>166611.37999999998</v>
      </c>
      <c r="L81" s="18">
        <v>41650.36</v>
      </c>
      <c r="M81" s="18">
        <v>210921</v>
      </c>
      <c r="N81" s="18">
        <v>1041304.76</v>
      </c>
      <c r="O81" s="18">
        <v>516540.86</v>
      </c>
      <c r="P81" s="18">
        <v>494969.69999999995</v>
      </c>
      <c r="Q81" s="18">
        <v>117665.85000000002</v>
      </c>
      <c r="R81" s="18">
        <v>245022.71999999997</v>
      </c>
      <c r="S81" s="18">
        <v>354602.28000000009</v>
      </c>
      <c r="T81" s="18">
        <v>424414.81</v>
      </c>
      <c r="U81" s="18">
        <v>717901.19</v>
      </c>
      <c r="V81" s="18">
        <v>95301.22</v>
      </c>
      <c r="W81" s="18">
        <v>731124.81</v>
      </c>
      <c r="X81" s="18">
        <v>257407.55999999997</v>
      </c>
      <c r="Y81" s="18">
        <v>30206.130000000005</v>
      </c>
      <c r="Z81" s="18">
        <v>657043.20999999985</v>
      </c>
      <c r="AA81" s="18">
        <v>171764.56999999998</v>
      </c>
      <c r="AB81" s="18">
        <v>151376.03</v>
      </c>
      <c r="AC81" s="18">
        <v>81768</v>
      </c>
      <c r="AD81" s="18">
        <v>94764.9</v>
      </c>
      <c r="AE81" s="18">
        <v>80522.790000000008</v>
      </c>
      <c r="AF81" s="18">
        <v>281156.25000000006</v>
      </c>
      <c r="AG81" s="18">
        <v>32030.35</v>
      </c>
      <c r="AH81" s="18">
        <v>134140.62</v>
      </c>
      <c r="AI81" s="18">
        <v>64749.360000000008</v>
      </c>
      <c r="AJ81" s="18">
        <v>220554.68000000005</v>
      </c>
      <c r="AK81" s="18">
        <v>1703333.64</v>
      </c>
      <c r="AL81" s="18">
        <v>118844.87</v>
      </c>
      <c r="AM81" s="18">
        <v>128744.22</v>
      </c>
      <c r="AN81" s="18">
        <v>46499.960000000006</v>
      </c>
      <c r="AO81" s="18">
        <v>674696.75</v>
      </c>
      <c r="AP81" s="18">
        <v>26014.409999999996</v>
      </c>
      <c r="AQ81" s="18">
        <v>2143.9</v>
      </c>
      <c r="AR81" s="18">
        <v>2432.9499999999998</v>
      </c>
      <c r="AS81" s="18">
        <v>63128.72</v>
      </c>
      <c r="AT81" s="18">
        <v>10467.92</v>
      </c>
      <c r="AU81" s="18">
        <v>241037.03000000003</v>
      </c>
      <c r="AV81" s="18">
        <v>214733.18000000002</v>
      </c>
      <c r="AW81" s="18">
        <v>553772.89999999991</v>
      </c>
      <c r="AX81" s="18">
        <v>544895.89999999991</v>
      </c>
      <c r="AY81" s="18">
        <v>184481.93</v>
      </c>
      <c r="AZ81" s="18">
        <v>531844.68000000017</v>
      </c>
      <c r="BA81" s="18">
        <v>43968.69</v>
      </c>
      <c r="BB81" s="18">
        <v>498235.36000000004</v>
      </c>
      <c r="BC81" s="18">
        <v>96639.790000000008</v>
      </c>
      <c r="BD81" s="18">
        <v>107217.59000000001</v>
      </c>
      <c r="BE81" s="18">
        <v>17803.830000000002</v>
      </c>
      <c r="BF81" s="18">
        <v>104696.21</v>
      </c>
      <c r="BG81" s="18">
        <v>33486.22</v>
      </c>
      <c r="BH81" s="18">
        <v>350315.74000000005</v>
      </c>
      <c r="BI81" s="18">
        <v>397255.26</v>
      </c>
      <c r="BJ81" s="18">
        <v>1701877.67</v>
      </c>
      <c r="BK81" s="18">
        <v>520065.06999999995</v>
      </c>
      <c r="BL81" s="18">
        <v>813228.39000000013</v>
      </c>
      <c r="BM81" s="18">
        <v>60721.020000000004</v>
      </c>
      <c r="BN81" s="18">
        <v>252970.3</v>
      </c>
      <c r="BO81" s="18">
        <v>434233.33999999997</v>
      </c>
      <c r="BP81" s="18">
        <v>163252.27000000002</v>
      </c>
      <c r="BQ81" s="18">
        <v>135631.09</v>
      </c>
      <c r="BR81" s="18">
        <v>248701.46000000002</v>
      </c>
      <c r="BS81" s="18">
        <v>14771.480000000001</v>
      </c>
      <c r="BT81" s="18">
        <v>1147220.0300000003</v>
      </c>
      <c r="BU81" s="18">
        <v>594769.87</v>
      </c>
      <c r="BV81" s="18">
        <v>210115.79</v>
      </c>
      <c r="BW81" s="18">
        <v>231693.62</v>
      </c>
      <c r="BX81" s="18">
        <v>200903.81999999998</v>
      </c>
      <c r="BY81" s="18">
        <v>55281.840000000004</v>
      </c>
      <c r="BZ81" s="18">
        <v>900276.56</v>
      </c>
      <c r="CA81" s="18">
        <v>30520.97</v>
      </c>
      <c r="CB81" s="18">
        <v>23073.78</v>
      </c>
      <c r="CC81" s="18">
        <v>122130.77999999998</v>
      </c>
      <c r="CD81" s="18">
        <v>13509.48</v>
      </c>
      <c r="CE81" s="18">
        <v>172793.99</v>
      </c>
      <c r="CF81" s="18">
        <v>69881.090000000011</v>
      </c>
      <c r="CG81" s="18">
        <v>15155.009999999998</v>
      </c>
      <c r="CH81" s="18">
        <v>94294.92</v>
      </c>
      <c r="CI81" s="18">
        <v>12143.93</v>
      </c>
      <c r="CJ81" s="18">
        <v>80834.560000000012</v>
      </c>
      <c r="CK81" s="18">
        <v>5529.3099999999995</v>
      </c>
      <c r="CL81" s="18">
        <v>21411.85</v>
      </c>
      <c r="CM81" s="18">
        <v>81279.449999999983</v>
      </c>
      <c r="CN81" s="18">
        <v>428996.68</v>
      </c>
      <c r="CO81" s="18">
        <v>6367.13</v>
      </c>
      <c r="CP81" s="18">
        <v>6157.3899999999994</v>
      </c>
      <c r="CQ81" s="18">
        <v>69447.86</v>
      </c>
      <c r="CR81" s="18">
        <v>37969.39</v>
      </c>
      <c r="CS81" s="18">
        <v>170781.24</v>
      </c>
      <c r="CT81" s="18">
        <v>99084.01</v>
      </c>
      <c r="CU81" s="18">
        <v>106552.6</v>
      </c>
      <c r="CV81" s="18">
        <v>26987.31</v>
      </c>
      <c r="CW81" s="18">
        <v>81511.38</v>
      </c>
      <c r="CX81" s="18">
        <v>19888.759999999998</v>
      </c>
      <c r="CY81" s="18">
        <v>107591.33</v>
      </c>
      <c r="CZ81" s="18">
        <v>684924.98999999987</v>
      </c>
      <c r="DA81" s="18">
        <v>45579.460000000006</v>
      </c>
      <c r="DB81" s="18">
        <v>208644.62</v>
      </c>
      <c r="DC81" s="18">
        <v>1647640.35</v>
      </c>
      <c r="DD81" s="18">
        <v>397090.42000000004</v>
      </c>
      <c r="DE81" s="18">
        <v>126465.73</v>
      </c>
      <c r="DF81" s="18">
        <v>225204.87</v>
      </c>
      <c r="DG81" s="18">
        <v>46140.79</v>
      </c>
      <c r="DH81" s="18">
        <v>395872.1700000001</v>
      </c>
      <c r="DI81" s="18">
        <v>753058.59999999986</v>
      </c>
      <c r="DJ81" s="18">
        <v>75813.98000000001</v>
      </c>
    </row>
    <row r="82" spans="1:117" x14ac:dyDescent="0.55000000000000004">
      <c r="A82" t="s">
        <v>172</v>
      </c>
      <c r="B82" s="18">
        <v>101780.11</v>
      </c>
      <c r="C82" s="18">
        <v>94517.840000000026</v>
      </c>
      <c r="D82" s="18">
        <v>67266.649999999994</v>
      </c>
      <c r="E82" s="18">
        <v>173194.74</v>
      </c>
      <c r="F82" s="18">
        <v>54174.720000000001</v>
      </c>
      <c r="G82" s="18">
        <v>127414.79000000001</v>
      </c>
      <c r="H82" s="18">
        <v>51672.320000000007</v>
      </c>
      <c r="I82" s="18">
        <v>184379.51</v>
      </c>
      <c r="J82" s="18">
        <v>166628.11000000002</v>
      </c>
      <c r="K82" s="18">
        <v>41763.060000000005</v>
      </c>
      <c r="L82" s="18">
        <v>210519.23</v>
      </c>
      <c r="M82" s="18">
        <v>1039368.12</v>
      </c>
      <c r="N82" s="18">
        <v>514046.66000000003</v>
      </c>
      <c r="O82" s="18">
        <v>493990.32</v>
      </c>
      <c r="P82" s="18">
        <v>116893.23000000001</v>
      </c>
      <c r="Q82" s="18">
        <v>243961.06999999998</v>
      </c>
      <c r="R82" s="18">
        <v>352690.82</v>
      </c>
      <c r="S82" s="18">
        <v>434218.71</v>
      </c>
      <c r="T82" s="18">
        <v>716169.65999999992</v>
      </c>
      <c r="U82" s="18">
        <v>95396.13</v>
      </c>
      <c r="V82" s="18">
        <v>727050.55999999994</v>
      </c>
      <c r="W82" s="18">
        <v>423907.11</v>
      </c>
      <c r="X82" s="18">
        <v>30151.63</v>
      </c>
      <c r="Y82" s="18">
        <v>655551.16</v>
      </c>
      <c r="Z82" s="18">
        <v>171621.24000000002</v>
      </c>
      <c r="AA82" s="18">
        <v>150772.33999999997</v>
      </c>
      <c r="AB82" s="18">
        <v>94024.26999999999</v>
      </c>
      <c r="AC82" s="18">
        <v>94038.249999999985</v>
      </c>
      <c r="AD82" s="18">
        <v>80432.849999999991</v>
      </c>
      <c r="AE82" s="18">
        <v>281009.66999999993</v>
      </c>
      <c r="AF82" s="18">
        <v>32033.429999999997</v>
      </c>
      <c r="AG82" s="18">
        <v>127465.2</v>
      </c>
      <c r="AH82" s="18">
        <v>64721.340000000004</v>
      </c>
      <c r="AI82" s="18">
        <v>220451.12000000002</v>
      </c>
      <c r="AJ82" s="18">
        <v>1847368.5999999999</v>
      </c>
      <c r="AK82" s="18">
        <v>117824.12000000002</v>
      </c>
      <c r="AL82" s="18">
        <v>126931.93000000001</v>
      </c>
      <c r="AM82" s="18">
        <v>46154.920000000006</v>
      </c>
      <c r="AN82" s="18">
        <v>671890.08000000007</v>
      </c>
      <c r="AO82" s="18">
        <v>25994.68</v>
      </c>
      <c r="AP82" s="18">
        <v>2148.2600000000002</v>
      </c>
      <c r="AQ82" s="18">
        <v>2426.02</v>
      </c>
      <c r="AR82" s="18">
        <v>62142.67</v>
      </c>
      <c r="AS82" s="18">
        <v>10427.719999999999</v>
      </c>
      <c r="AT82" s="18">
        <v>241108.41</v>
      </c>
      <c r="AU82" s="18">
        <v>212305.81</v>
      </c>
      <c r="AV82" s="18">
        <v>552373.62</v>
      </c>
      <c r="AW82" s="18">
        <v>543361.47000000009</v>
      </c>
      <c r="AX82" s="18">
        <v>183613.63</v>
      </c>
      <c r="AY82" s="18">
        <v>528977.68000000005</v>
      </c>
      <c r="AZ82" s="18">
        <v>43937.23</v>
      </c>
      <c r="BA82" s="18">
        <v>494478.86</v>
      </c>
      <c r="BB82" s="18">
        <v>96209.280000000028</v>
      </c>
      <c r="BC82" s="18">
        <v>107191.88</v>
      </c>
      <c r="BD82" s="18">
        <v>17768.82</v>
      </c>
      <c r="BE82" s="18">
        <v>104565.12</v>
      </c>
      <c r="BF82" s="18">
        <v>33330.990000000005</v>
      </c>
      <c r="BG82" s="18">
        <v>348115.85</v>
      </c>
      <c r="BH82" s="18">
        <v>394310.04</v>
      </c>
      <c r="BI82" s="18">
        <v>1699285.1</v>
      </c>
      <c r="BJ82" s="18">
        <v>517522.4</v>
      </c>
      <c r="BK82" s="18">
        <v>811304.29</v>
      </c>
      <c r="BL82" s="18">
        <v>60146.92</v>
      </c>
      <c r="BM82" s="18">
        <v>251746.09999999998</v>
      </c>
      <c r="BN82" s="18">
        <v>431239.37</v>
      </c>
      <c r="BO82" s="18">
        <v>161599.47999999998</v>
      </c>
      <c r="BP82" s="18">
        <v>134321.38</v>
      </c>
      <c r="BQ82" s="18">
        <v>246786.41999999998</v>
      </c>
      <c r="BR82" s="18">
        <v>14736.26</v>
      </c>
      <c r="BS82" s="18">
        <v>1144841.51</v>
      </c>
      <c r="BT82" s="18">
        <v>592179.16999999993</v>
      </c>
      <c r="BU82" s="18">
        <v>209035.91</v>
      </c>
      <c r="BV82" s="18">
        <v>230316.69</v>
      </c>
      <c r="BW82" s="18">
        <v>198916.44000000003</v>
      </c>
      <c r="BX82" s="18">
        <v>55313.54</v>
      </c>
      <c r="BY82" s="18">
        <v>833852.22999999986</v>
      </c>
      <c r="BZ82" s="18">
        <v>30486.550000000003</v>
      </c>
      <c r="CA82" s="18">
        <v>23038.53</v>
      </c>
      <c r="CB82" s="18">
        <v>122057.48999999999</v>
      </c>
      <c r="CC82" s="18">
        <v>13471.539999999999</v>
      </c>
      <c r="CD82" s="18">
        <v>171620.77</v>
      </c>
      <c r="CE82" s="18">
        <v>69290.139999999985</v>
      </c>
      <c r="CF82" s="18">
        <v>15120.920000000002</v>
      </c>
      <c r="CG82" s="18">
        <v>94249.21</v>
      </c>
      <c r="CH82" s="18">
        <v>12113.5</v>
      </c>
      <c r="CI82" s="18">
        <v>80009.27</v>
      </c>
      <c r="CJ82" s="18">
        <v>5496.08</v>
      </c>
      <c r="CK82" s="18">
        <v>21352.07</v>
      </c>
      <c r="CL82" s="18">
        <v>81130.559999999998</v>
      </c>
      <c r="CM82" s="18">
        <v>426544.99999999994</v>
      </c>
      <c r="CN82" s="18">
        <v>6359.0499999999993</v>
      </c>
      <c r="CO82" s="18">
        <v>6132.7199999999993</v>
      </c>
      <c r="CP82" s="18">
        <v>69486.440000000017</v>
      </c>
      <c r="CQ82" s="18">
        <v>38045.340000000004</v>
      </c>
      <c r="CR82" s="18">
        <v>169417.65</v>
      </c>
      <c r="CS82" s="18">
        <v>97924.26999999999</v>
      </c>
      <c r="CT82" s="18">
        <v>105357.3</v>
      </c>
      <c r="CU82" s="18">
        <v>27004.639999999999</v>
      </c>
      <c r="CV82" s="18">
        <v>81595.690000000017</v>
      </c>
      <c r="CW82" s="18">
        <v>19901.47</v>
      </c>
      <c r="CX82" s="18">
        <v>107279.58</v>
      </c>
      <c r="CY82" s="18">
        <v>681969.74</v>
      </c>
      <c r="CZ82" s="18">
        <v>45313.229999999996</v>
      </c>
      <c r="DA82" s="18">
        <v>207927.06999999998</v>
      </c>
      <c r="DB82" s="18">
        <v>1642243.51</v>
      </c>
      <c r="DC82" s="18">
        <v>395665.89</v>
      </c>
      <c r="DD82" s="18">
        <v>125920.95999999999</v>
      </c>
      <c r="DE82" s="18">
        <v>224791.95000000004</v>
      </c>
      <c r="DF82" s="18">
        <v>46214.43</v>
      </c>
      <c r="DG82" s="18">
        <v>393610.18</v>
      </c>
      <c r="DH82" s="18">
        <v>750676.16</v>
      </c>
      <c r="DI82" s="18">
        <v>75766.649999999994</v>
      </c>
      <c r="DJ82" s="18">
        <v>69616.509999999995</v>
      </c>
    </row>
    <row r="83" spans="1:117" x14ac:dyDescent="0.55000000000000004">
      <c r="A83" t="s">
        <v>173</v>
      </c>
      <c r="B83" s="18">
        <v>94596.45</v>
      </c>
      <c r="C83" s="18">
        <v>66888.070000000007</v>
      </c>
      <c r="D83" s="18">
        <v>173100.5</v>
      </c>
      <c r="E83" s="18">
        <v>54215.39</v>
      </c>
      <c r="F83" s="18">
        <v>126357.44</v>
      </c>
      <c r="G83" s="18">
        <v>51365.32</v>
      </c>
      <c r="H83" s="18">
        <v>184331.58</v>
      </c>
      <c r="I83" s="18">
        <v>166644.82</v>
      </c>
      <c r="J83" s="18">
        <v>41875.770000000004</v>
      </c>
      <c r="K83" s="18">
        <v>210117.48</v>
      </c>
      <c r="L83" s="18">
        <v>1037448.55</v>
      </c>
      <c r="M83" s="18">
        <v>511554.7699999999</v>
      </c>
      <c r="N83" s="18">
        <v>505440.96000000008</v>
      </c>
      <c r="O83" s="18">
        <v>116121.72</v>
      </c>
      <c r="P83" s="18">
        <v>242899.55</v>
      </c>
      <c r="Q83" s="18">
        <v>350783.91</v>
      </c>
      <c r="R83" s="18">
        <v>431670.13</v>
      </c>
      <c r="S83" s="18">
        <v>713730.46000000008</v>
      </c>
      <c r="T83" s="18">
        <v>95491.03</v>
      </c>
      <c r="U83" s="18">
        <v>727728.72000000009</v>
      </c>
      <c r="V83" s="18">
        <v>423306.61000000004</v>
      </c>
      <c r="W83" s="18">
        <v>30097.11</v>
      </c>
      <c r="X83" s="18">
        <v>654059.16999999993</v>
      </c>
      <c r="Y83" s="18">
        <v>171565.73</v>
      </c>
      <c r="Z83" s="18">
        <v>150167.51000000004</v>
      </c>
      <c r="AA83" s="18">
        <v>81991.22</v>
      </c>
      <c r="AB83" s="18">
        <v>96602.180000000008</v>
      </c>
      <c r="AC83" s="18">
        <v>76451.12999999999</v>
      </c>
      <c r="AD83" s="18">
        <v>282670.17999999993</v>
      </c>
      <c r="AE83" s="18">
        <v>32036.49</v>
      </c>
      <c r="AF83" s="18">
        <v>133932.18999999997</v>
      </c>
      <c r="AG83" s="18">
        <v>64695.63</v>
      </c>
      <c r="AH83" s="18">
        <v>222260.58000000002</v>
      </c>
      <c r="AI83" s="18">
        <v>1694576.5499999998</v>
      </c>
      <c r="AJ83" s="18">
        <v>116805.68000000001</v>
      </c>
      <c r="AK83" s="18">
        <v>125152.09999999999</v>
      </c>
      <c r="AL83" s="18">
        <v>45810.73</v>
      </c>
      <c r="AM83" s="18">
        <v>666123.96000000008</v>
      </c>
      <c r="AN83" s="18">
        <v>25974.95</v>
      </c>
      <c r="AO83" s="18">
        <v>2154.89</v>
      </c>
      <c r="AP83" s="18">
        <v>2419.1</v>
      </c>
      <c r="AQ83" s="18">
        <v>61626.47</v>
      </c>
      <c r="AR83" s="18">
        <v>10387.530000000001</v>
      </c>
      <c r="AS83" s="18">
        <v>241179.72999999998</v>
      </c>
      <c r="AT83" s="18">
        <v>209880.30000000005</v>
      </c>
      <c r="AU83" s="18">
        <v>550976.69000000006</v>
      </c>
      <c r="AV83" s="18">
        <v>541886.47000000009</v>
      </c>
      <c r="AW83" s="18">
        <v>182747.36000000002</v>
      </c>
      <c r="AX83" s="18">
        <v>526410.44999999995</v>
      </c>
      <c r="AY83" s="18">
        <v>43905.75</v>
      </c>
      <c r="AZ83" s="18">
        <v>490727.94</v>
      </c>
      <c r="BA83" s="18">
        <v>95778.780000000028</v>
      </c>
      <c r="BB83" s="18">
        <v>107166.09999999999</v>
      </c>
      <c r="BC83" s="18">
        <v>17733.78</v>
      </c>
      <c r="BD83" s="18">
        <v>104433.23000000001</v>
      </c>
      <c r="BE83" s="18">
        <v>33175.72</v>
      </c>
      <c r="BF83" s="18">
        <v>345918.20999999996</v>
      </c>
      <c r="BG83" s="18">
        <v>391675.08999999997</v>
      </c>
      <c r="BH83" s="18">
        <v>1696703.66</v>
      </c>
      <c r="BI83" s="18">
        <v>514982.01999999996</v>
      </c>
      <c r="BJ83" s="18">
        <v>809391.31</v>
      </c>
      <c r="BK83" s="18">
        <v>59571.69999999999</v>
      </c>
      <c r="BL83" s="18">
        <v>250530.18000000002</v>
      </c>
      <c r="BM83" s="18">
        <v>428731.03</v>
      </c>
      <c r="BN83" s="18">
        <v>159948.76999999996</v>
      </c>
      <c r="BO83" s="18">
        <v>133383.06</v>
      </c>
      <c r="BP83" s="18">
        <v>244873.76999999996</v>
      </c>
      <c r="BQ83" s="18">
        <v>14701.050000000001</v>
      </c>
      <c r="BR83" s="18">
        <v>1142464.17</v>
      </c>
      <c r="BS83" s="18">
        <v>589607.73</v>
      </c>
      <c r="BT83" s="18">
        <v>208029.99</v>
      </c>
      <c r="BU83" s="18">
        <v>228942</v>
      </c>
      <c r="BV83" s="18">
        <v>196931.21999999997</v>
      </c>
      <c r="BW83" s="18">
        <v>55345.229999999996</v>
      </c>
      <c r="BX83" s="18">
        <v>833372.06</v>
      </c>
      <c r="BY83" s="18">
        <v>30452.140000000007</v>
      </c>
      <c r="BZ83" s="18">
        <v>23003.310000000005</v>
      </c>
      <c r="CA83" s="18">
        <v>122004.10000000002</v>
      </c>
      <c r="CB83" s="18">
        <v>13433.6</v>
      </c>
      <c r="CC83" s="18">
        <v>170447.63</v>
      </c>
      <c r="CD83" s="18">
        <v>68698.97</v>
      </c>
      <c r="CE83" s="18">
        <v>15086.82</v>
      </c>
      <c r="CF83" s="18">
        <v>94203.31</v>
      </c>
      <c r="CG83" s="18">
        <v>12083.09</v>
      </c>
      <c r="CH83" s="18">
        <v>79183.889999999985</v>
      </c>
      <c r="CI83" s="18">
        <v>5462.83</v>
      </c>
      <c r="CJ83" s="18">
        <v>21292.04</v>
      </c>
      <c r="CK83" s="18">
        <v>80981.38</v>
      </c>
      <c r="CL83" s="18">
        <v>424095.27</v>
      </c>
      <c r="CM83" s="18">
        <v>6350.9500000000007</v>
      </c>
      <c r="CN83" s="18">
        <v>6108.05</v>
      </c>
      <c r="CO83" s="18">
        <v>69524.760000000009</v>
      </c>
      <c r="CP83" s="18">
        <v>38121.31</v>
      </c>
      <c r="CQ83" s="18">
        <v>168062.06</v>
      </c>
      <c r="CR83" s="18">
        <v>96767.680000000022</v>
      </c>
      <c r="CS83" s="18">
        <v>104170.33</v>
      </c>
      <c r="CT83" s="18">
        <v>27021.96</v>
      </c>
      <c r="CU83" s="18">
        <v>81680</v>
      </c>
      <c r="CV83" s="18">
        <v>19914.18</v>
      </c>
      <c r="CW83" s="18">
        <v>106967.84000000001</v>
      </c>
      <c r="CX83" s="18">
        <v>679088.27999999991</v>
      </c>
      <c r="CY83" s="18">
        <v>45008.22</v>
      </c>
      <c r="CZ83" s="18">
        <v>207209.48</v>
      </c>
      <c r="DA83" s="18">
        <v>1636872.43</v>
      </c>
      <c r="DB83" s="18">
        <v>394242.44</v>
      </c>
      <c r="DC83" s="18">
        <v>125377.70999999998</v>
      </c>
      <c r="DD83" s="18">
        <v>224378.76000000004</v>
      </c>
      <c r="DE83" s="18">
        <v>46288.07</v>
      </c>
      <c r="DF83" s="18">
        <v>391468.47</v>
      </c>
      <c r="DG83" s="18">
        <v>748463.24999999988</v>
      </c>
      <c r="DH83" s="18">
        <v>75719.34</v>
      </c>
      <c r="DI83" s="18">
        <v>69661.259999999995</v>
      </c>
      <c r="DJ83" s="18">
        <v>101812.35000000002</v>
      </c>
    </row>
    <row r="84" spans="1:117" x14ac:dyDescent="0.55000000000000004">
      <c r="A84" t="s">
        <v>174</v>
      </c>
      <c r="B84" s="18">
        <v>66513.22</v>
      </c>
      <c r="C84" s="18">
        <v>173006.23999999996</v>
      </c>
      <c r="D84" s="18">
        <v>54256.239999999991</v>
      </c>
      <c r="E84" s="18">
        <v>125300.28</v>
      </c>
      <c r="F84" s="18">
        <v>51445.94</v>
      </c>
      <c r="G84" s="18">
        <v>184284.46000000002</v>
      </c>
      <c r="H84" s="18">
        <v>166661.75000000003</v>
      </c>
      <c r="I84" s="18">
        <v>41988.520000000004</v>
      </c>
      <c r="J84" s="18">
        <v>209723.72</v>
      </c>
      <c r="K84" s="18">
        <v>1035538.16</v>
      </c>
      <c r="L84" s="18">
        <v>509069.29</v>
      </c>
      <c r="M84" s="18">
        <v>485802.71</v>
      </c>
      <c r="N84" s="18">
        <v>115351.31999999999</v>
      </c>
      <c r="O84" s="18">
        <v>241838.13</v>
      </c>
      <c r="P84" s="18">
        <v>348880.33999999997</v>
      </c>
      <c r="Q84" s="18">
        <v>416769.16</v>
      </c>
      <c r="R84" s="18">
        <v>710419.27</v>
      </c>
      <c r="S84" s="18">
        <v>95586.069999999978</v>
      </c>
      <c r="T84" s="18">
        <v>727550.45000000007</v>
      </c>
      <c r="U84" s="18">
        <v>421241.45999999996</v>
      </c>
      <c r="V84" s="18">
        <v>30042.59</v>
      </c>
      <c r="W84" s="18">
        <v>652571.94000000006</v>
      </c>
      <c r="X84" s="18">
        <v>171510.43000000002</v>
      </c>
      <c r="Y84" s="18">
        <v>149561.52999999997</v>
      </c>
      <c r="Z84" s="18">
        <v>108339.31</v>
      </c>
      <c r="AA84" s="18">
        <v>92585.06</v>
      </c>
      <c r="AB84" s="18">
        <v>76361.37000000001</v>
      </c>
      <c r="AC84" s="18">
        <v>282523.86999999994</v>
      </c>
      <c r="AD84" s="18">
        <v>32039.66</v>
      </c>
      <c r="AE84" s="18">
        <v>127147.2</v>
      </c>
      <c r="AF84" s="18">
        <v>64669.96</v>
      </c>
      <c r="AG84" s="18">
        <v>220244.11000000002</v>
      </c>
      <c r="AH84" s="18">
        <v>1766969.42</v>
      </c>
      <c r="AI84" s="18">
        <v>115789.62</v>
      </c>
      <c r="AJ84" s="18">
        <v>123519.16</v>
      </c>
      <c r="AK84" s="18">
        <v>45724.469999999994</v>
      </c>
      <c r="AL84" s="18">
        <v>666387.22</v>
      </c>
      <c r="AM84" s="18">
        <v>25955.190000000002</v>
      </c>
      <c r="AN84" s="18">
        <v>2161.5</v>
      </c>
      <c r="AO84" s="18">
        <v>2412.16</v>
      </c>
      <c r="AP84" s="18">
        <v>61298.2</v>
      </c>
      <c r="AQ84" s="18">
        <v>10347.31</v>
      </c>
      <c r="AR84" s="18">
        <v>241251.12</v>
      </c>
      <c r="AS84" s="18">
        <v>207676.02</v>
      </c>
      <c r="AT84" s="18">
        <v>549587.27999999991</v>
      </c>
      <c r="AU84" s="18">
        <v>540447.76</v>
      </c>
      <c r="AV84" s="18">
        <v>181883.17</v>
      </c>
      <c r="AW84" s="18">
        <v>523850.78</v>
      </c>
      <c r="AX84" s="18">
        <v>43874.340000000004</v>
      </c>
      <c r="AY84" s="18">
        <v>486986.85000000003</v>
      </c>
      <c r="AZ84" s="18">
        <v>95348.280000000013</v>
      </c>
      <c r="BA84" s="18">
        <v>107140.51</v>
      </c>
      <c r="BB84" s="18">
        <v>17698.89</v>
      </c>
      <c r="BC84" s="18">
        <v>104300.54000000001</v>
      </c>
      <c r="BD84" s="18">
        <v>33020.450000000004</v>
      </c>
      <c r="BE84" s="18">
        <v>343729.12999999995</v>
      </c>
      <c r="BF84" s="18">
        <v>389382.90999999992</v>
      </c>
      <c r="BG84" s="18">
        <v>1694130.2500000002</v>
      </c>
      <c r="BH84" s="18">
        <v>512422.74</v>
      </c>
      <c r="BI84" s="18">
        <v>807489.35</v>
      </c>
      <c r="BJ84" s="18">
        <v>58995.38</v>
      </c>
      <c r="BK84" s="18">
        <v>249319.27</v>
      </c>
      <c r="BL84" s="18">
        <v>426195.31000000006</v>
      </c>
      <c r="BM84" s="18">
        <v>158300.35</v>
      </c>
      <c r="BN84" s="18">
        <v>132490.01999999999</v>
      </c>
      <c r="BO84" s="18">
        <v>242967.35999999996</v>
      </c>
      <c r="BP84" s="18">
        <v>14665.84</v>
      </c>
      <c r="BQ84" s="18">
        <v>1140092.5600000005</v>
      </c>
      <c r="BR84" s="18">
        <v>587048.53</v>
      </c>
      <c r="BS84" s="18">
        <v>207061.44999999998</v>
      </c>
      <c r="BT84" s="18">
        <v>227569.51</v>
      </c>
      <c r="BU84" s="18">
        <v>194948.28000000003</v>
      </c>
      <c r="BV84" s="18">
        <v>55376.900000000009</v>
      </c>
      <c r="BW84" s="18">
        <v>832893.77</v>
      </c>
      <c r="BX84" s="18">
        <v>30417.790000000005</v>
      </c>
      <c r="BY84" s="18">
        <v>22968.13</v>
      </c>
      <c r="BZ84" s="18">
        <v>121953.62999999998</v>
      </c>
      <c r="CA84" s="18">
        <v>13395.659999999998</v>
      </c>
      <c r="CB84" s="18">
        <v>169274.62000000002</v>
      </c>
      <c r="CC84" s="18">
        <v>68107.599999999991</v>
      </c>
      <c r="CD84" s="18">
        <v>15052.800000000001</v>
      </c>
      <c r="CE84" s="18">
        <v>94157.440000000002</v>
      </c>
      <c r="CF84" s="18">
        <v>12052.7</v>
      </c>
      <c r="CG84" s="18">
        <v>78358.460000000006</v>
      </c>
      <c r="CH84" s="18">
        <v>5429.58</v>
      </c>
      <c r="CI84" s="18">
        <v>21231.739999999998</v>
      </c>
      <c r="CJ84" s="18">
        <v>80832.22</v>
      </c>
      <c r="CK84" s="18">
        <v>421651.54000000004</v>
      </c>
      <c r="CL84" s="18">
        <v>6342.85</v>
      </c>
      <c r="CM84" s="18">
        <v>6083.37</v>
      </c>
      <c r="CN84" s="18">
        <v>69562.85000000002</v>
      </c>
      <c r="CO84" s="18">
        <v>38197.24</v>
      </c>
      <c r="CP84" s="18">
        <v>166711.19999999998</v>
      </c>
      <c r="CQ84" s="18">
        <v>95614.22</v>
      </c>
      <c r="CR84" s="18">
        <v>102988.33</v>
      </c>
      <c r="CS84" s="18">
        <v>27039.250000000004</v>
      </c>
      <c r="CT84" s="18">
        <v>81764.290000000008</v>
      </c>
      <c r="CU84" s="18">
        <v>19926.890000000003</v>
      </c>
      <c r="CV84" s="18">
        <v>106657.52999999998</v>
      </c>
      <c r="CW84" s="18">
        <v>676218.82000000007</v>
      </c>
      <c r="CX84" s="18">
        <v>44684.439999999995</v>
      </c>
      <c r="CY84" s="18">
        <v>206491.84</v>
      </c>
      <c r="CZ84" s="18">
        <v>1632130.3299999996</v>
      </c>
      <c r="DA84" s="18">
        <v>392820.38</v>
      </c>
      <c r="DB84" s="18">
        <v>124836.02</v>
      </c>
      <c r="DC84" s="18">
        <v>223974.92</v>
      </c>
      <c r="DD84" s="18">
        <v>46361.799999999996</v>
      </c>
      <c r="DE84" s="18">
        <v>389382.92999999993</v>
      </c>
      <c r="DF84" s="18">
        <v>746251.2</v>
      </c>
      <c r="DG84" s="18">
        <v>75672</v>
      </c>
      <c r="DH84" s="18">
        <v>69706.03</v>
      </c>
      <c r="DI84" s="18">
        <v>101844.55</v>
      </c>
      <c r="DJ84" s="18">
        <v>94681.940000000017</v>
      </c>
    </row>
    <row r="86" spans="1:117" x14ac:dyDescent="0.55000000000000004">
      <c r="A86" s="9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135</v>
      </c>
      <c r="B87" s="7">
        <f>B45+B3</f>
        <v>416778.52333333337</v>
      </c>
      <c r="C87" s="7">
        <f t="shared" ref="C87:BN87" si="0">C45+C3</f>
        <v>469477.19000000006</v>
      </c>
      <c r="D87" s="7">
        <f t="shared" si="0"/>
        <v>514408.83666666655</v>
      </c>
      <c r="E87" s="7">
        <f t="shared" si="0"/>
        <v>638804.56333333335</v>
      </c>
      <c r="F87" s="7">
        <f t="shared" si="0"/>
        <v>739933.92333333334</v>
      </c>
      <c r="G87" s="7">
        <f t="shared" si="0"/>
        <v>299002.68000000005</v>
      </c>
      <c r="H87" s="7">
        <f t="shared" si="0"/>
        <v>247623.42</v>
      </c>
      <c r="I87" s="7">
        <f t="shared" si="0"/>
        <v>315277.63999999996</v>
      </c>
      <c r="J87" s="7">
        <f t="shared" si="0"/>
        <v>287598.61666666652</v>
      </c>
      <c r="K87" s="7">
        <f t="shared" si="0"/>
        <v>482286.87666666671</v>
      </c>
      <c r="L87" s="7">
        <f t="shared" si="0"/>
        <v>393805.18666666659</v>
      </c>
      <c r="M87" s="7">
        <f t="shared" si="0"/>
        <v>391867.47000000009</v>
      </c>
      <c r="N87" s="7">
        <f t="shared" si="0"/>
        <v>326504.8600000001</v>
      </c>
      <c r="O87" s="7">
        <f t="shared" si="0"/>
        <v>976651.69000000018</v>
      </c>
      <c r="P87" s="7">
        <f t="shared" si="0"/>
        <v>385102.80999999988</v>
      </c>
      <c r="Q87" s="7">
        <f t="shared" si="0"/>
        <v>296898.58</v>
      </c>
      <c r="R87" s="7">
        <f t="shared" si="0"/>
        <v>646322.20333333337</v>
      </c>
      <c r="S87" s="7">
        <f t="shared" si="0"/>
        <v>279420.87333333329</v>
      </c>
      <c r="T87" s="7">
        <f t="shared" si="0"/>
        <v>396802.77999999997</v>
      </c>
      <c r="U87" s="7">
        <f t="shared" si="0"/>
        <v>485289.62333333329</v>
      </c>
      <c r="V87" s="7">
        <f t="shared" si="0"/>
        <v>254717.20000000013</v>
      </c>
      <c r="W87" s="7">
        <f t="shared" si="0"/>
        <v>533585.71333333338</v>
      </c>
      <c r="X87" s="7">
        <f t="shared" si="0"/>
        <v>293682.67000000004</v>
      </c>
      <c r="Y87" s="7">
        <f t="shared" si="0"/>
        <v>294934.18333333335</v>
      </c>
      <c r="Z87" s="7">
        <f t="shared" si="0"/>
        <v>561405.20666666655</v>
      </c>
      <c r="AA87" s="7">
        <f t="shared" si="0"/>
        <v>968011.91999999993</v>
      </c>
      <c r="AB87" s="7">
        <f t="shared" si="0"/>
        <v>706718.51333333319</v>
      </c>
      <c r="AC87" s="7">
        <f t="shared" si="0"/>
        <v>396656.97666666657</v>
      </c>
      <c r="AD87" s="7">
        <f t="shared" si="0"/>
        <v>1719119.3600000003</v>
      </c>
      <c r="AE87" s="7">
        <f t="shared" si="0"/>
        <v>331958.98333333328</v>
      </c>
      <c r="AF87" s="7">
        <f t="shared" si="0"/>
        <v>199954.99666666659</v>
      </c>
      <c r="AG87" s="7">
        <f t="shared" si="0"/>
        <v>426635.3833333333</v>
      </c>
      <c r="AH87" s="7">
        <f t="shared" si="0"/>
        <v>163140.99999999994</v>
      </c>
      <c r="AI87" s="7">
        <f t="shared" si="0"/>
        <v>859339.7433333334</v>
      </c>
      <c r="AJ87" s="7">
        <f t="shared" si="0"/>
        <v>641553.22333333339</v>
      </c>
      <c r="AK87" s="7">
        <f t="shared" si="0"/>
        <v>580963.37666666659</v>
      </c>
      <c r="AL87" s="7">
        <f t="shared" si="0"/>
        <v>493964.35666666669</v>
      </c>
      <c r="AM87" s="7">
        <f t="shared" si="0"/>
        <v>198268.13666666654</v>
      </c>
      <c r="AN87" s="7">
        <f t="shared" si="0"/>
        <v>160182.1366666666</v>
      </c>
      <c r="AO87" s="7">
        <f t="shared" si="0"/>
        <v>75097.046666666574</v>
      </c>
      <c r="AP87" s="7">
        <f t="shared" si="0"/>
        <v>254853.79666666657</v>
      </c>
      <c r="AQ87" s="7">
        <f t="shared" si="0"/>
        <v>135215.92333333322</v>
      </c>
      <c r="AR87" s="7">
        <f t="shared" si="0"/>
        <v>336456.89</v>
      </c>
      <c r="AS87" s="7">
        <f t="shared" si="0"/>
        <v>195138.92333333334</v>
      </c>
      <c r="AT87" s="7">
        <f t="shared" si="0"/>
        <v>424995.67999999993</v>
      </c>
      <c r="AU87" s="7">
        <f t="shared" si="0"/>
        <v>479507.18666666665</v>
      </c>
      <c r="AV87" s="7">
        <f t="shared" si="0"/>
        <v>453358.84333333332</v>
      </c>
      <c r="AW87" s="7">
        <f t="shared" si="0"/>
        <v>603885.9933333334</v>
      </c>
      <c r="AX87" s="7">
        <f t="shared" si="0"/>
        <v>1183740.3266666667</v>
      </c>
      <c r="AY87" s="7">
        <f t="shared" si="0"/>
        <v>764918.27333333332</v>
      </c>
      <c r="AZ87" s="7">
        <f t="shared" si="0"/>
        <v>663683.17333333334</v>
      </c>
      <c r="BA87" s="7">
        <f t="shared" si="0"/>
        <v>371918.47666666668</v>
      </c>
      <c r="BB87" s="7">
        <f t="shared" si="0"/>
        <v>755659.44</v>
      </c>
      <c r="BC87" s="7">
        <f t="shared" si="0"/>
        <v>599034.2466666667</v>
      </c>
      <c r="BD87" s="7">
        <f t="shared" si="0"/>
        <v>497393.70333333331</v>
      </c>
      <c r="BE87" s="7">
        <f t="shared" si="0"/>
        <v>739858.79333333322</v>
      </c>
      <c r="BF87" s="7">
        <f t="shared" si="0"/>
        <v>288141.52999999997</v>
      </c>
      <c r="BG87" s="7">
        <f t="shared" si="0"/>
        <v>1066260.1500000001</v>
      </c>
      <c r="BH87" s="7">
        <f t="shared" si="0"/>
        <v>440014.55333333334</v>
      </c>
      <c r="BI87" s="7">
        <f t="shared" si="0"/>
        <v>452194.9033333335</v>
      </c>
      <c r="BJ87" s="7">
        <f t="shared" si="0"/>
        <v>891142.17333333357</v>
      </c>
      <c r="BK87" s="7">
        <f t="shared" si="0"/>
        <v>434288.41000000003</v>
      </c>
      <c r="BL87" s="7">
        <f t="shared" si="0"/>
        <v>312122.8833333333</v>
      </c>
      <c r="BM87" s="7">
        <f t="shared" si="0"/>
        <v>336212.52333333332</v>
      </c>
      <c r="BN87" s="7">
        <f t="shared" si="0"/>
        <v>338055.98000000004</v>
      </c>
      <c r="BO87" s="7">
        <f t="shared" ref="BO87:DJ87" si="1">BO45+BO3</f>
        <v>354788.62</v>
      </c>
      <c r="BP87" s="7">
        <f t="shared" si="1"/>
        <v>452309.03666666662</v>
      </c>
      <c r="BQ87" s="7">
        <f t="shared" si="1"/>
        <v>208165.1333333333</v>
      </c>
      <c r="BR87" s="7">
        <f t="shared" si="1"/>
        <v>332887.72333333333</v>
      </c>
      <c r="BS87" s="7">
        <f t="shared" si="1"/>
        <v>277265.05333333334</v>
      </c>
      <c r="BT87" s="7">
        <f t="shared" si="1"/>
        <v>476570.58333333331</v>
      </c>
      <c r="BU87" s="7">
        <f t="shared" si="1"/>
        <v>1705586.0033333332</v>
      </c>
      <c r="BV87" s="7">
        <f t="shared" si="1"/>
        <v>302833.84333333332</v>
      </c>
      <c r="BW87" s="7">
        <f t="shared" si="1"/>
        <v>365651.1333333333</v>
      </c>
      <c r="BX87" s="7">
        <f t="shared" si="1"/>
        <v>436748.83333333337</v>
      </c>
      <c r="BY87" s="7">
        <f t="shared" si="1"/>
        <v>860514.50333333318</v>
      </c>
      <c r="BZ87" s="7">
        <f t="shared" si="1"/>
        <v>278516.32</v>
      </c>
      <c r="CA87" s="7">
        <f t="shared" si="1"/>
        <v>494115.07333333342</v>
      </c>
      <c r="CB87" s="7">
        <f t="shared" si="1"/>
        <v>229257.44999999995</v>
      </c>
      <c r="CC87" s="7">
        <f t="shared" si="1"/>
        <v>368527.79999999993</v>
      </c>
      <c r="CD87" s="7">
        <f t="shared" si="1"/>
        <v>280218.76666666666</v>
      </c>
      <c r="CE87" s="7">
        <f t="shared" si="1"/>
        <v>446409.58000000013</v>
      </c>
      <c r="CF87" s="7">
        <f t="shared" si="1"/>
        <v>368128.30666666664</v>
      </c>
      <c r="CG87" s="7">
        <f t="shared" si="1"/>
        <v>526048.98333333328</v>
      </c>
      <c r="CH87" s="7">
        <f t="shared" si="1"/>
        <v>552008.97333333327</v>
      </c>
      <c r="CI87" s="7">
        <f t="shared" si="1"/>
        <v>211960.04666666663</v>
      </c>
      <c r="CJ87" s="7">
        <f t="shared" si="1"/>
        <v>529195.81333333347</v>
      </c>
      <c r="CK87" s="7">
        <f t="shared" si="1"/>
        <v>767322.7333333334</v>
      </c>
      <c r="CL87" s="7">
        <f t="shared" si="1"/>
        <v>535737.19333333336</v>
      </c>
      <c r="CM87" s="7">
        <f t="shared" si="1"/>
        <v>370140.58666666673</v>
      </c>
      <c r="CN87" s="7">
        <f t="shared" si="1"/>
        <v>366684.02999999991</v>
      </c>
      <c r="CO87" s="7">
        <f t="shared" si="1"/>
        <v>295456.09333333332</v>
      </c>
      <c r="CP87" s="7">
        <f t="shared" si="1"/>
        <v>309015.99333333329</v>
      </c>
      <c r="CQ87" s="7">
        <f t="shared" si="1"/>
        <v>260119.34999999995</v>
      </c>
      <c r="CR87" s="7">
        <f t="shared" si="1"/>
        <v>518751.8833333333</v>
      </c>
      <c r="CS87" s="7">
        <f t="shared" si="1"/>
        <v>547724.08333333326</v>
      </c>
      <c r="CT87" s="7">
        <f t="shared" si="1"/>
        <v>1691008.0033333336</v>
      </c>
      <c r="CU87" s="7">
        <f t="shared" si="1"/>
        <v>426585.79000000004</v>
      </c>
      <c r="CV87" s="7">
        <f t="shared" si="1"/>
        <v>866996.33333333337</v>
      </c>
      <c r="CW87" s="7">
        <f t="shared" si="1"/>
        <v>582472.7533333333</v>
      </c>
      <c r="CX87" s="7">
        <f t="shared" si="1"/>
        <v>479764.56333333335</v>
      </c>
      <c r="CY87" s="7">
        <f t="shared" si="1"/>
        <v>550542.46666666656</v>
      </c>
      <c r="CZ87" s="7">
        <f t="shared" si="1"/>
        <v>244253.18666666665</v>
      </c>
      <c r="DA87" s="7">
        <f t="shared" si="1"/>
        <v>244719.05333333334</v>
      </c>
      <c r="DB87" s="7">
        <f t="shared" si="1"/>
        <v>318198.86666666658</v>
      </c>
      <c r="DC87" s="7">
        <f t="shared" si="1"/>
        <v>229708.59333333332</v>
      </c>
      <c r="DD87" s="7">
        <f t="shared" si="1"/>
        <v>1245122.7166666668</v>
      </c>
      <c r="DE87" s="7">
        <f t="shared" si="1"/>
        <v>569530.78666666662</v>
      </c>
      <c r="DF87" s="7">
        <f t="shared" si="1"/>
        <v>183141.31666666662</v>
      </c>
      <c r="DG87" s="7">
        <f t="shared" si="1"/>
        <v>266415.94666666666</v>
      </c>
      <c r="DH87" s="7">
        <f t="shared" si="1"/>
        <v>287326.93666666653</v>
      </c>
      <c r="DI87" s="7">
        <f t="shared" si="1"/>
        <v>201701.94</v>
      </c>
      <c r="DJ87" s="7">
        <f t="shared" si="1"/>
        <v>929052.81666666642</v>
      </c>
      <c r="DK87" s="7">
        <f>PERCENTILE(B87:DJ87,0.1)</f>
        <v>229347.67866666662</v>
      </c>
      <c r="DL87" s="7">
        <f>PERCENTILE(B87:DJ87,0.5)</f>
        <v>424995.67999999993</v>
      </c>
      <c r="DM87" s="7">
        <f>PERCENTILE(B87:DJ87,0.9)</f>
        <v>860279.55133333325</v>
      </c>
    </row>
    <row r="88" spans="1:117" x14ac:dyDescent="0.55000000000000004">
      <c r="A88" t="s">
        <v>136</v>
      </c>
      <c r="B88" s="7">
        <f t="shared" ref="B88:BM88" si="2">B46+B4</f>
        <v>387426.55333333334</v>
      </c>
      <c r="C88" s="7">
        <f t="shared" si="2"/>
        <v>488891.69666666648</v>
      </c>
      <c r="D88" s="7">
        <f t="shared" si="2"/>
        <v>608979.93333333335</v>
      </c>
      <c r="E88" s="7">
        <f t="shared" si="2"/>
        <v>645753.77333333332</v>
      </c>
      <c r="F88" s="7">
        <f t="shared" si="2"/>
        <v>263544.99333333335</v>
      </c>
      <c r="G88" s="7">
        <f t="shared" si="2"/>
        <v>231676.81</v>
      </c>
      <c r="H88" s="7">
        <f t="shared" si="2"/>
        <v>304800.6100000001</v>
      </c>
      <c r="I88" s="7">
        <f t="shared" si="2"/>
        <v>272992.65666666668</v>
      </c>
      <c r="J88" s="7">
        <f t="shared" si="2"/>
        <v>428470.35666666669</v>
      </c>
      <c r="K88" s="7">
        <f t="shared" si="2"/>
        <v>298015.13000000006</v>
      </c>
      <c r="L88" s="7">
        <f t="shared" si="2"/>
        <v>327967.77333333332</v>
      </c>
      <c r="M88" s="7">
        <f t="shared" si="2"/>
        <v>310139.03000000009</v>
      </c>
      <c r="N88" s="7">
        <f t="shared" si="2"/>
        <v>968576.67999999993</v>
      </c>
      <c r="O88" s="7">
        <f t="shared" si="2"/>
        <v>365149.90333333326</v>
      </c>
      <c r="P88" s="7">
        <f t="shared" si="2"/>
        <v>286899.41000000009</v>
      </c>
      <c r="Q88" s="7">
        <f t="shared" si="2"/>
        <v>629192.71333333326</v>
      </c>
      <c r="R88" s="7">
        <f t="shared" si="2"/>
        <v>261480.93333333341</v>
      </c>
      <c r="S88" s="7">
        <f t="shared" si="2"/>
        <v>389438.73000000004</v>
      </c>
      <c r="T88" s="7">
        <f t="shared" si="2"/>
        <v>467675.47333333339</v>
      </c>
      <c r="U88" s="7">
        <f t="shared" si="2"/>
        <v>247820.72333333339</v>
      </c>
      <c r="V88" s="7">
        <f t="shared" si="2"/>
        <v>488185.46333333338</v>
      </c>
      <c r="W88" s="7">
        <f t="shared" si="2"/>
        <v>283829.34999999998</v>
      </c>
      <c r="X88" s="7">
        <f t="shared" si="2"/>
        <v>288602.01333333337</v>
      </c>
      <c r="Y88" s="7">
        <f t="shared" si="2"/>
        <v>544625.73666666669</v>
      </c>
      <c r="Z88" s="7">
        <f t="shared" si="2"/>
        <v>963027.29999999981</v>
      </c>
      <c r="AA88" s="7">
        <f t="shared" si="2"/>
        <v>822625.98333333351</v>
      </c>
      <c r="AB88" s="7">
        <f t="shared" si="2"/>
        <v>385228.31666666653</v>
      </c>
      <c r="AC88" s="7">
        <f t="shared" si="2"/>
        <v>1751720.1500000001</v>
      </c>
      <c r="AD88" s="7">
        <f t="shared" si="2"/>
        <v>584341.62333333329</v>
      </c>
      <c r="AE88" s="7">
        <f t="shared" si="2"/>
        <v>271220.8833333333</v>
      </c>
      <c r="AF88" s="7">
        <f t="shared" si="2"/>
        <v>421114.81333333341</v>
      </c>
      <c r="AG88" s="7">
        <f t="shared" si="2"/>
        <v>321727.80666666676</v>
      </c>
      <c r="AH88" s="7">
        <f t="shared" si="2"/>
        <v>974024.2200000002</v>
      </c>
      <c r="AI88" s="7">
        <f t="shared" si="2"/>
        <v>790506.70333333337</v>
      </c>
      <c r="AJ88" s="7">
        <f t="shared" si="2"/>
        <v>712244.95666666667</v>
      </c>
      <c r="AK88" s="7">
        <f t="shared" si="2"/>
        <v>381787.13</v>
      </c>
      <c r="AL88" s="7">
        <f t="shared" si="2"/>
        <v>186220.35666666669</v>
      </c>
      <c r="AM88" s="7">
        <f t="shared" si="2"/>
        <v>158494.81666666671</v>
      </c>
      <c r="AN88" s="7">
        <f t="shared" si="2"/>
        <v>71826.686666666676</v>
      </c>
      <c r="AO88" s="7">
        <f t="shared" si="2"/>
        <v>253662.57666666666</v>
      </c>
      <c r="AP88" s="7">
        <f t="shared" si="2"/>
        <v>278064.25666666671</v>
      </c>
      <c r="AQ88" s="7">
        <f t="shared" si="2"/>
        <v>329099.21333333338</v>
      </c>
      <c r="AR88" s="7">
        <f t="shared" si="2"/>
        <v>189325.33333333337</v>
      </c>
      <c r="AS88" s="7">
        <f t="shared" si="2"/>
        <v>415811.64</v>
      </c>
      <c r="AT88" s="7">
        <f t="shared" si="2"/>
        <v>547735.63666666648</v>
      </c>
      <c r="AU88" s="7">
        <f t="shared" si="2"/>
        <v>435337.18333333329</v>
      </c>
      <c r="AV88" s="7">
        <f t="shared" si="2"/>
        <v>545066.8866666666</v>
      </c>
      <c r="AW88" s="7">
        <f t="shared" si="2"/>
        <v>1196083.8866666667</v>
      </c>
      <c r="AX88" s="7">
        <f t="shared" si="2"/>
        <v>966465.40000000014</v>
      </c>
      <c r="AY88" s="7">
        <f t="shared" si="2"/>
        <v>646988.93333333335</v>
      </c>
      <c r="AZ88" s="7">
        <f t="shared" si="2"/>
        <v>358099.34666666656</v>
      </c>
      <c r="BA88" s="7">
        <f t="shared" si="2"/>
        <v>736688.17999999993</v>
      </c>
      <c r="BB88" s="7">
        <f t="shared" si="2"/>
        <v>608818.59666666668</v>
      </c>
      <c r="BC88" s="7">
        <f t="shared" si="2"/>
        <v>733390.68666666676</v>
      </c>
      <c r="BD88" s="7">
        <f t="shared" si="2"/>
        <v>891368.7733333332</v>
      </c>
      <c r="BE88" s="7">
        <f t="shared" si="2"/>
        <v>406482.19666666671</v>
      </c>
      <c r="BF88" s="7">
        <f t="shared" si="2"/>
        <v>1056520.75</v>
      </c>
      <c r="BG88" s="7">
        <f t="shared" si="2"/>
        <v>514741.62333333341</v>
      </c>
      <c r="BH88" s="7">
        <f t="shared" si="2"/>
        <v>690158.89666666673</v>
      </c>
      <c r="BI88" s="7">
        <f t="shared" si="2"/>
        <v>887610.10333333327</v>
      </c>
      <c r="BJ88" s="7">
        <f t="shared" si="2"/>
        <v>422408.31999999995</v>
      </c>
      <c r="BK88" s="7">
        <f t="shared" si="2"/>
        <v>309814.26666666672</v>
      </c>
      <c r="BL88" s="7">
        <f t="shared" si="2"/>
        <v>330259.20333333337</v>
      </c>
      <c r="BM88" s="7">
        <f t="shared" si="2"/>
        <v>296650.87333333329</v>
      </c>
      <c r="BN88" s="7">
        <f t="shared" ref="BN88:DJ88" si="3">BN46+BN4</f>
        <v>314156.21999999997</v>
      </c>
      <c r="BO88" s="7">
        <f t="shared" si="3"/>
        <v>450718.35666666669</v>
      </c>
      <c r="BP88" s="7">
        <f t="shared" si="3"/>
        <v>202393.56666666665</v>
      </c>
      <c r="BQ88" s="7">
        <f t="shared" si="3"/>
        <v>326963.55333333334</v>
      </c>
      <c r="BR88" s="7">
        <f t="shared" si="3"/>
        <v>245082.92333333337</v>
      </c>
      <c r="BS88" s="7">
        <f t="shared" si="3"/>
        <v>551332.82000000007</v>
      </c>
      <c r="BT88" s="7">
        <f t="shared" si="3"/>
        <v>1964489.0333333334</v>
      </c>
      <c r="BU88" s="7">
        <f t="shared" si="3"/>
        <v>419652.11333333346</v>
      </c>
      <c r="BV88" s="7">
        <f t="shared" si="3"/>
        <v>361058.79333333333</v>
      </c>
      <c r="BW88" s="7">
        <f t="shared" si="3"/>
        <v>419713.85333333339</v>
      </c>
      <c r="BX88" s="7">
        <f t="shared" si="3"/>
        <v>859110.39333333331</v>
      </c>
      <c r="BY88" s="7">
        <f t="shared" si="3"/>
        <v>385949.48666666675</v>
      </c>
      <c r="BZ88" s="7">
        <f t="shared" si="3"/>
        <v>425313.98333333328</v>
      </c>
      <c r="CA88" s="7">
        <f t="shared" si="3"/>
        <v>188222.65999999997</v>
      </c>
      <c r="CB88" s="7">
        <f t="shared" si="3"/>
        <v>359659.14000000013</v>
      </c>
      <c r="CC88" s="7">
        <f t="shared" si="3"/>
        <v>266050.35000000009</v>
      </c>
      <c r="CD88" s="7">
        <f t="shared" si="3"/>
        <v>437785.38000000012</v>
      </c>
      <c r="CE88" s="7">
        <f t="shared" si="3"/>
        <v>368495.73666666669</v>
      </c>
      <c r="CF88" s="7">
        <f t="shared" si="3"/>
        <v>662818.19333333336</v>
      </c>
      <c r="CG88" s="7">
        <f t="shared" si="3"/>
        <v>734352.5</v>
      </c>
      <c r="CH88" s="7">
        <f t="shared" si="3"/>
        <v>375608.25</v>
      </c>
      <c r="CI88" s="7">
        <f t="shared" si="3"/>
        <v>569922.16666666663</v>
      </c>
      <c r="CJ88" s="7">
        <f t="shared" si="3"/>
        <v>722296.65333333332</v>
      </c>
      <c r="CK88" s="7">
        <f t="shared" si="3"/>
        <v>505354.39666666673</v>
      </c>
      <c r="CL88" s="7">
        <f t="shared" si="3"/>
        <v>623665.47000000009</v>
      </c>
      <c r="CM88" s="7">
        <f t="shared" si="3"/>
        <v>334706.94333333336</v>
      </c>
      <c r="CN88" s="7">
        <f t="shared" si="3"/>
        <v>268372.89333333337</v>
      </c>
      <c r="CO88" s="7">
        <f t="shared" si="3"/>
        <v>282201.92333333334</v>
      </c>
      <c r="CP88" s="7">
        <f t="shared" si="3"/>
        <v>202862.27333333332</v>
      </c>
      <c r="CQ88" s="7">
        <f t="shared" si="3"/>
        <v>516148.46333333332</v>
      </c>
      <c r="CR88" s="7">
        <f t="shared" si="3"/>
        <v>557818.92333333334</v>
      </c>
      <c r="CS88" s="7">
        <f t="shared" si="3"/>
        <v>1775712.5799999998</v>
      </c>
      <c r="CT88" s="7">
        <f t="shared" si="3"/>
        <v>1046494.8566666668</v>
      </c>
      <c r="CU88" s="7">
        <f t="shared" si="3"/>
        <v>981820.54333333345</v>
      </c>
      <c r="CV88" s="7">
        <f t="shared" si="3"/>
        <v>787416.70666666667</v>
      </c>
      <c r="CW88" s="7">
        <f t="shared" si="3"/>
        <v>442484.45666666667</v>
      </c>
      <c r="CX88" s="7">
        <f t="shared" si="3"/>
        <v>553356.8866666666</v>
      </c>
      <c r="CY88" s="7">
        <f t="shared" si="3"/>
        <v>381497.89333333331</v>
      </c>
      <c r="CZ88" s="7">
        <f t="shared" si="3"/>
        <v>238730.1733333334</v>
      </c>
      <c r="DA88" s="7">
        <f t="shared" si="3"/>
        <v>316370.98666666669</v>
      </c>
      <c r="DB88" s="7">
        <f t="shared" si="3"/>
        <v>222652.61333333334</v>
      </c>
      <c r="DC88" s="7">
        <f t="shared" si="3"/>
        <v>1248017.8466666667</v>
      </c>
      <c r="DD88" s="7">
        <f t="shared" si="3"/>
        <v>768460.87333333329</v>
      </c>
      <c r="DE88" s="7">
        <f t="shared" si="3"/>
        <v>336601.46666666667</v>
      </c>
      <c r="DF88" s="7">
        <f t="shared" si="3"/>
        <v>342017.6366666666</v>
      </c>
      <c r="DG88" s="7">
        <f t="shared" si="3"/>
        <v>307777.00666666671</v>
      </c>
      <c r="DH88" s="7">
        <f t="shared" si="3"/>
        <v>194188.68333333335</v>
      </c>
      <c r="DI88" s="7">
        <f t="shared" si="3"/>
        <v>929323.01666666672</v>
      </c>
      <c r="DJ88" s="7">
        <f t="shared" si="3"/>
        <v>611383.02666666673</v>
      </c>
      <c r="DK88" s="7">
        <f t="shared" ref="DK88:DK126" si="4">PERCENTILE(B88:DJ88,0.1)</f>
        <v>245630.48333333337</v>
      </c>
      <c r="DL88" s="7">
        <f t="shared" ref="DL88:DL126" si="5">PERCENTILE(B88:DJ88,0.5)</f>
        <v>419713.85333333339</v>
      </c>
      <c r="DM88" s="7">
        <f t="shared" ref="DM88:DM126" si="6">PERCENTILE(B88:DJ88,0.9)</f>
        <v>956286.44333333313</v>
      </c>
    </row>
    <row r="89" spans="1:117" x14ac:dyDescent="0.55000000000000004">
      <c r="A89" t="s">
        <v>137</v>
      </c>
      <c r="B89" s="7">
        <f t="shared" ref="B89:BM89" si="7">B47+B5</f>
        <v>387774.48666666669</v>
      </c>
      <c r="C89" s="7">
        <f t="shared" si="7"/>
        <v>518502.51333333313</v>
      </c>
      <c r="D89" s="7">
        <f t="shared" si="7"/>
        <v>641251.88333333319</v>
      </c>
      <c r="E89" s="7">
        <f t="shared" si="7"/>
        <v>215431.5766666666</v>
      </c>
      <c r="F89" s="7">
        <f t="shared" si="7"/>
        <v>228748.96999999988</v>
      </c>
      <c r="G89" s="7">
        <f t="shared" si="7"/>
        <v>302358.89333333331</v>
      </c>
      <c r="H89" s="7">
        <f t="shared" si="7"/>
        <v>344164.33999999991</v>
      </c>
      <c r="I89" s="7">
        <f t="shared" si="7"/>
        <v>464609.4466666666</v>
      </c>
      <c r="J89" s="7">
        <f t="shared" si="7"/>
        <v>215034.59333333309</v>
      </c>
      <c r="K89" s="7">
        <f t="shared" si="7"/>
        <v>303038.08333333326</v>
      </c>
      <c r="L89" s="7">
        <f t="shared" si="7"/>
        <v>204238.52333333337</v>
      </c>
      <c r="M89" s="7">
        <f t="shared" si="7"/>
        <v>910978.22000000009</v>
      </c>
      <c r="N89" s="7">
        <f t="shared" si="7"/>
        <v>358968.24333333346</v>
      </c>
      <c r="O89" s="7">
        <f t="shared" si="7"/>
        <v>286939.6399999999</v>
      </c>
      <c r="P89" s="7">
        <f t="shared" si="7"/>
        <v>394364.03666666674</v>
      </c>
      <c r="Q89" s="7">
        <f t="shared" si="7"/>
        <v>190857.09999999998</v>
      </c>
      <c r="R89" s="7">
        <f t="shared" si="7"/>
        <v>351681.06333333335</v>
      </c>
      <c r="S89" s="7">
        <f t="shared" si="7"/>
        <v>461622.51333333331</v>
      </c>
      <c r="T89" s="7">
        <f t="shared" si="7"/>
        <v>250726.29333333339</v>
      </c>
      <c r="U89" s="7">
        <f t="shared" si="7"/>
        <v>686049.37666666659</v>
      </c>
      <c r="V89" s="7">
        <f t="shared" si="7"/>
        <v>281888.28999999992</v>
      </c>
      <c r="W89" s="7">
        <f t="shared" si="7"/>
        <v>268727.26666666666</v>
      </c>
      <c r="X89" s="7">
        <f t="shared" si="7"/>
        <v>604365.37333333329</v>
      </c>
      <c r="Y89" s="7">
        <f t="shared" si="7"/>
        <v>907678.67999999993</v>
      </c>
      <c r="Z89" s="7">
        <f t="shared" si="7"/>
        <v>817493.30333333346</v>
      </c>
      <c r="AA89" s="7">
        <f t="shared" si="7"/>
        <v>450102.16666666663</v>
      </c>
      <c r="AB89" s="7">
        <f t="shared" si="7"/>
        <v>1759062.8399999999</v>
      </c>
      <c r="AC89" s="7">
        <f t="shared" si="7"/>
        <v>586979.83333333326</v>
      </c>
      <c r="AD89" s="7">
        <f t="shared" si="7"/>
        <v>313821.4633333332</v>
      </c>
      <c r="AE89" s="7">
        <f t="shared" si="7"/>
        <v>551306.5033333333</v>
      </c>
      <c r="AF89" s="7">
        <f t="shared" si="7"/>
        <v>320210.04666666652</v>
      </c>
      <c r="AG89" s="7">
        <f t="shared" si="7"/>
        <v>862084.69333333336</v>
      </c>
      <c r="AH89" s="7">
        <f t="shared" si="7"/>
        <v>795882.08333333337</v>
      </c>
      <c r="AI89" s="7">
        <f t="shared" si="7"/>
        <v>707614.45666666655</v>
      </c>
      <c r="AJ89" s="7">
        <f t="shared" si="7"/>
        <v>401511.28</v>
      </c>
      <c r="AK89" s="7">
        <f t="shared" si="7"/>
        <v>173278.97666666668</v>
      </c>
      <c r="AL89" s="7">
        <f t="shared" si="7"/>
        <v>268944.11</v>
      </c>
      <c r="AM89" s="7">
        <f t="shared" si="7"/>
        <v>174784.30999999994</v>
      </c>
      <c r="AN89" s="7">
        <f t="shared" si="7"/>
        <v>256429.60666666663</v>
      </c>
      <c r="AO89" s="7">
        <f t="shared" si="7"/>
        <v>273594.3866666666</v>
      </c>
      <c r="AP89" s="7">
        <f t="shared" si="7"/>
        <v>480568.69666666654</v>
      </c>
      <c r="AQ89" s="7">
        <f t="shared" si="7"/>
        <v>190471.66333333333</v>
      </c>
      <c r="AR89" s="7">
        <f t="shared" si="7"/>
        <v>414533.34999999986</v>
      </c>
      <c r="AS89" s="7">
        <f t="shared" si="7"/>
        <v>463252.0066666666</v>
      </c>
      <c r="AT89" s="7">
        <f t="shared" si="7"/>
        <v>622662.60666666646</v>
      </c>
      <c r="AU89" s="7">
        <f t="shared" si="7"/>
        <v>625867.55333333323</v>
      </c>
      <c r="AV89" s="7">
        <f t="shared" si="7"/>
        <v>1176955.17</v>
      </c>
      <c r="AW89" s="7">
        <f t="shared" si="7"/>
        <v>975846.92999999993</v>
      </c>
      <c r="AX89" s="7">
        <f t="shared" si="7"/>
        <v>895528.8633333334</v>
      </c>
      <c r="AY89" s="7">
        <f t="shared" si="7"/>
        <v>450123.17666666664</v>
      </c>
      <c r="AZ89" s="7">
        <f t="shared" si="7"/>
        <v>736763.2933333331</v>
      </c>
      <c r="BA89" s="7">
        <f t="shared" si="7"/>
        <v>532508.28666666674</v>
      </c>
      <c r="BB89" s="7">
        <f t="shared" si="7"/>
        <v>629822.69333333336</v>
      </c>
      <c r="BC89" s="7">
        <f t="shared" si="7"/>
        <v>980997.46000000008</v>
      </c>
      <c r="BD89" s="7">
        <f t="shared" si="7"/>
        <v>405364.13666666672</v>
      </c>
      <c r="BE89" s="7">
        <f t="shared" si="7"/>
        <v>1191632.0933333335</v>
      </c>
      <c r="BF89" s="7">
        <f t="shared" si="7"/>
        <v>436498.13333333324</v>
      </c>
      <c r="BG89" s="7">
        <f t="shared" si="7"/>
        <v>681337.02999999991</v>
      </c>
      <c r="BH89" s="7">
        <f t="shared" si="7"/>
        <v>1029212.8666666667</v>
      </c>
      <c r="BI89" s="7">
        <f t="shared" si="7"/>
        <v>390464.07999999984</v>
      </c>
      <c r="BJ89" s="7">
        <f t="shared" si="7"/>
        <v>389524.3899999999</v>
      </c>
      <c r="BK89" s="7">
        <f t="shared" si="7"/>
        <v>422749.78666666662</v>
      </c>
      <c r="BL89" s="7">
        <f t="shared" si="7"/>
        <v>295791.8833333333</v>
      </c>
      <c r="BM89" s="7">
        <f t="shared" si="7"/>
        <v>266509.92000000004</v>
      </c>
      <c r="BN89" s="7">
        <f t="shared" ref="BN89:DJ89" si="8">BN47+BN5</f>
        <v>453085.79666666663</v>
      </c>
      <c r="BO89" s="7">
        <f t="shared" si="8"/>
        <v>349732.14666666667</v>
      </c>
      <c r="BP89" s="7">
        <f t="shared" si="8"/>
        <v>327827.89333333325</v>
      </c>
      <c r="BQ89" s="7">
        <f t="shared" si="8"/>
        <v>224410.19666666663</v>
      </c>
      <c r="BR89" s="7">
        <f t="shared" si="8"/>
        <v>551696.62333333329</v>
      </c>
      <c r="BS89" s="7">
        <f t="shared" si="8"/>
        <v>1880263.6333333331</v>
      </c>
      <c r="BT89" s="7">
        <f t="shared" si="8"/>
        <v>477274.96000000008</v>
      </c>
      <c r="BU89" s="7">
        <f t="shared" si="8"/>
        <v>500754.91666666669</v>
      </c>
      <c r="BV89" s="7">
        <f t="shared" si="8"/>
        <v>415959.59333333315</v>
      </c>
      <c r="BW89" s="7">
        <f t="shared" si="8"/>
        <v>864486.46333333338</v>
      </c>
      <c r="BX89" s="7">
        <f t="shared" si="8"/>
        <v>264695.51</v>
      </c>
      <c r="BY89" s="7">
        <f t="shared" si="8"/>
        <v>725459.08</v>
      </c>
      <c r="BZ89" s="7">
        <f t="shared" si="8"/>
        <v>108677.0033333333</v>
      </c>
      <c r="CA89" s="7">
        <f t="shared" si="8"/>
        <v>254613.60333333327</v>
      </c>
      <c r="CB89" s="7">
        <f t="shared" si="8"/>
        <v>191692.20666666667</v>
      </c>
      <c r="CC89" s="7">
        <f t="shared" si="8"/>
        <v>403113.08666666667</v>
      </c>
      <c r="CD89" s="7">
        <f t="shared" si="8"/>
        <v>354137.3666666667</v>
      </c>
      <c r="CE89" s="7">
        <f t="shared" si="8"/>
        <v>661851.0233333332</v>
      </c>
      <c r="CF89" s="7">
        <f t="shared" si="8"/>
        <v>736101.91999999993</v>
      </c>
      <c r="CG89" s="7">
        <f t="shared" si="8"/>
        <v>401377.20999999996</v>
      </c>
      <c r="CH89" s="7">
        <f t="shared" si="8"/>
        <v>769762.89666666649</v>
      </c>
      <c r="CI89" s="7">
        <f t="shared" si="8"/>
        <v>975818.15666666639</v>
      </c>
      <c r="CJ89" s="7">
        <f t="shared" si="8"/>
        <v>575808.20333333325</v>
      </c>
      <c r="CK89" s="7">
        <f t="shared" si="8"/>
        <v>353626.2366666664</v>
      </c>
      <c r="CL89" s="7">
        <f t="shared" si="8"/>
        <v>531858.36666666658</v>
      </c>
      <c r="CM89" s="7">
        <f t="shared" si="8"/>
        <v>238369.64333333322</v>
      </c>
      <c r="CN89" s="7">
        <f t="shared" si="8"/>
        <v>266008.52666666661</v>
      </c>
      <c r="CO89" s="7">
        <f t="shared" si="8"/>
        <v>169162.64666666664</v>
      </c>
      <c r="CP89" s="7">
        <f t="shared" si="8"/>
        <v>498535.61666666658</v>
      </c>
      <c r="CQ89" s="7">
        <f t="shared" si="8"/>
        <v>563418.9133333331</v>
      </c>
      <c r="CR89" s="7">
        <f t="shared" si="8"/>
        <v>1989848.8966666663</v>
      </c>
      <c r="CS89" s="7">
        <f t="shared" si="8"/>
        <v>880145.2533333333</v>
      </c>
      <c r="CT89" s="7">
        <f t="shared" si="8"/>
        <v>1222300.6833333333</v>
      </c>
      <c r="CU89" s="7">
        <f t="shared" si="8"/>
        <v>788005.64666666649</v>
      </c>
      <c r="CV89" s="7">
        <f t="shared" si="8"/>
        <v>479602.78333333321</v>
      </c>
      <c r="CW89" s="7">
        <f t="shared" si="8"/>
        <v>560125.10666666669</v>
      </c>
      <c r="CX89" s="7">
        <f t="shared" si="8"/>
        <v>383197.23333333334</v>
      </c>
      <c r="CY89" s="7">
        <f t="shared" si="8"/>
        <v>371872.16999999993</v>
      </c>
      <c r="CZ89" s="7">
        <f t="shared" si="8"/>
        <v>350439.06666666665</v>
      </c>
      <c r="DA89" s="7">
        <f t="shared" si="8"/>
        <v>222383.00333333321</v>
      </c>
      <c r="DB89" s="7">
        <f t="shared" si="8"/>
        <v>1256328.5766666667</v>
      </c>
      <c r="DC89" s="7">
        <f t="shared" si="8"/>
        <v>697016.19666666666</v>
      </c>
      <c r="DD89" s="7">
        <f t="shared" si="8"/>
        <v>363221.34666666668</v>
      </c>
      <c r="DE89" s="7">
        <f t="shared" si="8"/>
        <v>431432.85333333327</v>
      </c>
      <c r="DF89" s="7">
        <f t="shared" si="8"/>
        <v>398633.22333333327</v>
      </c>
      <c r="DG89" s="7">
        <f t="shared" si="8"/>
        <v>356886.60666666663</v>
      </c>
      <c r="DH89" s="7">
        <f t="shared" si="8"/>
        <v>933967.56666666653</v>
      </c>
      <c r="DI89" s="7">
        <f t="shared" si="8"/>
        <v>555174.59333333315</v>
      </c>
      <c r="DJ89" s="7">
        <f t="shared" si="8"/>
        <v>610083.64666666649</v>
      </c>
      <c r="DK89" s="7">
        <f t="shared" si="4"/>
        <v>225277.95133333327</v>
      </c>
      <c r="DL89" s="7">
        <f t="shared" si="5"/>
        <v>450102.16666666663</v>
      </c>
      <c r="DM89" s="7">
        <f t="shared" si="6"/>
        <v>929369.6973333332</v>
      </c>
    </row>
    <row r="90" spans="1:117" x14ac:dyDescent="0.55000000000000004">
      <c r="A90" t="s">
        <v>138</v>
      </c>
      <c r="B90" s="7">
        <f t="shared" ref="B90:BM90" si="9">B48+B6</f>
        <v>280553.53000000014</v>
      </c>
      <c r="C90" s="7">
        <f t="shared" si="9"/>
        <v>489511.26000000013</v>
      </c>
      <c r="D90" s="7">
        <f t="shared" si="9"/>
        <v>237683.3633333334</v>
      </c>
      <c r="E90" s="7">
        <f t="shared" si="9"/>
        <v>188465.8233333333</v>
      </c>
      <c r="F90" s="7">
        <f t="shared" si="9"/>
        <v>305111.76</v>
      </c>
      <c r="G90" s="7">
        <f t="shared" si="9"/>
        <v>269494.77666666673</v>
      </c>
      <c r="H90" s="7">
        <f t="shared" si="9"/>
        <v>390126.75666666683</v>
      </c>
      <c r="I90" s="7">
        <f t="shared" si="9"/>
        <v>217833.91333333348</v>
      </c>
      <c r="J90" s="7">
        <f t="shared" si="9"/>
        <v>305017.26333333331</v>
      </c>
      <c r="K90" s="7">
        <f t="shared" si="9"/>
        <v>253487.76000000007</v>
      </c>
      <c r="L90" s="7">
        <f t="shared" si="9"/>
        <v>829823.50000000012</v>
      </c>
      <c r="M90" s="7">
        <f t="shared" si="9"/>
        <v>289688.18</v>
      </c>
      <c r="N90" s="7">
        <f t="shared" si="9"/>
        <v>289354.8000000001</v>
      </c>
      <c r="O90" s="7">
        <f t="shared" si="9"/>
        <v>398777.79666666687</v>
      </c>
      <c r="P90" s="7">
        <f t="shared" si="9"/>
        <v>142400.52666666667</v>
      </c>
      <c r="Q90" s="7">
        <f t="shared" si="9"/>
        <v>330908.08333333331</v>
      </c>
      <c r="R90" s="7">
        <f t="shared" si="9"/>
        <v>373041.9966666667</v>
      </c>
      <c r="S90" s="7">
        <f t="shared" si="9"/>
        <v>254286.9833333334</v>
      </c>
      <c r="T90" s="7">
        <f t="shared" si="9"/>
        <v>488965.5933333335</v>
      </c>
      <c r="U90" s="7">
        <f t="shared" si="9"/>
        <v>285407.28000000009</v>
      </c>
      <c r="V90" s="7">
        <f t="shared" si="9"/>
        <v>270453.23666666675</v>
      </c>
      <c r="W90" s="7">
        <f t="shared" si="9"/>
        <v>475144.39000000007</v>
      </c>
      <c r="X90" s="7">
        <f t="shared" si="9"/>
        <v>916038.72</v>
      </c>
      <c r="Y90" s="7">
        <f t="shared" si="9"/>
        <v>703295.2433333334</v>
      </c>
      <c r="Z90" s="7">
        <f t="shared" si="9"/>
        <v>455473.89666666673</v>
      </c>
      <c r="AA90" s="7">
        <f t="shared" si="9"/>
        <v>1971272.4966666671</v>
      </c>
      <c r="AB90" s="7">
        <f t="shared" si="9"/>
        <v>591111.01333333342</v>
      </c>
      <c r="AC90" s="7">
        <f t="shared" si="9"/>
        <v>305237.21333333338</v>
      </c>
      <c r="AD90" s="7">
        <f t="shared" si="9"/>
        <v>681213.8466666668</v>
      </c>
      <c r="AE90" s="7">
        <f t="shared" si="9"/>
        <v>323356.76666666684</v>
      </c>
      <c r="AF90" s="7">
        <f t="shared" si="9"/>
        <v>984996.7300000001</v>
      </c>
      <c r="AG90" s="7">
        <f t="shared" si="9"/>
        <v>802631.88333333342</v>
      </c>
      <c r="AH90" s="7">
        <f t="shared" si="9"/>
        <v>466134.98000000021</v>
      </c>
      <c r="AI90" s="7">
        <f t="shared" si="9"/>
        <v>530667.94666666677</v>
      </c>
      <c r="AJ90" s="7">
        <f t="shared" si="9"/>
        <v>175457.49666666676</v>
      </c>
      <c r="AK90" s="7">
        <f t="shared" si="9"/>
        <v>143802.34666666677</v>
      </c>
      <c r="AL90" s="7">
        <f t="shared" si="9"/>
        <v>176696.99000000019</v>
      </c>
      <c r="AM90" s="7">
        <f t="shared" si="9"/>
        <v>369592.70000000019</v>
      </c>
      <c r="AN90" s="7">
        <f t="shared" si="9"/>
        <v>275932.38666666672</v>
      </c>
      <c r="AO90" s="7">
        <f t="shared" si="9"/>
        <v>485049.29666666687</v>
      </c>
      <c r="AP90" s="7">
        <f t="shared" si="9"/>
        <v>332885.60000000009</v>
      </c>
      <c r="AQ90" s="7">
        <f t="shared" si="9"/>
        <v>418705.90000000008</v>
      </c>
      <c r="AR90" s="7">
        <f t="shared" si="9"/>
        <v>609825.60000000021</v>
      </c>
      <c r="AS90" s="7">
        <f t="shared" si="9"/>
        <v>434724.61333333346</v>
      </c>
      <c r="AT90" s="7">
        <f t="shared" si="9"/>
        <v>630585.74333333364</v>
      </c>
      <c r="AU90" s="7">
        <f t="shared" si="9"/>
        <v>1184507.44</v>
      </c>
      <c r="AV90" s="7">
        <f t="shared" si="9"/>
        <v>841285.20333333337</v>
      </c>
      <c r="AW90" s="7">
        <f t="shared" si="9"/>
        <v>905677.20000000019</v>
      </c>
      <c r="AX90" s="7">
        <f t="shared" si="9"/>
        <v>542761.40333333332</v>
      </c>
      <c r="AY90" s="7">
        <f t="shared" si="9"/>
        <v>789187.9933333334</v>
      </c>
      <c r="AZ90" s="7">
        <f t="shared" si="9"/>
        <v>805628.01000000024</v>
      </c>
      <c r="BA90" s="7">
        <f t="shared" si="9"/>
        <v>597207.38333333342</v>
      </c>
      <c r="BB90" s="7">
        <f t="shared" si="9"/>
        <v>984231.35000000009</v>
      </c>
      <c r="BC90" s="7">
        <f t="shared" si="9"/>
        <v>479215.00333333341</v>
      </c>
      <c r="BD90" s="7">
        <f t="shared" si="9"/>
        <v>1286511.6800000002</v>
      </c>
      <c r="BE90" s="7">
        <f t="shared" si="9"/>
        <v>508276.84333333327</v>
      </c>
      <c r="BF90" s="7">
        <f t="shared" si="9"/>
        <v>685257.15666666685</v>
      </c>
      <c r="BG90" s="7">
        <f t="shared" si="9"/>
        <v>1036230.3666666667</v>
      </c>
      <c r="BH90" s="7">
        <f t="shared" si="9"/>
        <v>422317.30999999994</v>
      </c>
      <c r="BI90" s="7">
        <f t="shared" si="9"/>
        <v>314318.41666666674</v>
      </c>
      <c r="BJ90" s="7">
        <f t="shared" si="9"/>
        <v>463261.00666666671</v>
      </c>
      <c r="BK90" s="7">
        <f t="shared" si="9"/>
        <v>375851.35</v>
      </c>
      <c r="BL90" s="7">
        <f t="shared" si="9"/>
        <v>269498.62000000005</v>
      </c>
      <c r="BM90" s="7">
        <f t="shared" si="9"/>
        <v>455645.06666666677</v>
      </c>
      <c r="BN90" s="7">
        <f t="shared" ref="BN90:DJ90" si="10">BN48+BN6</f>
        <v>305516.13000000012</v>
      </c>
      <c r="BO90" s="7">
        <f t="shared" si="10"/>
        <v>288957.19666666671</v>
      </c>
      <c r="BP90" s="7">
        <f t="shared" si="10"/>
        <v>301944.50333333341</v>
      </c>
      <c r="BQ90" s="7">
        <f t="shared" si="10"/>
        <v>554781.16333333333</v>
      </c>
      <c r="BR90" s="7">
        <f t="shared" si="10"/>
        <v>1903458.2333333334</v>
      </c>
      <c r="BS90" s="7">
        <f t="shared" si="10"/>
        <v>534044.16000000027</v>
      </c>
      <c r="BT90" s="7">
        <f t="shared" si="10"/>
        <v>555162.45666666701</v>
      </c>
      <c r="BU90" s="7">
        <f t="shared" si="10"/>
        <v>576297.67333333357</v>
      </c>
      <c r="BV90" s="7">
        <f t="shared" si="10"/>
        <v>871758.8833333333</v>
      </c>
      <c r="BW90" s="7">
        <f t="shared" si="10"/>
        <v>267294.60000000009</v>
      </c>
      <c r="BX90" s="7">
        <f t="shared" si="10"/>
        <v>406186.97333333339</v>
      </c>
      <c r="BY90" s="7">
        <f t="shared" si="10"/>
        <v>149073.81333333344</v>
      </c>
      <c r="BZ90" s="7">
        <f t="shared" si="10"/>
        <v>258374.04333333333</v>
      </c>
      <c r="CA90" s="7">
        <f t="shared" si="10"/>
        <v>17116.86</v>
      </c>
      <c r="CB90" s="7">
        <f t="shared" si="10"/>
        <v>382405.89666666667</v>
      </c>
      <c r="CC90" s="7">
        <f t="shared" si="10"/>
        <v>344589.80666666664</v>
      </c>
      <c r="CD90" s="7">
        <f t="shared" si="10"/>
        <v>628416.00333333341</v>
      </c>
      <c r="CE90" s="7">
        <f t="shared" si="10"/>
        <v>724127.18</v>
      </c>
      <c r="CF90" s="7">
        <f t="shared" si="10"/>
        <v>487410.00333333341</v>
      </c>
      <c r="CG90" s="7">
        <f t="shared" si="10"/>
        <v>906620.06000000017</v>
      </c>
      <c r="CH90" s="7">
        <f t="shared" si="10"/>
        <v>1110141.2533333334</v>
      </c>
      <c r="CI90" s="7">
        <f t="shared" si="10"/>
        <v>585044.61333333328</v>
      </c>
      <c r="CJ90" s="7">
        <f t="shared" si="10"/>
        <v>356630.64666666678</v>
      </c>
      <c r="CK90" s="7">
        <f t="shared" si="10"/>
        <v>351090.24333333329</v>
      </c>
      <c r="CL90" s="7">
        <f t="shared" si="10"/>
        <v>257013.80333333329</v>
      </c>
      <c r="CM90" s="7">
        <f t="shared" si="10"/>
        <v>247751.46666666667</v>
      </c>
      <c r="CN90" s="7">
        <f t="shared" si="10"/>
        <v>170390.4366666667</v>
      </c>
      <c r="CO90" s="7">
        <f t="shared" si="10"/>
        <v>485846.41666666674</v>
      </c>
      <c r="CP90" s="7">
        <f t="shared" si="10"/>
        <v>570912.4933333334</v>
      </c>
      <c r="CQ90" s="7">
        <f t="shared" si="10"/>
        <v>1899253.04</v>
      </c>
      <c r="CR90" s="7">
        <f t="shared" si="10"/>
        <v>977324.85333333351</v>
      </c>
      <c r="CS90" s="7">
        <f t="shared" si="10"/>
        <v>1283146.6133333333</v>
      </c>
      <c r="CT90" s="7">
        <f t="shared" si="10"/>
        <v>933806.56333333335</v>
      </c>
      <c r="CU90" s="7">
        <f t="shared" si="10"/>
        <v>621048.00666666683</v>
      </c>
      <c r="CV90" s="7">
        <f t="shared" si="10"/>
        <v>567169.9966666667</v>
      </c>
      <c r="CW90" s="7">
        <f t="shared" si="10"/>
        <v>313009.31666666671</v>
      </c>
      <c r="CX90" s="7">
        <f t="shared" si="10"/>
        <v>375420.9</v>
      </c>
      <c r="CY90" s="7">
        <f t="shared" si="10"/>
        <v>470875.72000000009</v>
      </c>
      <c r="CZ90" s="7">
        <f t="shared" si="10"/>
        <v>224060.26333333339</v>
      </c>
      <c r="DA90" s="7">
        <f t="shared" si="10"/>
        <v>1332337.2433333336</v>
      </c>
      <c r="DB90" s="7">
        <f t="shared" si="10"/>
        <v>783463.72333333362</v>
      </c>
      <c r="DC90" s="7">
        <f t="shared" si="10"/>
        <v>366344.67666666675</v>
      </c>
      <c r="DD90" s="7">
        <f t="shared" si="10"/>
        <v>492022.08333333355</v>
      </c>
      <c r="DE90" s="7">
        <f t="shared" si="10"/>
        <v>462225.31333333347</v>
      </c>
      <c r="DF90" s="7">
        <f t="shared" si="10"/>
        <v>359781.3466666668</v>
      </c>
      <c r="DG90" s="7">
        <f t="shared" si="10"/>
        <v>1025429.7133333334</v>
      </c>
      <c r="DH90" s="7">
        <f t="shared" si="10"/>
        <v>557699.95333333372</v>
      </c>
      <c r="DI90" s="7">
        <f t="shared" si="10"/>
        <v>509667.05666666687</v>
      </c>
      <c r="DJ90" s="7">
        <f t="shared" si="10"/>
        <v>571185.20333333348</v>
      </c>
      <c r="DK90" s="7">
        <f t="shared" si="4"/>
        <v>248898.72533333336</v>
      </c>
      <c r="DL90" s="7">
        <f t="shared" si="5"/>
        <v>466134.98000000021</v>
      </c>
      <c r="DM90" s="7">
        <f t="shared" si="6"/>
        <v>982850.05066666671</v>
      </c>
    </row>
    <row r="91" spans="1:117" x14ac:dyDescent="0.55000000000000004">
      <c r="A91" t="s">
        <v>139</v>
      </c>
      <c r="B91" s="7">
        <f t="shared" ref="B91:BM91" si="11">B49+B7</f>
        <v>432027.29333333339</v>
      </c>
      <c r="C91" s="7">
        <f t="shared" si="11"/>
        <v>222180.88666666666</v>
      </c>
      <c r="D91" s="7">
        <f t="shared" si="11"/>
        <v>243952.11</v>
      </c>
      <c r="E91" s="7">
        <f t="shared" si="11"/>
        <v>279679.76666666672</v>
      </c>
      <c r="F91" s="7">
        <f t="shared" si="11"/>
        <v>236619.16000000003</v>
      </c>
      <c r="G91" s="7">
        <f t="shared" si="11"/>
        <v>308941.47666666668</v>
      </c>
      <c r="H91" s="7">
        <f t="shared" si="11"/>
        <v>167084.45333333328</v>
      </c>
      <c r="I91" s="7">
        <f t="shared" si="11"/>
        <v>356802.94</v>
      </c>
      <c r="J91" s="7">
        <f t="shared" si="11"/>
        <v>213207.83333333337</v>
      </c>
      <c r="K91" s="7">
        <f t="shared" si="11"/>
        <v>933486.66999999993</v>
      </c>
      <c r="L91" s="7">
        <f t="shared" si="11"/>
        <v>256262.25999999998</v>
      </c>
      <c r="M91" s="7">
        <f t="shared" si="11"/>
        <v>148247.47999999998</v>
      </c>
      <c r="N91" s="7">
        <f t="shared" si="11"/>
        <v>416837.13666666666</v>
      </c>
      <c r="O91" s="7">
        <f t="shared" si="11"/>
        <v>146299.51666666675</v>
      </c>
      <c r="P91" s="7">
        <f t="shared" si="11"/>
        <v>340519.15333333332</v>
      </c>
      <c r="Q91" s="7">
        <f t="shared" si="11"/>
        <v>310427.83</v>
      </c>
      <c r="R91" s="7">
        <f t="shared" si="11"/>
        <v>228746.97666666674</v>
      </c>
      <c r="S91" s="7">
        <f t="shared" si="11"/>
        <v>505954.54333333345</v>
      </c>
      <c r="T91" s="7">
        <f t="shared" si="11"/>
        <v>298820.93</v>
      </c>
      <c r="U91" s="7">
        <f t="shared" si="11"/>
        <v>299863.41333333333</v>
      </c>
      <c r="V91" s="7">
        <f t="shared" si="11"/>
        <v>489020.43</v>
      </c>
      <c r="W91" s="7">
        <f t="shared" si="11"/>
        <v>934276.58000000007</v>
      </c>
      <c r="X91" s="7">
        <f t="shared" si="11"/>
        <v>634440.65666666662</v>
      </c>
      <c r="Y91" s="7">
        <f t="shared" si="11"/>
        <v>408965.43666666665</v>
      </c>
      <c r="Z91" s="7">
        <f t="shared" si="11"/>
        <v>1993165.2866666662</v>
      </c>
      <c r="AA91" s="7">
        <f t="shared" si="11"/>
        <v>621889.37</v>
      </c>
      <c r="AB91" s="7">
        <f t="shared" si="11"/>
        <v>308359.46333333332</v>
      </c>
      <c r="AC91" s="7">
        <f t="shared" si="11"/>
        <v>697652.57333333325</v>
      </c>
      <c r="AD91" s="7">
        <f t="shared" si="11"/>
        <v>412027.32999999996</v>
      </c>
      <c r="AE91" s="7">
        <f t="shared" si="11"/>
        <v>1001446.6399999999</v>
      </c>
      <c r="AF91" s="7">
        <f t="shared" si="11"/>
        <v>815079.14333333343</v>
      </c>
      <c r="AG91" s="7">
        <f t="shared" si="11"/>
        <v>654100.31000000017</v>
      </c>
      <c r="AH91" s="7">
        <f t="shared" si="11"/>
        <v>504937.11000000004</v>
      </c>
      <c r="AI91" s="7">
        <f t="shared" si="11"/>
        <v>281700.67333333334</v>
      </c>
      <c r="AJ91" s="7">
        <f t="shared" si="11"/>
        <v>283003.89</v>
      </c>
      <c r="AK91" s="7">
        <f t="shared" si="11"/>
        <v>78883.396666666726</v>
      </c>
      <c r="AL91" s="7">
        <f t="shared" si="11"/>
        <v>264746.28666666674</v>
      </c>
      <c r="AM91" s="7">
        <f t="shared" si="11"/>
        <v>290618.68666666665</v>
      </c>
      <c r="AN91" s="7">
        <f t="shared" si="11"/>
        <v>501518.80666666664</v>
      </c>
      <c r="AO91" s="7">
        <f t="shared" si="11"/>
        <v>346281.13666666677</v>
      </c>
      <c r="AP91" s="7">
        <f t="shared" si="11"/>
        <v>514755.11666666658</v>
      </c>
      <c r="AQ91" s="7">
        <f t="shared" si="11"/>
        <v>632983.49</v>
      </c>
      <c r="AR91" s="7">
        <f t="shared" si="11"/>
        <v>455462.42333333322</v>
      </c>
      <c r="AS91" s="7">
        <f t="shared" si="11"/>
        <v>551960.0066666666</v>
      </c>
      <c r="AT91" s="7">
        <f t="shared" si="11"/>
        <v>1345910.2200000002</v>
      </c>
      <c r="AU91" s="7">
        <f t="shared" si="11"/>
        <v>1012418.9100000001</v>
      </c>
      <c r="AV91" s="7">
        <f t="shared" si="11"/>
        <v>741047.64666666673</v>
      </c>
      <c r="AW91" s="7">
        <f t="shared" si="11"/>
        <v>526377.34333333315</v>
      </c>
      <c r="AX91" s="7">
        <f t="shared" si="11"/>
        <v>852413.69666666666</v>
      </c>
      <c r="AY91" s="7">
        <f t="shared" si="11"/>
        <v>830091.20999999973</v>
      </c>
      <c r="AZ91" s="7">
        <f t="shared" si="11"/>
        <v>648128.89333333331</v>
      </c>
      <c r="BA91" s="7">
        <f t="shared" si="11"/>
        <v>914666.41333333321</v>
      </c>
      <c r="BB91" s="7">
        <f t="shared" si="11"/>
        <v>458173.13666666654</v>
      </c>
      <c r="BC91" s="7">
        <f t="shared" si="11"/>
        <v>1332970.29</v>
      </c>
      <c r="BD91" s="7">
        <f t="shared" si="11"/>
        <v>592903.51666666684</v>
      </c>
      <c r="BE91" s="7">
        <f t="shared" si="11"/>
        <v>853194.23666666658</v>
      </c>
      <c r="BF91" s="7">
        <f t="shared" si="11"/>
        <v>1052198.0066666668</v>
      </c>
      <c r="BG91" s="7">
        <f t="shared" si="11"/>
        <v>501167.4633333332</v>
      </c>
      <c r="BH91" s="7">
        <f t="shared" si="11"/>
        <v>404382.49</v>
      </c>
      <c r="BI91" s="7">
        <f t="shared" si="11"/>
        <v>293358.14333333331</v>
      </c>
      <c r="BJ91" s="7">
        <f t="shared" si="11"/>
        <v>469403.10333333322</v>
      </c>
      <c r="BK91" s="7">
        <f t="shared" si="11"/>
        <v>386002.5233333332</v>
      </c>
      <c r="BL91" s="7">
        <f t="shared" si="11"/>
        <v>460600.79666666675</v>
      </c>
      <c r="BM91" s="7">
        <f t="shared" si="11"/>
        <v>196924.84666666671</v>
      </c>
      <c r="BN91" s="7">
        <f t="shared" ref="BN91:DJ91" si="12">BN49+BN7</f>
        <v>290920.08666666673</v>
      </c>
      <c r="BO91" s="7">
        <f t="shared" si="12"/>
        <v>227217.34666666671</v>
      </c>
      <c r="BP91" s="7">
        <f t="shared" si="12"/>
        <v>566537.5399999998</v>
      </c>
      <c r="BQ91" s="7">
        <f t="shared" si="12"/>
        <v>1941549.2233333332</v>
      </c>
      <c r="BR91" s="7">
        <f t="shared" si="12"/>
        <v>550884.4700000002</v>
      </c>
      <c r="BS91" s="7">
        <f t="shared" si="12"/>
        <v>647310.46666666679</v>
      </c>
      <c r="BT91" s="7">
        <f t="shared" si="12"/>
        <v>645869.43999999983</v>
      </c>
      <c r="BU91" s="7">
        <f t="shared" si="12"/>
        <v>969781.4700000002</v>
      </c>
      <c r="BV91" s="7">
        <f t="shared" si="12"/>
        <v>277001.09999999992</v>
      </c>
      <c r="BW91" s="7">
        <f t="shared" si="12"/>
        <v>424653.20333333319</v>
      </c>
      <c r="BX91" s="7">
        <f t="shared" si="12"/>
        <v>156438.89333333337</v>
      </c>
      <c r="BY91" s="7">
        <f t="shared" si="12"/>
        <v>269082.83333333326</v>
      </c>
      <c r="BZ91" s="7">
        <f t="shared" si="12"/>
        <v>17324.77</v>
      </c>
      <c r="CA91" s="7">
        <f t="shared" si="12"/>
        <v>294641.04666666669</v>
      </c>
      <c r="CB91" s="7">
        <f t="shared" si="12"/>
        <v>351879.52666666673</v>
      </c>
      <c r="CC91" s="7">
        <f t="shared" si="12"/>
        <v>639663.6333333333</v>
      </c>
      <c r="CD91" s="7">
        <f t="shared" si="12"/>
        <v>665854.17333333322</v>
      </c>
      <c r="CE91" s="7">
        <f t="shared" si="12"/>
        <v>503057.94333333347</v>
      </c>
      <c r="CF91" s="7">
        <f t="shared" si="12"/>
        <v>1096117.0566666664</v>
      </c>
      <c r="CG91" s="7">
        <f t="shared" si="12"/>
        <v>1162309.2033333331</v>
      </c>
      <c r="CH91" s="7">
        <f t="shared" si="12"/>
        <v>682149.57</v>
      </c>
      <c r="CI91" s="7">
        <f t="shared" si="12"/>
        <v>646965.79999999981</v>
      </c>
      <c r="CJ91" s="7">
        <f t="shared" si="12"/>
        <v>374872.74</v>
      </c>
      <c r="CK91" s="7">
        <f t="shared" si="12"/>
        <v>247679.96333333332</v>
      </c>
      <c r="CL91" s="7">
        <f t="shared" si="12"/>
        <v>251301.9366666667</v>
      </c>
      <c r="CM91" s="7">
        <f t="shared" si="12"/>
        <v>174082.99666666667</v>
      </c>
      <c r="CN91" s="7">
        <f t="shared" si="12"/>
        <v>495054.91666666663</v>
      </c>
      <c r="CO91" s="7">
        <f t="shared" si="12"/>
        <v>555376.57666666666</v>
      </c>
      <c r="CP91" s="7">
        <f t="shared" si="12"/>
        <v>1955016.3800000004</v>
      </c>
      <c r="CQ91" s="7">
        <f t="shared" si="12"/>
        <v>951399.39333333343</v>
      </c>
      <c r="CR91" s="7">
        <f t="shared" si="12"/>
        <v>1428614.26</v>
      </c>
      <c r="CS91" s="7">
        <f t="shared" si="12"/>
        <v>1049251.0533333332</v>
      </c>
      <c r="CT91" s="7">
        <f t="shared" si="12"/>
        <v>683208.89333333331</v>
      </c>
      <c r="CU91" s="7">
        <f t="shared" si="12"/>
        <v>665331.64</v>
      </c>
      <c r="CV91" s="7">
        <f t="shared" si="12"/>
        <v>397501.92</v>
      </c>
      <c r="CW91" s="7">
        <f t="shared" si="12"/>
        <v>389152.25666666683</v>
      </c>
      <c r="CX91" s="7">
        <f t="shared" si="12"/>
        <v>480959.00999999989</v>
      </c>
      <c r="CY91" s="7">
        <f t="shared" si="12"/>
        <v>422557.09333333332</v>
      </c>
      <c r="CZ91" s="7">
        <f t="shared" si="12"/>
        <v>1275719.5566666669</v>
      </c>
      <c r="DA91" s="7">
        <f t="shared" si="12"/>
        <v>795879.90333333355</v>
      </c>
      <c r="DB91" s="7">
        <f t="shared" si="12"/>
        <v>372408.10333333327</v>
      </c>
      <c r="DC91" s="7">
        <f t="shared" si="12"/>
        <v>469400.97</v>
      </c>
      <c r="DD91" s="7">
        <f t="shared" si="12"/>
        <v>589687.87999999989</v>
      </c>
      <c r="DE91" s="7">
        <f t="shared" si="12"/>
        <v>484809.3633333334</v>
      </c>
      <c r="DF91" s="7">
        <f t="shared" si="12"/>
        <v>1035628.2233333334</v>
      </c>
      <c r="DG91" s="7">
        <f t="shared" si="12"/>
        <v>634964.14666666661</v>
      </c>
      <c r="DH91" s="7">
        <f t="shared" si="12"/>
        <v>535324.55666666676</v>
      </c>
      <c r="DI91" s="7">
        <f t="shared" si="12"/>
        <v>592508.27333333332</v>
      </c>
      <c r="DJ91" s="7">
        <f t="shared" si="12"/>
        <v>442715.33666666667</v>
      </c>
      <c r="DK91" s="7">
        <f t="shared" si="4"/>
        <v>230321.41333333342</v>
      </c>
      <c r="DL91" s="7">
        <f t="shared" si="5"/>
        <v>489020.43</v>
      </c>
      <c r="DM91" s="7">
        <f t="shared" si="6"/>
        <v>1030986.3606666666</v>
      </c>
    </row>
    <row r="92" spans="1:117" x14ac:dyDescent="0.55000000000000004">
      <c r="A92" t="s">
        <v>140</v>
      </c>
      <c r="B92" s="7">
        <f t="shared" ref="B92:BM92" si="13">B50+B8</f>
        <v>192890.00666666671</v>
      </c>
      <c r="C92" s="7">
        <f t="shared" si="13"/>
        <v>190937.51333333339</v>
      </c>
      <c r="D92" s="7">
        <f t="shared" si="13"/>
        <v>277258.03666666674</v>
      </c>
      <c r="E92" s="7">
        <f t="shared" si="13"/>
        <v>176145.72333333344</v>
      </c>
      <c r="F92" s="7">
        <f t="shared" si="13"/>
        <v>298296.79666666681</v>
      </c>
      <c r="G92" s="7">
        <f t="shared" si="13"/>
        <v>161468.79333333345</v>
      </c>
      <c r="H92" s="7">
        <f t="shared" si="13"/>
        <v>308579.15333333344</v>
      </c>
      <c r="I92" s="7">
        <f t="shared" si="13"/>
        <v>215360.59333333338</v>
      </c>
      <c r="J92" s="7">
        <f t="shared" si="13"/>
        <v>850246.97000000009</v>
      </c>
      <c r="K92" s="7">
        <f t="shared" si="13"/>
        <v>292176.50999999995</v>
      </c>
      <c r="L92" s="7">
        <f t="shared" si="13"/>
        <v>120588.40333333344</v>
      </c>
      <c r="M92" s="7">
        <f t="shared" si="13"/>
        <v>418441.80666666664</v>
      </c>
      <c r="N92" s="7">
        <f t="shared" si="13"/>
        <v>147816.22666666674</v>
      </c>
      <c r="O92" s="7">
        <f t="shared" si="13"/>
        <v>345467.56333333335</v>
      </c>
      <c r="P92" s="7">
        <f t="shared" si="13"/>
        <v>313708.43</v>
      </c>
      <c r="Q92" s="7">
        <f t="shared" si="13"/>
        <v>209844.41666666672</v>
      </c>
      <c r="R92" s="7">
        <f t="shared" si="13"/>
        <v>403615.17666666664</v>
      </c>
      <c r="S92" s="7">
        <f t="shared" si="13"/>
        <v>291550.6500000002</v>
      </c>
      <c r="T92" s="7">
        <f t="shared" si="13"/>
        <v>272697.47666666668</v>
      </c>
      <c r="U92" s="7">
        <f t="shared" si="13"/>
        <v>483707.80000000016</v>
      </c>
      <c r="V92" s="7">
        <f t="shared" si="13"/>
        <v>931743.19</v>
      </c>
      <c r="W92" s="7">
        <f t="shared" si="13"/>
        <v>624455.18666666688</v>
      </c>
      <c r="X92" s="7">
        <f t="shared" si="13"/>
        <v>343969.66999999993</v>
      </c>
      <c r="Y92" s="7">
        <f t="shared" si="13"/>
        <v>1824855.9500000002</v>
      </c>
      <c r="Z92" s="7">
        <f t="shared" si="13"/>
        <v>656746.14999999991</v>
      </c>
      <c r="AA92" s="7">
        <f t="shared" si="13"/>
        <v>334146.10333333333</v>
      </c>
      <c r="AB92" s="7">
        <f t="shared" si="13"/>
        <v>701934.17333333334</v>
      </c>
      <c r="AC92" s="7">
        <f t="shared" si="13"/>
        <v>584578.63666666648</v>
      </c>
      <c r="AD92" s="7">
        <f t="shared" si="13"/>
        <v>1346980.2366666666</v>
      </c>
      <c r="AE92" s="7">
        <f t="shared" si="13"/>
        <v>972820.12</v>
      </c>
      <c r="AF92" s="7">
        <f t="shared" si="13"/>
        <v>673964.77000000014</v>
      </c>
      <c r="AG92" s="7">
        <f t="shared" si="13"/>
        <v>406231.19000000012</v>
      </c>
      <c r="AH92" s="7">
        <f t="shared" si="13"/>
        <v>288939.61333333328</v>
      </c>
      <c r="AI92" s="7">
        <f t="shared" si="13"/>
        <v>294717.87000000011</v>
      </c>
      <c r="AJ92" s="7">
        <f t="shared" si="13"/>
        <v>196704.20999999996</v>
      </c>
      <c r="AK92" s="7">
        <f t="shared" si="13"/>
        <v>264093.06666666677</v>
      </c>
      <c r="AL92" s="7">
        <f t="shared" si="13"/>
        <v>303243.47666666668</v>
      </c>
      <c r="AM92" s="7">
        <f t="shared" si="13"/>
        <v>517989.40666666662</v>
      </c>
      <c r="AN92" s="7">
        <f t="shared" si="13"/>
        <v>359281.39666666678</v>
      </c>
      <c r="AO92" s="7">
        <f t="shared" si="13"/>
        <v>532000.06333333335</v>
      </c>
      <c r="AP92" s="7">
        <f t="shared" si="13"/>
        <v>659063.26</v>
      </c>
      <c r="AQ92" s="7">
        <f t="shared" si="13"/>
        <v>673155.27666666661</v>
      </c>
      <c r="AR92" s="7">
        <f t="shared" si="13"/>
        <v>544371.79666666675</v>
      </c>
      <c r="AS92" s="7">
        <f t="shared" si="13"/>
        <v>1198181.56</v>
      </c>
      <c r="AT92" s="7">
        <f t="shared" si="13"/>
        <v>1039532.3500000001</v>
      </c>
      <c r="AU92" s="7">
        <f t="shared" si="13"/>
        <v>781081.1166666667</v>
      </c>
      <c r="AV92" s="7">
        <f t="shared" si="13"/>
        <v>481554.77666666667</v>
      </c>
      <c r="AW92" s="7">
        <f t="shared" si="13"/>
        <v>804333.49333333329</v>
      </c>
      <c r="AX92" s="7">
        <f t="shared" si="13"/>
        <v>859758.5</v>
      </c>
      <c r="AY92" s="7">
        <f t="shared" si="13"/>
        <v>795055.1333333333</v>
      </c>
      <c r="AZ92" s="7">
        <f t="shared" si="13"/>
        <v>916540.53333333344</v>
      </c>
      <c r="BA92" s="7">
        <f t="shared" si="13"/>
        <v>434734.16666666669</v>
      </c>
      <c r="BB92" s="7">
        <f t="shared" si="13"/>
        <v>1335777.4699999997</v>
      </c>
      <c r="BC92" s="7">
        <f t="shared" si="13"/>
        <v>731181.26666666684</v>
      </c>
      <c r="BD92" s="7">
        <f t="shared" si="13"/>
        <v>871066.30666666676</v>
      </c>
      <c r="BE92" s="7">
        <f t="shared" si="13"/>
        <v>1168066.8</v>
      </c>
      <c r="BF92" s="7">
        <f t="shared" si="13"/>
        <v>518419.3833333333</v>
      </c>
      <c r="BG92" s="7">
        <f t="shared" si="13"/>
        <v>484207.32666666678</v>
      </c>
      <c r="BH92" s="7">
        <f t="shared" si="13"/>
        <v>400129.1700000001</v>
      </c>
      <c r="BI92" s="7">
        <f t="shared" si="13"/>
        <v>274550.26333333337</v>
      </c>
      <c r="BJ92" s="7">
        <f t="shared" si="13"/>
        <v>495982.26333333337</v>
      </c>
      <c r="BK92" s="7">
        <f t="shared" si="13"/>
        <v>549583.10666666669</v>
      </c>
      <c r="BL92" s="7">
        <f t="shared" si="13"/>
        <v>195464.85666666672</v>
      </c>
      <c r="BM92" s="7">
        <f t="shared" si="13"/>
        <v>289315.71666666667</v>
      </c>
      <c r="BN92" s="7">
        <f t="shared" ref="BN92:DJ92" si="14">BN50+BN8</f>
        <v>225727.79666666672</v>
      </c>
      <c r="BO92" s="7">
        <f t="shared" si="14"/>
        <v>576027.89</v>
      </c>
      <c r="BP92" s="7">
        <f t="shared" si="14"/>
        <v>1958394.0433333332</v>
      </c>
      <c r="BQ92" s="7">
        <f t="shared" si="14"/>
        <v>459248.59000000014</v>
      </c>
      <c r="BR92" s="7">
        <f t="shared" si="14"/>
        <v>660800.46333333326</v>
      </c>
      <c r="BS92" s="7">
        <f t="shared" si="14"/>
        <v>719377.11666666658</v>
      </c>
      <c r="BT92" s="7">
        <f t="shared" si="14"/>
        <v>989844.57666666689</v>
      </c>
      <c r="BU92" s="7">
        <f t="shared" si="14"/>
        <v>277252.39000000013</v>
      </c>
      <c r="BV92" s="7">
        <f t="shared" si="14"/>
        <v>356965.8566666668</v>
      </c>
      <c r="BW92" s="7">
        <f t="shared" si="14"/>
        <v>111975.18333333344</v>
      </c>
      <c r="BX92" s="7">
        <f t="shared" si="14"/>
        <v>271804.59333333338</v>
      </c>
      <c r="BY92" s="7">
        <f t="shared" si="14"/>
        <v>17530.13</v>
      </c>
      <c r="BZ92" s="7">
        <f t="shared" si="14"/>
        <v>297163.62666666677</v>
      </c>
      <c r="CA92" s="7">
        <f t="shared" si="14"/>
        <v>358355.44666666666</v>
      </c>
      <c r="CB92" s="7">
        <f t="shared" si="14"/>
        <v>614802.07666666666</v>
      </c>
      <c r="CC92" s="7">
        <f t="shared" si="14"/>
        <v>624424.50333333341</v>
      </c>
      <c r="CD92" s="7">
        <f t="shared" si="14"/>
        <v>420371.37666666682</v>
      </c>
      <c r="CE92" s="7">
        <f t="shared" si="14"/>
        <v>1173972.6466666665</v>
      </c>
      <c r="CF92" s="7">
        <f t="shared" si="14"/>
        <v>1268563.1633333336</v>
      </c>
      <c r="CG92" s="7">
        <f t="shared" si="14"/>
        <v>741363.0166666666</v>
      </c>
      <c r="CH92" s="7">
        <f t="shared" si="14"/>
        <v>671607.1399999999</v>
      </c>
      <c r="CI92" s="7">
        <f t="shared" si="14"/>
        <v>370919.17000000016</v>
      </c>
      <c r="CJ92" s="7">
        <f t="shared" si="14"/>
        <v>271163.85333333339</v>
      </c>
      <c r="CK92" s="7">
        <f t="shared" si="14"/>
        <v>248850.81666666671</v>
      </c>
      <c r="CL92" s="7">
        <f t="shared" si="14"/>
        <v>172854.6466666667</v>
      </c>
      <c r="CM92" s="7">
        <f t="shared" si="14"/>
        <v>498086.92666666675</v>
      </c>
      <c r="CN92" s="7">
        <f t="shared" si="14"/>
        <v>584338.76333333342</v>
      </c>
      <c r="CO92" s="7">
        <f t="shared" si="14"/>
        <v>1866269.4966666668</v>
      </c>
      <c r="CP92" s="7">
        <f t="shared" si="14"/>
        <v>920288.20333333337</v>
      </c>
      <c r="CQ92" s="7">
        <f t="shared" si="14"/>
        <v>1436457.19</v>
      </c>
      <c r="CR92" s="7">
        <f t="shared" si="14"/>
        <v>1054225.3633333333</v>
      </c>
      <c r="CS92" s="7">
        <f t="shared" si="14"/>
        <v>817038.45</v>
      </c>
      <c r="CT92" s="7">
        <f t="shared" si="14"/>
        <v>750029.50666666683</v>
      </c>
      <c r="CU92" s="7">
        <f t="shared" si="14"/>
        <v>413461.3666666667</v>
      </c>
      <c r="CV92" s="7">
        <f t="shared" si="14"/>
        <v>403325.95666666678</v>
      </c>
      <c r="CW92" s="7">
        <f t="shared" si="14"/>
        <v>492095.66666666674</v>
      </c>
      <c r="CX92" s="7">
        <f t="shared" si="14"/>
        <v>440069.71333333344</v>
      </c>
      <c r="CY92" s="7">
        <f t="shared" si="14"/>
        <v>1367567.186666667</v>
      </c>
      <c r="CZ92" s="7">
        <f t="shared" si="14"/>
        <v>806638.97333333339</v>
      </c>
      <c r="DA92" s="7">
        <f t="shared" si="14"/>
        <v>380707.72333333333</v>
      </c>
      <c r="DB92" s="7">
        <f t="shared" si="14"/>
        <v>517289.88333333342</v>
      </c>
      <c r="DC92" s="7">
        <f t="shared" si="14"/>
        <v>487620.82333333325</v>
      </c>
      <c r="DD92" s="7">
        <f t="shared" si="14"/>
        <v>585544.1399999999</v>
      </c>
      <c r="DE92" s="7">
        <f t="shared" si="14"/>
        <v>1381337.3966666667</v>
      </c>
      <c r="DF92" s="7">
        <f t="shared" si="14"/>
        <v>710960.6366666666</v>
      </c>
      <c r="DG92" s="7">
        <f t="shared" si="14"/>
        <v>720915.83666666667</v>
      </c>
      <c r="DH92" s="7">
        <f t="shared" si="14"/>
        <v>610864.72</v>
      </c>
      <c r="DI92" s="7">
        <f t="shared" si="14"/>
        <v>432887.17666666675</v>
      </c>
      <c r="DJ92" s="7">
        <f t="shared" si="14"/>
        <v>503676.4200000001</v>
      </c>
      <c r="DK92" s="7">
        <f t="shared" si="4"/>
        <v>210947.65200000006</v>
      </c>
      <c r="DL92" s="7">
        <f t="shared" si="5"/>
        <v>495982.26333333337</v>
      </c>
      <c r="DM92" s="7">
        <f t="shared" si="6"/>
        <v>1145298.5126666664</v>
      </c>
    </row>
    <row r="93" spans="1:117" x14ac:dyDescent="0.55000000000000004">
      <c r="A93" t="s">
        <v>141</v>
      </c>
      <c r="B93" s="7">
        <f t="shared" ref="B93:BM93" si="15">B51+B9</f>
        <v>147217.00666666671</v>
      </c>
      <c r="C93" s="7">
        <f t="shared" si="15"/>
        <v>258491.3066666667</v>
      </c>
      <c r="D93" s="7">
        <f t="shared" si="15"/>
        <v>177066.31333333341</v>
      </c>
      <c r="E93" s="7">
        <f t="shared" si="15"/>
        <v>198265.95333333334</v>
      </c>
      <c r="F93" s="7">
        <f t="shared" si="15"/>
        <v>162347.22333333339</v>
      </c>
      <c r="G93" s="7">
        <f t="shared" si="15"/>
        <v>308857.02333333343</v>
      </c>
      <c r="H93" s="7">
        <f t="shared" si="15"/>
        <v>216678.75333333336</v>
      </c>
      <c r="I93" s="7">
        <f t="shared" si="15"/>
        <v>855189.82000000007</v>
      </c>
      <c r="J93" s="7">
        <f t="shared" si="15"/>
        <v>258520.01</v>
      </c>
      <c r="K93" s="7">
        <f t="shared" si="15"/>
        <v>150991.35000000003</v>
      </c>
      <c r="L93" s="7">
        <f t="shared" si="15"/>
        <v>148843.63451346679</v>
      </c>
      <c r="M93" s="7">
        <f t="shared" si="15"/>
        <v>55100.066666666709</v>
      </c>
      <c r="N93" s="7">
        <f t="shared" si="15"/>
        <v>349576.92333333334</v>
      </c>
      <c r="O93" s="7">
        <f t="shared" si="15"/>
        <v>315741.71000000008</v>
      </c>
      <c r="P93" s="7">
        <f t="shared" si="15"/>
        <v>213163.09666666671</v>
      </c>
      <c r="Q93" s="7">
        <f t="shared" si="15"/>
        <v>365413.21666666673</v>
      </c>
      <c r="R93" s="7">
        <f t="shared" si="15"/>
        <v>248939.80666666673</v>
      </c>
      <c r="S93" s="7">
        <f t="shared" si="15"/>
        <v>274971.26666666672</v>
      </c>
      <c r="T93" s="7">
        <f t="shared" si="15"/>
        <v>485197.19000000006</v>
      </c>
      <c r="U93" s="7">
        <f t="shared" si="15"/>
        <v>940454.77000000025</v>
      </c>
      <c r="V93" s="7">
        <f t="shared" si="15"/>
        <v>627458.72666666668</v>
      </c>
      <c r="W93" s="7">
        <f t="shared" si="15"/>
        <v>347389.91000000015</v>
      </c>
      <c r="X93" s="7">
        <f t="shared" si="15"/>
        <v>1838343.35</v>
      </c>
      <c r="Y93" s="7">
        <f t="shared" si="15"/>
        <v>614987.48333333328</v>
      </c>
      <c r="Z93" s="7">
        <f t="shared" si="15"/>
        <v>459538.56666666677</v>
      </c>
      <c r="AA93" s="7">
        <f t="shared" si="15"/>
        <v>827397.50333333341</v>
      </c>
      <c r="AB93" s="7">
        <f t="shared" si="15"/>
        <v>592370.89333333343</v>
      </c>
      <c r="AC93" s="7">
        <f t="shared" si="15"/>
        <v>1385566.3666666667</v>
      </c>
      <c r="AD93" s="7">
        <f t="shared" si="15"/>
        <v>1070798.4966666666</v>
      </c>
      <c r="AE93" s="7">
        <f t="shared" si="15"/>
        <v>683746.3600000001</v>
      </c>
      <c r="AF93" s="7">
        <f t="shared" si="15"/>
        <v>519436.31666666665</v>
      </c>
      <c r="AG93" s="7">
        <f t="shared" si="15"/>
        <v>290740.08333333331</v>
      </c>
      <c r="AH93" s="7">
        <f t="shared" si="15"/>
        <v>295333.58</v>
      </c>
      <c r="AI93" s="7">
        <f t="shared" si="15"/>
        <v>199641.57</v>
      </c>
      <c r="AJ93" s="7">
        <f t="shared" si="15"/>
        <v>395074.24</v>
      </c>
      <c r="AK93" s="7">
        <f t="shared" si="15"/>
        <v>301008.48666666669</v>
      </c>
      <c r="AL93" s="7">
        <f t="shared" si="15"/>
        <v>519546.47666666668</v>
      </c>
      <c r="AM93" s="7">
        <f t="shared" si="15"/>
        <v>363494.65666666668</v>
      </c>
      <c r="AN93" s="7">
        <f t="shared" si="15"/>
        <v>532823.46333333338</v>
      </c>
      <c r="AO93" s="7">
        <f t="shared" si="15"/>
        <v>659542.34</v>
      </c>
      <c r="AP93" s="7">
        <f t="shared" si="15"/>
        <v>689120.71333333338</v>
      </c>
      <c r="AQ93" s="7">
        <f t="shared" si="15"/>
        <v>584809.21666666679</v>
      </c>
      <c r="AR93" s="7">
        <f t="shared" si="15"/>
        <v>1366397.4500000002</v>
      </c>
      <c r="AS93" s="7">
        <f t="shared" si="15"/>
        <v>1037881.49</v>
      </c>
      <c r="AT93" s="7">
        <f t="shared" si="15"/>
        <v>841902.25666666683</v>
      </c>
      <c r="AU93" s="7">
        <f t="shared" si="15"/>
        <v>521621.70333333354</v>
      </c>
      <c r="AV93" s="7">
        <f t="shared" si="15"/>
        <v>858235.38666666672</v>
      </c>
      <c r="AW93" s="7">
        <f t="shared" si="15"/>
        <v>863858.83999999985</v>
      </c>
      <c r="AX93" s="7">
        <f t="shared" si="15"/>
        <v>804873.5</v>
      </c>
      <c r="AY93" s="7">
        <f t="shared" si="15"/>
        <v>1033022.6733333336</v>
      </c>
      <c r="AZ93" s="7">
        <f t="shared" si="15"/>
        <v>441401.75666666671</v>
      </c>
      <c r="BA93" s="7">
        <f t="shared" si="15"/>
        <v>1217354.1833333336</v>
      </c>
      <c r="BB93" s="7">
        <f t="shared" si="15"/>
        <v>715212.44666666677</v>
      </c>
      <c r="BC93" s="7">
        <f t="shared" si="15"/>
        <v>876483.04666666675</v>
      </c>
      <c r="BD93" s="7">
        <f t="shared" si="15"/>
        <v>1081968.5966666667</v>
      </c>
      <c r="BE93" s="7">
        <f t="shared" si="15"/>
        <v>584353.4833333334</v>
      </c>
      <c r="BF93" s="7">
        <f t="shared" si="15"/>
        <v>482908.79666666687</v>
      </c>
      <c r="BG93" s="7">
        <f t="shared" si="15"/>
        <v>473070.47666666668</v>
      </c>
      <c r="BH93" s="7">
        <f t="shared" si="15"/>
        <v>436672.44666666677</v>
      </c>
      <c r="BI93" s="7">
        <f t="shared" si="15"/>
        <v>276261.65000000008</v>
      </c>
      <c r="BJ93" s="7">
        <f t="shared" si="15"/>
        <v>634591.58333333337</v>
      </c>
      <c r="BK93" s="7">
        <f t="shared" si="15"/>
        <v>334788.82666666672</v>
      </c>
      <c r="BL93" s="7">
        <f t="shared" si="15"/>
        <v>290961.78666666674</v>
      </c>
      <c r="BM93" s="7">
        <f t="shared" si="15"/>
        <v>312556.74333333329</v>
      </c>
      <c r="BN93" s="7">
        <f t="shared" ref="BN93:DJ93" si="16">BN51+BN9</f>
        <v>578774.22</v>
      </c>
      <c r="BO93" s="7">
        <f t="shared" si="16"/>
        <v>1922324.8633333335</v>
      </c>
      <c r="BP93" s="7">
        <f t="shared" si="16"/>
        <v>506703.73000000021</v>
      </c>
      <c r="BQ93" s="7">
        <f t="shared" si="16"/>
        <v>594307.68666666688</v>
      </c>
      <c r="BR93" s="7">
        <f t="shared" si="16"/>
        <v>726297.93333333347</v>
      </c>
      <c r="BS93" s="7">
        <f t="shared" si="16"/>
        <v>996582.05666666664</v>
      </c>
      <c r="BT93" s="7">
        <f t="shared" si="16"/>
        <v>421529.41666666669</v>
      </c>
      <c r="BU93" s="7">
        <f t="shared" si="16"/>
        <v>737007.04000000015</v>
      </c>
      <c r="BV93" s="7">
        <f t="shared" si="16"/>
        <v>112838.82333333339</v>
      </c>
      <c r="BW93" s="7">
        <f t="shared" si="16"/>
        <v>274875.78333333333</v>
      </c>
      <c r="BX93" s="7">
        <f t="shared" si="16"/>
        <v>17734.38</v>
      </c>
      <c r="BY93" s="7">
        <f t="shared" si="16"/>
        <v>299394.70666666667</v>
      </c>
      <c r="BZ93" s="7">
        <f t="shared" si="16"/>
        <v>363272.4366666667</v>
      </c>
      <c r="CA93" s="7">
        <f t="shared" si="16"/>
        <v>621118.77666666673</v>
      </c>
      <c r="CB93" s="7">
        <f t="shared" si="16"/>
        <v>615270.81666666665</v>
      </c>
      <c r="CC93" s="7">
        <f t="shared" si="16"/>
        <v>278308.58666666679</v>
      </c>
      <c r="CD93" s="7">
        <f t="shared" si="16"/>
        <v>821361.53666666686</v>
      </c>
      <c r="CE93" s="7">
        <f t="shared" si="16"/>
        <v>1267019.4733333334</v>
      </c>
      <c r="CF93" s="7">
        <f t="shared" si="16"/>
        <v>747630.8666666667</v>
      </c>
      <c r="CG93" s="7">
        <f t="shared" si="16"/>
        <v>719089.12666666671</v>
      </c>
      <c r="CH93" s="7">
        <f t="shared" si="16"/>
        <v>570288.79666666675</v>
      </c>
      <c r="CI93" s="7">
        <f t="shared" si="16"/>
        <v>295288.30333333334</v>
      </c>
      <c r="CJ93" s="7">
        <f t="shared" si="16"/>
        <v>249657.72666666668</v>
      </c>
      <c r="CK93" s="7">
        <f t="shared" si="16"/>
        <v>144931.70666666672</v>
      </c>
      <c r="CL93" s="7">
        <f t="shared" si="16"/>
        <v>505377.06666666665</v>
      </c>
      <c r="CM93" s="7">
        <f t="shared" si="16"/>
        <v>564593.35666666669</v>
      </c>
      <c r="CN93" s="7">
        <f t="shared" si="16"/>
        <v>1984810.8566666669</v>
      </c>
      <c r="CO93" s="7">
        <f t="shared" si="16"/>
        <v>898048.89666666673</v>
      </c>
      <c r="CP93" s="7">
        <f t="shared" si="16"/>
        <v>1309069.2233333336</v>
      </c>
      <c r="CQ93" s="7">
        <f t="shared" si="16"/>
        <v>1056918.4233333333</v>
      </c>
      <c r="CR93" s="7">
        <f t="shared" si="16"/>
        <v>855080.32</v>
      </c>
      <c r="CS93" s="7">
        <f t="shared" si="16"/>
        <v>919911.79000000015</v>
      </c>
      <c r="CT93" s="7">
        <f t="shared" si="16"/>
        <v>694288.53999999992</v>
      </c>
      <c r="CU93" s="7">
        <f t="shared" si="16"/>
        <v>476228.39666666661</v>
      </c>
      <c r="CV93" s="7">
        <f t="shared" si="16"/>
        <v>497384.90666666662</v>
      </c>
      <c r="CW93" s="7">
        <f t="shared" si="16"/>
        <v>436425.40333333338</v>
      </c>
      <c r="CX93" s="7">
        <f t="shared" si="16"/>
        <v>1442694.6133333335</v>
      </c>
      <c r="CY93" s="7">
        <f t="shared" si="16"/>
        <v>818131.71333333338</v>
      </c>
      <c r="CZ93" s="7">
        <f t="shared" si="16"/>
        <v>381550.34333333327</v>
      </c>
      <c r="DA93" s="7">
        <f t="shared" si="16"/>
        <v>546398.76333333354</v>
      </c>
      <c r="DB93" s="7">
        <f t="shared" si="16"/>
        <v>600634.84000000008</v>
      </c>
      <c r="DC93" s="7">
        <f t="shared" si="16"/>
        <v>460653.83333333331</v>
      </c>
      <c r="DD93" s="7">
        <f t="shared" si="16"/>
        <v>1256112.3633333333</v>
      </c>
      <c r="DE93" s="7">
        <f t="shared" si="16"/>
        <v>1010624.25</v>
      </c>
      <c r="DF93" s="7">
        <f t="shared" si="16"/>
        <v>848075.36666666705</v>
      </c>
      <c r="DG93" s="7">
        <f t="shared" si="16"/>
        <v>616766.58000000007</v>
      </c>
      <c r="DH93" s="7">
        <f t="shared" si="16"/>
        <v>652206.88666666672</v>
      </c>
      <c r="DI93" s="7">
        <f t="shared" si="16"/>
        <v>507933.39000000013</v>
      </c>
      <c r="DJ93" s="7">
        <f t="shared" si="16"/>
        <v>224089.46666666667</v>
      </c>
      <c r="DK93" s="7">
        <f t="shared" si="4"/>
        <v>213866.22800000003</v>
      </c>
      <c r="DL93" s="7">
        <f t="shared" si="5"/>
        <v>532823.46333333338</v>
      </c>
      <c r="DM93" s="7">
        <f t="shared" si="6"/>
        <v>1068022.4819999998</v>
      </c>
    </row>
    <row r="94" spans="1:117" x14ac:dyDescent="0.55000000000000004">
      <c r="A94" t="s">
        <v>142</v>
      </c>
      <c r="B94" s="7">
        <f t="shared" ref="B94:BM94" si="17">B52+B10</f>
        <v>258916.30666666664</v>
      </c>
      <c r="C94" s="7">
        <f t="shared" si="17"/>
        <v>158746.0233333332</v>
      </c>
      <c r="D94" s="7">
        <f t="shared" si="17"/>
        <v>200420.3833333333</v>
      </c>
      <c r="E94" s="7">
        <f t="shared" si="17"/>
        <v>110389.88333333323</v>
      </c>
      <c r="F94" s="7">
        <f t="shared" si="17"/>
        <v>309413.69333333318</v>
      </c>
      <c r="G94" s="7">
        <f t="shared" si="17"/>
        <v>217320.16333333321</v>
      </c>
      <c r="H94" s="7">
        <f t="shared" si="17"/>
        <v>859018.02</v>
      </c>
      <c r="I94" s="7">
        <f t="shared" si="17"/>
        <v>259094.08999999988</v>
      </c>
      <c r="J94" s="7">
        <f t="shared" si="17"/>
        <v>19350.47</v>
      </c>
      <c r="K94" s="7">
        <f t="shared" si="17"/>
        <v>150240.61451346669</v>
      </c>
      <c r="L94" s="7">
        <f t="shared" si="17"/>
        <v>41086.269999999997</v>
      </c>
      <c r="M94" s="7">
        <f t="shared" si="17"/>
        <v>231839.08666666658</v>
      </c>
      <c r="N94" s="7">
        <f t="shared" si="17"/>
        <v>316657.13999999984</v>
      </c>
      <c r="O94" s="7">
        <f t="shared" si="17"/>
        <v>216795.03666666668</v>
      </c>
      <c r="P94" s="7">
        <f t="shared" si="17"/>
        <v>289640.02666666661</v>
      </c>
      <c r="Q94" s="7">
        <f t="shared" si="17"/>
        <v>209080.78666666662</v>
      </c>
      <c r="R94" s="7">
        <f t="shared" si="17"/>
        <v>266013.00666666665</v>
      </c>
      <c r="S94" s="7">
        <f t="shared" si="17"/>
        <v>435344.55999999982</v>
      </c>
      <c r="T94" s="7">
        <f t="shared" si="17"/>
        <v>944953.32999999984</v>
      </c>
      <c r="U94" s="7">
        <f t="shared" si="17"/>
        <v>630598.87666666671</v>
      </c>
      <c r="V94" s="7">
        <f t="shared" si="17"/>
        <v>351121.95999999985</v>
      </c>
      <c r="W94" s="7">
        <f t="shared" si="17"/>
        <v>1788838.0099999998</v>
      </c>
      <c r="X94" s="7">
        <f t="shared" si="17"/>
        <v>481356.09333333327</v>
      </c>
      <c r="Y94" s="7">
        <f t="shared" si="17"/>
        <v>344963.99333333317</v>
      </c>
      <c r="Z94" s="7">
        <f t="shared" si="17"/>
        <v>856827.87333333329</v>
      </c>
      <c r="AA94" s="7">
        <f t="shared" si="17"/>
        <v>614757.61333333328</v>
      </c>
      <c r="AB94" s="7">
        <f t="shared" si="17"/>
        <v>1259771.71</v>
      </c>
      <c r="AC94" s="7">
        <f t="shared" si="17"/>
        <v>1118644.8133333335</v>
      </c>
      <c r="AD94" s="7">
        <f t="shared" si="17"/>
        <v>814119.17666666664</v>
      </c>
      <c r="AE94" s="7">
        <f t="shared" si="17"/>
        <v>524726.0466666664</v>
      </c>
      <c r="AF94" s="7">
        <f t="shared" si="17"/>
        <v>291549.59333333321</v>
      </c>
      <c r="AG94" s="7">
        <f t="shared" si="17"/>
        <v>296352.48999999993</v>
      </c>
      <c r="AH94" s="7">
        <f t="shared" si="17"/>
        <v>198518.09999999995</v>
      </c>
      <c r="AI94" s="7">
        <f t="shared" si="17"/>
        <v>399027.66</v>
      </c>
      <c r="AJ94" s="7">
        <f t="shared" si="17"/>
        <v>305162.84666666656</v>
      </c>
      <c r="AK94" s="7">
        <f t="shared" si="17"/>
        <v>517574.78666666674</v>
      </c>
      <c r="AL94" s="7">
        <f t="shared" si="17"/>
        <v>362345.99666666664</v>
      </c>
      <c r="AM94" s="7">
        <f t="shared" si="17"/>
        <v>536521.16333333333</v>
      </c>
      <c r="AN94" s="7">
        <f t="shared" si="17"/>
        <v>657568.14999999991</v>
      </c>
      <c r="AO94" s="7">
        <f t="shared" si="17"/>
        <v>686139.61333333317</v>
      </c>
      <c r="AP94" s="7">
        <f t="shared" si="17"/>
        <v>793584.90666666662</v>
      </c>
      <c r="AQ94" s="7">
        <f t="shared" si="17"/>
        <v>1211881.21</v>
      </c>
      <c r="AR94" s="7">
        <f t="shared" si="17"/>
        <v>870879.90333333309</v>
      </c>
      <c r="AS94" s="7">
        <f t="shared" si="17"/>
        <v>810804.21666666656</v>
      </c>
      <c r="AT94" s="7">
        <f t="shared" si="17"/>
        <v>539588.62333333329</v>
      </c>
      <c r="AU94" s="7">
        <f t="shared" si="17"/>
        <v>871500.41666666663</v>
      </c>
      <c r="AV94" s="7">
        <f t="shared" si="17"/>
        <v>862676.98999999976</v>
      </c>
      <c r="AW94" s="7">
        <f t="shared" si="17"/>
        <v>805970.46000000008</v>
      </c>
      <c r="AX94" s="7">
        <f t="shared" si="17"/>
        <v>1040517.8633333333</v>
      </c>
      <c r="AY94" s="7">
        <f t="shared" si="17"/>
        <v>444462.45666666655</v>
      </c>
      <c r="AZ94" s="7">
        <f t="shared" si="17"/>
        <v>1250732.6133333335</v>
      </c>
      <c r="BA94" s="7">
        <f t="shared" si="17"/>
        <v>530655.03</v>
      </c>
      <c r="BB94" s="7">
        <f t="shared" si="17"/>
        <v>837836.12666666682</v>
      </c>
      <c r="BC94" s="7">
        <f t="shared" si="17"/>
        <v>1281001.69</v>
      </c>
      <c r="BD94" s="7">
        <f t="shared" si="17"/>
        <v>661018.10333333304</v>
      </c>
      <c r="BE94" s="7">
        <f t="shared" si="17"/>
        <v>495702.47666666651</v>
      </c>
      <c r="BF94" s="7">
        <f t="shared" si="17"/>
        <v>470268.22666666651</v>
      </c>
      <c r="BG94" s="7">
        <f t="shared" si="17"/>
        <v>495601.77333333332</v>
      </c>
      <c r="BH94" s="7">
        <f t="shared" si="17"/>
        <v>440370.8233333333</v>
      </c>
      <c r="BI94" s="7">
        <f t="shared" si="17"/>
        <v>547725.7766666665</v>
      </c>
      <c r="BJ94" s="7">
        <f t="shared" si="17"/>
        <v>413995.10333333333</v>
      </c>
      <c r="BK94" s="7">
        <f t="shared" si="17"/>
        <v>381352.29333333322</v>
      </c>
      <c r="BL94" s="7">
        <f t="shared" si="17"/>
        <v>313578.23333333328</v>
      </c>
      <c r="BM94" s="7">
        <f t="shared" si="17"/>
        <v>578586.9099999998</v>
      </c>
      <c r="BN94" s="7">
        <f t="shared" ref="BN94:DJ94" si="18">BN52+BN10</f>
        <v>1985273.4633333331</v>
      </c>
      <c r="BO94" s="7">
        <f t="shared" si="18"/>
        <v>504481.64999999997</v>
      </c>
      <c r="BP94" s="7">
        <f t="shared" si="18"/>
        <v>666347.17666666687</v>
      </c>
      <c r="BQ94" s="7">
        <f t="shared" si="18"/>
        <v>656866.25</v>
      </c>
      <c r="BR94" s="7">
        <f t="shared" si="18"/>
        <v>999626.44666666677</v>
      </c>
      <c r="BS94" s="7">
        <f t="shared" si="18"/>
        <v>421915.58666666655</v>
      </c>
      <c r="BT94" s="7">
        <f t="shared" si="18"/>
        <v>780243.94000000006</v>
      </c>
      <c r="BU94" s="7">
        <f t="shared" si="18"/>
        <v>155819.17333333328</v>
      </c>
      <c r="BV94" s="7">
        <f t="shared" si="18"/>
        <v>168559.68666666662</v>
      </c>
      <c r="BW94" s="7">
        <f t="shared" si="18"/>
        <v>17937.539999999997</v>
      </c>
      <c r="BX94" s="7">
        <f t="shared" si="18"/>
        <v>302144.8866666666</v>
      </c>
      <c r="BY94" s="7">
        <f t="shared" si="18"/>
        <v>367865.14666666661</v>
      </c>
      <c r="BZ94" s="7">
        <f t="shared" si="18"/>
        <v>625064.49666666659</v>
      </c>
      <c r="CA94" s="7">
        <f t="shared" si="18"/>
        <v>618306.45666666667</v>
      </c>
      <c r="CB94" s="7">
        <f t="shared" si="18"/>
        <v>269389.81666666665</v>
      </c>
      <c r="CC94" s="7">
        <f t="shared" si="18"/>
        <v>654045.79666666663</v>
      </c>
      <c r="CD94" s="7">
        <f t="shared" si="18"/>
        <v>1136508.0633333332</v>
      </c>
      <c r="CE94" s="7">
        <f t="shared" si="18"/>
        <v>752324.60666666657</v>
      </c>
      <c r="CF94" s="7">
        <f t="shared" si="18"/>
        <v>777490.62666666671</v>
      </c>
      <c r="CG94" s="7">
        <f t="shared" si="18"/>
        <v>571279.5066666666</v>
      </c>
      <c r="CH94" s="7">
        <f t="shared" si="18"/>
        <v>474075.78666666662</v>
      </c>
      <c r="CI94" s="7">
        <f t="shared" si="18"/>
        <v>259083.99666666664</v>
      </c>
      <c r="CJ94" s="7">
        <f t="shared" si="18"/>
        <v>173540.74666666659</v>
      </c>
      <c r="CK94" s="7">
        <f t="shared" si="18"/>
        <v>482316.47666666668</v>
      </c>
      <c r="CL94" s="7">
        <f t="shared" si="18"/>
        <v>571462.60666666657</v>
      </c>
      <c r="CM94" s="7">
        <f t="shared" si="18"/>
        <v>1870050.7566666666</v>
      </c>
      <c r="CN94" s="7">
        <f t="shared" si="18"/>
        <v>908710.42666666652</v>
      </c>
      <c r="CO94" s="7">
        <f t="shared" si="18"/>
        <v>1261649.8733333333</v>
      </c>
      <c r="CP94" s="7">
        <f t="shared" si="18"/>
        <v>1058021.3833333333</v>
      </c>
      <c r="CQ94" s="7">
        <f t="shared" si="18"/>
        <v>803562.28000000014</v>
      </c>
      <c r="CR94" s="7">
        <f t="shared" si="18"/>
        <v>1133636.2066666663</v>
      </c>
      <c r="CS94" s="7">
        <f t="shared" si="18"/>
        <v>845021.96999999974</v>
      </c>
      <c r="CT94" s="7">
        <f t="shared" si="18"/>
        <v>620850.26333333342</v>
      </c>
      <c r="CU94" s="7">
        <f t="shared" si="18"/>
        <v>575797.31000000006</v>
      </c>
      <c r="CV94" s="7">
        <f t="shared" si="18"/>
        <v>438523.06333333324</v>
      </c>
      <c r="CW94" s="7">
        <f t="shared" si="18"/>
        <v>1296503.5166666664</v>
      </c>
      <c r="CX94" s="7">
        <f t="shared" si="18"/>
        <v>845043.55</v>
      </c>
      <c r="CY94" s="7">
        <f t="shared" si="18"/>
        <v>388074.22</v>
      </c>
      <c r="CZ94" s="7">
        <f t="shared" si="18"/>
        <v>495165.78333333333</v>
      </c>
      <c r="DA94" s="7">
        <f t="shared" si="18"/>
        <v>603907.44999999995</v>
      </c>
      <c r="DB94" s="7">
        <f t="shared" si="18"/>
        <v>461685.64333333343</v>
      </c>
      <c r="DC94" s="7">
        <f t="shared" si="18"/>
        <v>1377676.6966666668</v>
      </c>
      <c r="DD94" s="7">
        <f t="shared" si="18"/>
        <v>995774.0399999998</v>
      </c>
      <c r="DE94" s="7">
        <f t="shared" si="18"/>
        <v>1054000.17</v>
      </c>
      <c r="DF94" s="7">
        <f t="shared" si="18"/>
        <v>617024.74999999988</v>
      </c>
      <c r="DG94" s="7">
        <f t="shared" si="18"/>
        <v>655344.27666666661</v>
      </c>
      <c r="DH94" s="7">
        <f t="shared" si="18"/>
        <v>509579.39999999997</v>
      </c>
      <c r="DI94" s="7">
        <f t="shared" si="18"/>
        <v>226242.28666666656</v>
      </c>
      <c r="DJ94" s="7">
        <f t="shared" si="18"/>
        <v>195827.55333333317</v>
      </c>
      <c r="DK94" s="7">
        <f t="shared" si="4"/>
        <v>202152.46399999998</v>
      </c>
      <c r="DL94" s="7">
        <f t="shared" si="5"/>
        <v>536521.16333333333</v>
      </c>
      <c r="DM94" s="7">
        <f t="shared" si="6"/>
        <v>1130637.9279999996</v>
      </c>
    </row>
    <row r="95" spans="1:117" x14ac:dyDescent="0.55000000000000004">
      <c r="A95" t="s">
        <v>143</v>
      </c>
      <c r="B95" s="7">
        <f t="shared" ref="B95:BM95" si="19">B53+B11</f>
        <v>106729.53333333337</v>
      </c>
      <c r="C95" s="7">
        <f t="shared" si="19"/>
        <v>200522.65333333326</v>
      </c>
      <c r="D95" s="7">
        <f t="shared" si="19"/>
        <v>162661.17333333328</v>
      </c>
      <c r="E95" s="7">
        <f t="shared" si="19"/>
        <v>256602.66333333333</v>
      </c>
      <c r="F95" s="7">
        <f t="shared" si="19"/>
        <v>217948.96333333338</v>
      </c>
      <c r="G95" s="7">
        <f t="shared" si="19"/>
        <v>862927.55999999994</v>
      </c>
      <c r="H95" s="7">
        <f t="shared" si="19"/>
        <v>260790.30000000005</v>
      </c>
      <c r="I95" s="7">
        <f t="shared" si="19"/>
        <v>20416.16</v>
      </c>
      <c r="J95" s="7">
        <f t="shared" si="19"/>
        <v>151696.27451346669</v>
      </c>
      <c r="K95" s="7">
        <f t="shared" si="19"/>
        <v>42252.600000000006</v>
      </c>
      <c r="L95" s="7">
        <f t="shared" si="19"/>
        <v>271705.20666666667</v>
      </c>
      <c r="M95" s="7">
        <f t="shared" si="19"/>
        <v>320350.24</v>
      </c>
      <c r="N95" s="7">
        <f t="shared" si="19"/>
        <v>220481.27666666667</v>
      </c>
      <c r="O95" s="7">
        <f t="shared" si="19"/>
        <v>291149.18666666653</v>
      </c>
      <c r="P95" s="7">
        <f t="shared" si="19"/>
        <v>218652.24666666656</v>
      </c>
      <c r="Q95" s="7">
        <f t="shared" si="19"/>
        <v>267775.43666666665</v>
      </c>
      <c r="R95" s="7">
        <f t="shared" si="19"/>
        <v>435415.41</v>
      </c>
      <c r="S95" s="7">
        <f t="shared" si="19"/>
        <v>923568.35999999987</v>
      </c>
      <c r="T95" s="7">
        <f t="shared" si="19"/>
        <v>630845.75666666671</v>
      </c>
      <c r="U95" s="7">
        <f t="shared" si="19"/>
        <v>356347.93999999994</v>
      </c>
      <c r="V95" s="7">
        <f t="shared" si="19"/>
        <v>1799083.7500000005</v>
      </c>
      <c r="W95" s="7">
        <f t="shared" si="19"/>
        <v>485382.18333333335</v>
      </c>
      <c r="X95" s="7">
        <f t="shared" si="19"/>
        <v>329256.62333333323</v>
      </c>
      <c r="Y95" s="7">
        <f t="shared" si="19"/>
        <v>860187.78333333321</v>
      </c>
      <c r="Z95" s="7">
        <f t="shared" si="19"/>
        <v>618876.55333333311</v>
      </c>
      <c r="AA95" s="7">
        <f t="shared" si="19"/>
        <v>1398482.2366666666</v>
      </c>
      <c r="AB95" s="7">
        <f t="shared" si="19"/>
        <v>1061890.1666666667</v>
      </c>
      <c r="AC95" s="7">
        <f t="shared" si="19"/>
        <v>1075902.8933333331</v>
      </c>
      <c r="AD95" s="7">
        <f t="shared" si="19"/>
        <v>548319.96666666656</v>
      </c>
      <c r="AE95" s="7">
        <f t="shared" si="19"/>
        <v>295471.6433333332</v>
      </c>
      <c r="AF95" s="7">
        <f t="shared" si="19"/>
        <v>298486.07999999996</v>
      </c>
      <c r="AG95" s="7">
        <f t="shared" si="19"/>
        <v>200003.33999999985</v>
      </c>
      <c r="AH95" s="7">
        <f t="shared" si="19"/>
        <v>401110.6399999999</v>
      </c>
      <c r="AI95" s="7">
        <f t="shared" si="19"/>
        <v>308435.24666666664</v>
      </c>
      <c r="AJ95" s="7">
        <f t="shared" si="19"/>
        <v>524725.68666666653</v>
      </c>
      <c r="AK95" s="7">
        <f t="shared" si="19"/>
        <v>360312.53666666656</v>
      </c>
      <c r="AL95" s="7">
        <f t="shared" si="19"/>
        <v>536337.17333333311</v>
      </c>
      <c r="AM95" s="7">
        <f t="shared" si="19"/>
        <v>662708.21999999986</v>
      </c>
      <c r="AN95" s="7">
        <f t="shared" si="19"/>
        <v>684275.17333333311</v>
      </c>
      <c r="AO95" s="7">
        <f t="shared" si="19"/>
        <v>792628.93666666653</v>
      </c>
      <c r="AP95" s="7">
        <f t="shared" si="19"/>
        <v>1222871.9500000002</v>
      </c>
      <c r="AQ95" s="7">
        <f t="shared" si="19"/>
        <v>1051117.4099999999</v>
      </c>
      <c r="AR95" s="7">
        <f t="shared" si="19"/>
        <v>823935.11666666646</v>
      </c>
      <c r="AS95" s="7">
        <f t="shared" si="19"/>
        <v>519088.64333333325</v>
      </c>
      <c r="AT95" s="7">
        <f t="shared" si="19"/>
        <v>1041843.8933333332</v>
      </c>
      <c r="AU95" s="7">
        <f t="shared" si="19"/>
        <v>912492.26999999979</v>
      </c>
      <c r="AV95" s="7">
        <f t="shared" si="19"/>
        <v>806475.19333333313</v>
      </c>
      <c r="AW95" s="7">
        <f t="shared" si="19"/>
        <v>1125891.8133333335</v>
      </c>
      <c r="AX95" s="7">
        <f t="shared" si="19"/>
        <v>519419.79</v>
      </c>
      <c r="AY95" s="7">
        <f t="shared" si="19"/>
        <v>1291081.9033333333</v>
      </c>
      <c r="AZ95" s="7">
        <f t="shared" si="19"/>
        <v>706157.3866666666</v>
      </c>
      <c r="BA95" s="7">
        <f t="shared" si="19"/>
        <v>731796.6166666667</v>
      </c>
      <c r="BB95" s="7">
        <f t="shared" si="19"/>
        <v>1177019.48</v>
      </c>
      <c r="BC95" s="7">
        <f t="shared" si="19"/>
        <v>719925.86999999988</v>
      </c>
      <c r="BD95" s="7">
        <f t="shared" si="19"/>
        <v>496158.21666666667</v>
      </c>
      <c r="BE95" s="7">
        <f t="shared" si="19"/>
        <v>487349.19666666654</v>
      </c>
      <c r="BF95" s="7">
        <f t="shared" si="19"/>
        <v>492878.62333333323</v>
      </c>
      <c r="BG95" s="7">
        <f t="shared" si="19"/>
        <v>624721.5066666666</v>
      </c>
      <c r="BH95" s="7">
        <f t="shared" si="19"/>
        <v>556075.85666666646</v>
      </c>
      <c r="BI95" s="7">
        <f t="shared" si="19"/>
        <v>332604.2766666665</v>
      </c>
      <c r="BJ95" s="7">
        <f t="shared" si="19"/>
        <v>383166.83999999985</v>
      </c>
      <c r="BK95" s="7">
        <f t="shared" si="19"/>
        <v>318371.68999999989</v>
      </c>
      <c r="BL95" s="7">
        <f t="shared" si="19"/>
        <v>581022.57999999996</v>
      </c>
      <c r="BM95" s="7">
        <f t="shared" si="19"/>
        <v>1942589.7133333334</v>
      </c>
      <c r="BN95" s="7">
        <f t="shared" ref="BN95:DJ95" si="20">BN53+BN11</f>
        <v>506368.87999999989</v>
      </c>
      <c r="BO95" s="7">
        <f t="shared" si="20"/>
        <v>667477.19666666654</v>
      </c>
      <c r="BP95" s="7">
        <f t="shared" si="20"/>
        <v>718518.59666666645</v>
      </c>
      <c r="BQ95" s="7">
        <f t="shared" si="20"/>
        <v>1003797.7966666666</v>
      </c>
      <c r="BR95" s="7">
        <f t="shared" si="20"/>
        <v>387338.29666666657</v>
      </c>
      <c r="BS95" s="7">
        <f t="shared" si="20"/>
        <v>672877.58999999985</v>
      </c>
      <c r="BT95" s="7">
        <f t="shared" si="20"/>
        <v>352366.24333333329</v>
      </c>
      <c r="BU95" s="7">
        <f t="shared" si="20"/>
        <v>280802.79333333333</v>
      </c>
      <c r="BV95" s="7">
        <f t="shared" si="20"/>
        <v>18139.55</v>
      </c>
      <c r="BW95" s="7">
        <f t="shared" si="20"/>
        <v>305494.83666666655</v>
      </c>
      <c r="BX95" s="7">
        <f t="shared" si="20"/>
        <v>372445.67666666664</v>
      </c>
      <c r="BY95" s="7">
        <f t="shared" si="20"/>
        <v>629152.73666666669</v>
      </c>
      <c r="BZ95" s="7">
        <f t="shared" si="20"/>
        <v>622159.28666666662</v>
      </c>
      <c r="CA95" s="7">
        <f t="shared" si="20"/>
        <v>271248.96666666662</v>
      </c>
      <c r="CB95" s="7">
        <f t="shared" si="20"/>
        <v>661524.76666666649</v>
      </c>
      <c r="CC95" s="7">
        <f t="shared" si="20"/>
        <v>728349.03333333309</v>
      </c>
      <c r="CD95" s="7">
        <f t="shared" si="20"/>
        <v>718996.4</v>
      </c>
      <c r="CE95" s="7">
        <f t="shared" si="20"/>
        <v>713867.61999999988</v>
      </c>
      <c r="CF95" s="7">
        <f t="shared" si="20"/>
        <v>601194.61333333328</v>
      </c>
      <c r="CG95" s="7">
        <f t="shared" si="20"/>
        <v>474873.8466666665</v>
      </c>
      <c r="CH95" s="7">
        <f t="shared" si="20"/>
        <v>461236.23999999987</v>
      </c>
      <c r="CI95" s="7">
        <f t="shared" si="20"/>
        <v>175208.22666666663</v>
      </c>
      <c r="CJ95" s="7">
        <f t="shared" si="20"/>
        <v>516215.14666666661</v>
      </c>
      <c r="CK95" s="7">
        <f t="shared" si="20"/>
        <v>576331.53666666662</v>
      </c>
      <c r="CL95" s="7">
        <f t="shared" si="20"/>
        <v>1905691.1233333331</v>
      </c>
      <c r="CM95" s="7">
        <f t="shared" si="20"/>
        <v>672774.43666666665</v>
      </c>
      <c r="CN95" s="7">
        <f t="shared" si="20"/>
        <v>1267057.3833333333</v>
      </c>
      <c r="CO95" s="7">
        <f t="shared" si="20"/>
        <v>905389.67333333311</v>
      </c>
      <c r="CP95" s="7">
        <f t="shared" si="20"/>
        <v>693334.57333333348</v>
      </c>
      <c r="CQ95" s="7">
        <f t="shared" si="20"/>
        <v>965644.52666666685</v>
      </c>
      <c r="CR95" s="7">
        <f t="shared" si="20"/>
        <v>900059.11999999988</v>
      </c>
      <c r="CS95" s="7">
        <f t="shared" si="20"/>
        <v>574703.03333333344</v>
      </c>
      <c r="CT95" s="7">
        <f t="shared" si="20"/>
        <v>757503.26666666649</v>
      </c>
      <c r="CU95" s="7">
        <f t="shared" si="20"/>
        <v>522061.68333333329</v>
      </c>
      <c r="CV95" s="7">
        <f t="shared" si="20"/>
        <v>1387707.4999999998</v>
      </c>
      <c r="CW95" s="7">
        <f t="shared" si="20"/>
        <v>828036.94333333336</v>
      </c>
      <c r="CX95" s="7">
        <f t="shared" si="20"/>
        <v>440686.4033333332</v>
      </c>
      <c r="CY95" s="7">
        <f t="shared" si="20"/>
        <v>558342.95333333325</v>
      </c>
      <c r="CZ95" s="7">
        <f t="shared" si="20"/>
        <v>609394.62999999989</v>
      </c>
      <c r="DA95" s="7">
        <f t="shared" si="20"/>
        <v>508627.90333333326</v>
      </c>
      <c r="DB95" s="7">
        <f t="shared" si="20"/>
        <v>1392854.4166666665</v>
      </c>
      <c r="DC95" s="7">
        <f t="shared" si="20"/>
        <v>1007035.7999999999</v>
      </c>
      <c r="DD95" s="7">
        <f t="shared" si="20"/>
        <v>848572.74666666647</v>
      </c>
      <c r="DE95" s="7">
        <f t="shared" si="20"/>
        <v>661214.96666666656</v>
      </c>
      <c r="DF95" s="7">
        <f t="shared" si="20"/>
        <v>660815.48666666658</v>
      </c>
      <c r="DG95" s="7">
        <f t="shared" si="20"/>
        <v>514230.1399999999</v>
      </c>
      <c r="DH95" s="7">
        <f t="shared" si="20"/>
        <v>228152.49666666662</v>
      </c>
      <c r="DI95" s="7">
        <f t="shared" si="20"/>
        <v>196393.52333333326</v>
      </c>
      <c r="DJ95" s="7">
        <f t="shared" si="20"/>
        <v>280563.5066666666</v>
      </c>
      <c r="DK95" s="7">
        <f t="shared" si="4"/>
        <v>219018.05266666657</v>
      </c>
      <c r="DL95" s="7">
        <f t="shared" si="5"/>
        <v>558342.95333333325</v>
      </c>
      <c r="DM95" s="7">
        <f t="shared" si="6"/>
        <v>1073100.3479999998</v>
      </c>
    </row>
    <row r="96" spans="1:117" x14ac:dyDescent="0.55000000000000004">
      <c r="A96" t="s">
        <v>144</v>
      </c>
      <c r="B96" s="7">
        <f t="shared" ref="B96:BM96" si="21">B54+B12</f>
        <v>202710.90333333344</v>
      </c>
      <c r="C96" s="7">
        <f t="shared" si="21"/>
        <v>109739.19333333334</v>
      </c>
      <c r="D96" s="7">
        <f t="shared" si="21"/>
        <v>258206.48333333334</v>
      </c>
      <c r="E96" s="7">
        <f t="shared" si="21"/>
        <v>216669.46333333332</v>
      </c>
      <c r="F96" s="7">
        <f t="shared" si="21"/>
        <v>867080.19000000018</v>
      </c>
      <c r="G96" s="7">
        <f t="shared" si="21"/>
        <v>261932.86</v>
      </c>
      <c r="H96" s="7">
        <f t="shared" si="21"/>
        <v>21483.13</v>
      </c>
      <c r="I96" s="7">
        <f t="shared" si="21"/>
        <v>153405.64451346672</v>
      </c>
      <c r="J96" s="7">
        <f t="shared" si="21"/>
        <v>43419.55</v>
      </c>
      <c r="K96" s="7">
        <f t="shared" si="21"/>
        <v>238473.14666666664</v>
      </c>
      <c r="L96" s="7">
        <f t="shared" si="21"/>
        <v>321279.64999999991</v>
      </c>
      <c r="M96" s="7">
        <f t="shared" si="21"/>
        <v>226233.93666666665</v>
      </c>
      <c r="N96" s="7">
        <f t="shared" si="21"/>
        <v>292113.41666666663</v>
      </c>
      <c r="O96" s="7">
        <f t="shared" si="21"/>
        <v>219783.65666666668</v>
      </c>
      <c r="P96" s="7">
        <f t="shared" si="21"/>
        <v>35183.990000000005</v>
      </c>
      <c r="Q96" s="7">
        <f t="shared" si="21"/>
        <v>434124.74000000011</v>
      </c>
      <c r="R96" s="7">
        <f t="shared" si="21"/>
        <v>927312.64</v>
      </c>
      <c r="S96" s="7">
        <f t="shared" si="21"/>
        <v>557141.07666666666</v>
      </c>
      <c r="T96" s="7">
        <f t="shared" si="21"/>
        <v>358508.70000000013</v>
      </c>
      <c r="U96" s="7">
        <f t="shared" si="21"/>
        <v>1810816.3299999998</v>
      </c>
      <c r="V96" s="7">
        <f t="shared" si="21"/>
        <v>489869.00333333318</v>
      </c>
      <c r="W96" s="7">
        <f t="shared" si="21"/>
        <v>296108.72333333315</v>
      </c>
      <c r="X96" s="7">
        <f t="shared" si="21"/>
        <v>846424.34333333315</v>
      </c>
      <c r="Y96" s="7">
        <f t="shared" si="21"/>
        <v>474234.62999999995</v>
      </c>
      <c r="Z96" s="7">
        <f t="shared" si="21"/>
        <v>1399603.3566666667</v>
      </c>
      <c r="AA96" s="7">
        <f t="shared" si="21"/>
        <v>1137437.2033333334</v>
      </c>
      <c r="AB96" s="7">
        <f t="shared" si="21"/>
        <v>670054.53000000014</v>
      </c>
      <c r="AC96" s="7">
        <f t="shared" si="21"/>
        <v>696727.75</v>
      </c>
      <c r="AD96" s="7">
        <f t="shared" si="21"/>
        <v>294854.98333333322</v>
      </c>
      <c r="AE96" s="7">
        <f t="shared" si="21"/>
        <v>303098.41999999993</v>
      </c>
      <c r="AF96" s="7">
        <f t="shared" si="21"/>
        <v>200971.96999999983</v>
      </c>
      <c r="AG96" s="7">
        <f t="shared" si="21"/>
        <v>404182.43999999983</v>
      </c>
      <c r="AH96" s="7">
        <f t="shared" si="21"/>
        <v>307161.18666666659</v>
      </c>
      <c r="AI96" s="7">
        <f t="shared" si="21"/>
        <v>529342.34666666656</v>
      </c>
      <c r="AJ96" s="7">
        <f t="shared" si="21"/>
        <v>365761.24666666664</v>
      </c>
      <c r="AK96" s="7">
        <f t="shared" si="21"/>
        <v>533929.38666666672</v>
      </c>
      <c r="AL96" s="7">
        <f t="shared" si="21"/>
        <v>661274.29</v>
      </c>
      <c r="AM96" s="7">
        <f t="shared" si="21"/>
        <v>689816.60333333339</v>
      </c>
      <c r="AN96" s="7">
        <f t="shared" si="21"/>
        <v>819506.65666666685</v>
      </c>
      <c r="AO96" s="7">
        <f t="shared" si="21"/>
        <v>1227329.8</v>
      </c>
      <c r="AP96" s="7">
        <f t="shared" si="21"/>
        <v>1065190.8699999999</v>
      </c>
      <c r="AQ96" s="7">
        <f t="shared" si="21"/>
        <v>833021.30666666687</v>
      </c>
      <c r="AR96" s="7">
        <f t="shared" si="21"/>
        <v>522754.65333333344</v>
      </c>
      <c r="AS96" s="7">
        <f t="shared" si="21"/>
        <v>872259.11666666658</v>
      </c>
      <c r="AT96" s="7">
        <f t="shared" si="21"/>
        <v>972829.28999999992</v>
      </c>
      <c r="AU96" s="7">
        <f t="shared" si="21"/>
        <v>814317.20000000007</v>
      </c>
      <c r="AV96" s="7">
        <f t="shared" si="21"/>
        <v>1044730.2133333334</v>
      </c>
      <c r="AW96" s="7">
        <f t="shared" si="21"/>
        <v>523272.39000000013</v>
      </c>
      <c r="AX96" s="7">
        <f t="shared" si="21"/>
        <v>1302882.4099999997</v>
      </c>
      <c r="AY96" s="7">
        <f t="shared" si="21"/>
        <v>615188.24666666682</v>
      </c>
      <c r="AZ96" s="7">
        <f t="shared" si="21"/>
        <v>738985.47666666657</v>
      </c>
      <c r="BA96" s="7">
        <f t="shared" si="21"/>
        <v>1176054.8799999999</v>
      </c>
      <c r="BB96" s="7">
        <f t="shared" si="21"/>
        <v>660891.33333333337</v>
      </c>
      <c r="BC96" s="7">
        <f t="shared" si="21"/>
        <v>669311.05333333346</v>
      </c>
      <c r="BD96" s="7">
        <f t="shared" si="21"/>
        <v>600942.05000000016</v>
      </c>
      <c r="BE96" s="7">
        <f t="shared" si="21"/>
        <v>622126.50666666683</v>
      </c>
      <c r="BF96" s="7">
        <f t="shared" si="21"/>
        <v>626530.61666666681</v>
      </c>
      <c r="BG96" s="7">
        <f t="shared" si="21"/>
        <v>748401.10000000009</v>
      </c>
      <c r="BH96" s="7">
        <f t="shared" si="21"/>
        <v>370128.19333333324</v>
      </c>
      <c r="BI96" s="7">
        <f t="shared" si="21"/>
        <v>295439.77666666661</v>
      </c>
      <c r="BJ96" s="7">
        <f t="shared" si="21"/>
        <v>350353.40666666662</v>
      </c>
      <c r="BK96" s="7">
        <f t="shared" si="21"/>
        <v>587405.06999999983</v>
      </c>
      <c r="BL96" s="7">
        <f t="shared" si="21"/>
        <v>2011653.2133333334</v>
      </c>
      <c r="BM96" s="7">
        <f t="shared" si="21"/>
        <v>504774.41000000015</v>
      </c>
      <c r="BN96" s="7">
        <f t="shared" ref="BN96:DJ96" si="22">BN54+BN12</f>
        <v>671590.87666666694</v>
      </c>
      <c r="BO96" s="7">
        <f t="shared" si="22"/>
        <v>716440.75666666671</v>
      </c>
      <c r="BP96" s="7">
        <f t="shared" si="22"/>
        <v>1009418.4566666665</v>
      </c>
      <c r="BQ96" s="7">
        <f t="shared" si="22"/>
        <v>403814.29666666669</v>
      </c>
      <c r="BR96" s="7">
        <f t="shared" si="22"/>
        <v>627839.69999999984</v>
      </c>
      <c r="BS96" s="7">
        <f t="shared" si="22"/>
        <v>296326.04333333316</v>
      </c>
      <c r="BT96" s="7">
        <f t="shared" si="22"/>
        <v>284304.05333333334</v>
      </c>
      <c r="BU96" s="7">
        <f t="shared" si="22"/>
        <v>18340.66</v>
      </c>
      <c r="BV96" s="7">
        <f t="shared" si="22"/>
        <v>308852.34666666668</v>
      </c>
      <c r="BW96" s="7">
        <f t="shared" si="22"/>
        <v>281549.15666666668</v>
      </c>
      <c r="BX96" s="7">
        <f t="shared" si="22"/>
        <v>633599.25666666671</v>
      </c>
      <c r="BY96" s="7">
        <f t="shared" si="22"/>
        <v>626027.35666666657</v>
      </c>
      <c r="BZ96" s="7">
        <f t="shared" si="22"/>
        <v>273671.95666666667</v>
      </c>
      <c r="CA96" s="7">
        <f t="shared" si="22"/>
        <v>657575.94666666666</v>
      </c>
      <c r="CB96" s="7">
        <f t="shared" si="22"/>
        <v>631937.91333333321</v>
      </c>
      <c r="CC96" s="7">
        <f t="shared" si="22"/>
        <v>632906.70333333313</v>
      </c>
      <c r="CD96" s="7">
        <f t="shared" si="22"/>
        <v>665038.54999999981</v>
      </c>
      <c r="CE96" s="7">
        <f t="shared" si="22"/>
        <v>571095.29666666663</v>
      </c>
      <c r="CF96" s="7">
        <f t="shared" si="22"/>
        <v>408670.99666666659</v>
      </c>
      <c r="CG96" s="7">
        <f t="shared" si="22"/>
        <v>415657.00333333318</v>
      </c>
      <c r="CH96" s="7">
        <f t="shared" si="22"/>
        <v>177063.59666666662</v>
      </c>
      <c r="CI96" s="7">
        <f t="shared" si="22"/>
        <v>523113.53666666662</v>
      </c>
      <c r="CJ96" s="7">
        <f t="shared" si="22"/>
        <v>582178.12666666659</v>
      </c>
      <c r="CK96" s="7">
        <f t="shared" si="22"/>
        <v>1893547.7466666666</v>
      </c>
      <c r="CL96" s="7">
        <f t="shared" si="22"/>
        <v>924248.4966666667</v>
      </c>
      <c r="CM96" s="7">
        <f t="shared" si="22"/>
        <v>1235863.0633333332</v>
      </c>
      <c r="CN96" s="7">
        <f t="shared" si="22"/>
        <v>906384.30333333334</v>
      </c>
      <c r="CO96" s="7">
        <f t="shared" si="22"/>
        <v>607138.08666666667</v>
      </c>
      <c r="CP96" s="7">
        <f t="shared" si="22"/>
        <v>942312.64</v>
      </c>
      <c r="CQ96" s="7">
        <f t="shared" si="22"/>
        <v>903702.97</v>
      </c>
      <c r="CR96" s="7">
        <f t="shared" si="22"/>
        <v>588171.82333333336</v>
      </c>
      <c r="CS96" s="7">
        <f t="shared" si="22"/>
        <v>785524.11333333328</v>
      </c>
      <c r="CT96" s="7">
        <f t="shared" si="22"/>
        <v>669391.40666666662</v>
      </c>
      <c r="CU96" s="7">
        <f t="shared" si="22"/>
        <v>1476564.7433333336</v>
      </c>
      <c r="CV96" s="7">
        <f t="shared" si="22"/>
        <v>835521.57333333325</v>
      </c>
      <c r="CW96" s="7">
        <f t="shared" si="22"/>
        <v>389800.35333333322</v>
      </c>
      <c r="CX96" s="7">
        <f t="shared" si="22"/>
        <v>571931.61333333352</v>
      </c>
      <c r="CY96" s="7">
        <f t="shared" si="22"/>
        <v>652528.62999999989</v>
      </c>
      <c r="CZ96" s="7">
        <f t="shared" si="22"/>
        <v>610363.62</v>
      </c>
      <c r="DA96" s="7">
        <f t="shared" si="22"/>
        <v>1401168.4366666665</v>
      </c>
      <c r="DB96" s="7">
        <f t="shared" si="22"/>
        <v>1000311.89</v>
      </c>
      <c r="DC96" s="7">
        <f t="shared" si="22"/>
        <v>1048794.3400000001</v>
      </c>
      <c r="DD96" s="7">
        <f t="shared" si="22"/>
        <v>910446.00666666671</v>
      </c>
      <c r="DE96" s="7">
        <f t="shared" si="22"/>
        <v>656357.45666666667</v>
      </c>
      <c r="DF96" s="7">
        <f t="shared" si="22"/>
        <v>608855.9733333335</v>
      </c>
      <c r="DG96" s="7">
        <f t="shared" si="22"/>
        <v>231048.3266666666</v>
      </c>
      <c r="DH96" s="7">
        <f t="shared" si="22"/>
        <v>195934.6433333332</v>
      </c>
      <c r="DI96" s="7">
        <f t="shared" si="22"/>
        <v>259802.59666666662</v>
      </c>
      <c r="DJ96" s="7">
        <f t="shared" si="22"/>
        <v>180629.39333333325</v>
      </c>
      <c r="DK96" s="7">
        <f t="shared" si="4"/>
        <v>217292.302</v>
      </c>
      <c r="DL96" s="7">
        <f t="shared" si="5"/>
        <v>607138.08666666667</v>
      </c>
      <c r="DM96" s="7">
        <f t="shared" si="6"/>
        <v>1061911.5639999998</v>
      </c>
    </row>
    <row r="97" spans="1:117" x14ac:dyDescent="0.55000000000000004">
      <c r="A97" t="s">
        <v>145</v>
      </c>
      <c r="B97" s="7">
        <f t="shared" ref="B97:BM97" si="23">B55+B13</f>
        <v>109588.33333333337</v>
      </c>
      <c r="C97" s="7">
        <f t="shared" si="23"/>
        <v>23946.17</v>
      </c>
      <c r="D97" s="7">
        <f t="shared" si="23"/>
        <v>216672.56333333335</v>
      </c>
      <c r="E97" s="7">
        <f t="shared" si="23"/>
        <v>612162.15333333332</v>
      </c>
      <c r="F97" s="7">
        <f t="shared" si="23"/>
        <v>261581.93000000005</v>
      </c>
      <c r="G97" s="7">
        <f t="shared" si="23"/>
        <v>21035.58</v>
      </c>
      <c r="H97" s="7">
        <f t="shared" si="23"/>
        <v>153897.80451346672</v>
      </c>
      <c r="I97" s="7">
        <f t="shared" si="23"/>
        <v>43588.97</v>
      </c>
      <c r="J97" s="7">
        <f t="shared" si="23"/>
        <v>288832.22666666663</v>
      </c>
      <c r="K97" s="7">
        <f t="shared" si="23"/>
        <v>322690.69999999995</v>
      </c>
      <c r="L97" s="7">
        <f t="shared" si="23"/>
        <v>225595.3666666667</v>
      </c>
      <c r="M97" s="7">
        <f t="shared" si="23"/>
        <v>292500.76666666678</v>
      </c>
      <c r="N97" s="7">
        <f t="shared" si="23"/>
        <v>224471.52666666664</v>
      </c>
      <c r="O97" s="7">
        <f t="shared" si="23"/>
        <v>174859.59666666671</v>
      </c>
      <c r="P97" s="7">
        <f t="shared" si="23"/>
        <v>244928.06666666671</v>
      </c>
      <c r="Q97" s="7">
        <f t="shared" si="23"/>
        <v>929452.82000000007</v>
      </c>
      <c r="R97" s="7">
        <f t="shared" si="23"/>
        <v>557007.1166666667</v>
      </c>
      <c r="S97" s="7">
        <f t="shared" si="23"/>
        <v>358650.55000000005</v>
      </c>
      <c r="T97" s="7">
        <f t="shared" si="23"/>
        <v>1814396.4500000002</v>
      </c>
      <c r="U97" s="7">
        <f t="shared" si="23"/>
        <v>493847.67333333334</v>
      </c>
      <c r="V97" s="7">
        <f t="shared" si="23"/>
        <v>296965.78333333333</v>
      </c>
      <c r="W97" s="7">
        <f t="shared" si="23"/>
        <v>573043.33333333326</v>
      </c>
      <c r="X97" s="7">
        <f t="shared" si="23"/>
        <v>477339.62000000017</v>
      </c>
      <c r="Y97" s="7">
        <f t="shared" si="23"/>
        <v>1408741.1566666667</v>
      </c>
      <c r="Z97" s="7">
        <f t="shared" si="23"/>
        <v>1084460.3466666669</v>
      </c>
      <c r="AA97" s="7">
        <f t="shared" si="23"/>
        <v>1081150.1833333333</v>
      </c>
      <c r="AB97" s="7">
        <f t="shared" si="23"/>
        <v>525443.84666666668</v>
      </c>
      <c r="AC97" s="7">
        <f t="shared" si="23"/>
        <v>311532.81333333324</v>
      </c>
      <c r="AD97" s="7">
        <f t="shared" si="23"/>
        <v>304837.57</v>
      </c>
      <c r="AE97" s="7">
        <f t="shared" si="23"/>
        <v>203845.4500000001</v>
      </c>
      <c r="AF97" s="7">
        <f t="shared" si="23"/>
        <v>403831.7300000001</v>
      </c>
      <c r="AG97" s="7">
        <f t="shared" si="23"/>
        <v>307532.5066666666</v>
      </c>
      <c r="AH97" s="7">
        <f t="shared" si="23"/>
        <v>355049.01</v>
      </c>
      <c r="AI97" s="7">
        <f t="shared" si="23"/>
        <v>367814.4266666667</v>
      </c>
      <c r="AJ97" s="7">
        <f t="shared" si="23"/>
        <v>539102.10333333351</v>
      </c>
      <c r="AK97" s="7">
        <f t="shared" si="23"/>
        <v>656315.52000000025</v>
      </c>
      <c r="AL97" s="7">
        <f t="shared" si="23"/>
        <v>616969.53666666662</v>
      </c>
      <c r="AM97" s="7">
        <f t="shared" si="23"/>
        <v>695883.28333333356</v>
      </c>
      <c r="AN97" s="7">
        <f t="shared" si="23"/>
        <v>1246278.31</v>
      </c>
      <c r="AO97" s="7">
        <f t="shared" si="23"/>
        <v>1064806.28</v>
      </c>
      <c r="AP97" s="7">
        <f t="shared" si="23"/>
        <v>842442.97666666692</v>
      </c>
      <c r="AQ97" s="7">
        <f t="shared" si="23"/>
        <v>523726.6633333335</v>
      </c>
      <c r="AR97" s="7">
        <f t="shared" si="23"/>
        <v>882467.31666666665</v>
      </c>
      <c r="AS97" s="7">
        <f t="shared" si="23"/>
        <v>915047.22000000009</v>
      </c>
      <c r="AT97" s="7">
        <f t="shared" si="23"/>
        <v>819535.69000000006</v>
      </c>
      <c r="AU97" s="7">
        <f t="shared" si="23"/>
        <v>1054684.1733333333</v>
      </c>
      <c r="AV97" s="7">
        <f t="shared" si="23"/>
        <v>507418.6933333333</v>
      </c>
      <c r="AW97" s="7">
        <f t="shared" si="23"/>
        <v>1292155.1833333333</v>
      </c>
      <c r="AX97" s="7">
        <f t="shared" si="23"/>
        <v>783321.67999999993</v>
      </c>
      <c r="AY97" s="7">
        <f t="shared" si="23"/>
        <v>843598.8566666668</v>
      </c>
      <c r="AZ97" s="7">
        <f t="shared" si="23"/>
        <v>1201991.3100000003</v>
      </c>
      <c r="BA97" s="7">
        <f t="shared" si="23"/>
        <v>599311.11333333328</v>
      </c>
      <c r="BB97" s="7">
        <f t="shared" si="23"/>
        <v>539003.85666666669</v>
      </c>
      <c r="BC97" s="7">
        <f t="shared" si="23"/>
        <v>619883</v>
      </c>
      <c r="BD97" s="7">
        <f t="shared" si="23"/>
        <v>677289.89666666684</v>
      </c>
      <c r="BE97" s="7">
        <f t="shared" si="23"/>
        <v>797015.60666666669</v>
      </c>
      <c r="BF97" s="7">
        <f t="shared" si="23"/>
        <v>751162.64</v>
      </c>
      <c r="BG97" s="7">
        <f t="shared" si="23"/>
        <v>540526.26333333342</v>
      </c>
      <c r="BH97" s="7">
        <f t="shared" si="23"/>
        <v>385559.19999999995</v>
      </c>
      <c r="BI97" s="7">
        <f t="shared" si="23"/>
        <v>316083.30333333334</v>
      </c>
      <c r="BJ97" s="7">
        <f t="shared" si="23"/>
        <v>612515.02999999991</v>
      </c>
      <c r="BK97" s="7">
        <f t="shared" si="23"/>
        <v>1960616.1033333333</v>
      </c>
      <c r="BL97" s="7">
        <f t="shared" si="23"/>
        <v>560460.50999999989</v>
      </c>
      <c r="BM97" s="7">
        <f t="shared" si="23"/>
        <v>662551.30666666664</v>
      </c>
      <c r="BN97" s="7">
        <f t="shared" ref="BN97:DJ97" si="24">BN55+BN13</f>
        <v>716530.23666666658</v>
      </c>
      <c r="BO97" s="7">
        <f t="shared" si="24"/>
        <v>1010066.6299999999</v>
      </c>
      <c r="BP97" s="7">
        <f t="shared" si="24"/>
        <v>392506.56666666671</v>
      </c>
      <c r="BQ97" s="7">
        <f t="shared" si="24"/>
        <v>361791.68666666676</v>
      </c>
      <c r="BR97" s="7">
        <f t="shared" si="24"/>
        <v>293885.73333333345</v>
      </c>
      <c r="BS97" s="7">
        <f t="shared" si="24"/>
        <v>282867.24333333335</v>
      </c>
      <c r="BT97" s="7">
        <f t="shared" si="24"/>
        <v>173502.96666666665</v>
      </c>
      <c r="BU97" s="7">
        <f t="shared" si="24"/>
        <v>309553.61666666676</v>
      </c>
      <c r="BV97" s="7">
        <f t="shared" si="24"/>
        <v>379247.8866666666</v>
      </c>
      <c r="BW97" s="7">
        <f t="shared" si="24"/>
        <v>637202.29666666663</v>
      </c>
      <c r="BX97" s="7">
        <f t="shared" si="24"/>
        <v>628935.68666666665</v>
      </c>
      <c r="BY97" s="7">
        <f t="shared" si="24"/>
        <v>274797.81666666665</v>
      </c>
      <c r="BZ97" s="7">
        <f t="shared" si="24"/>
        <v>660068.32666666666</v>
      </c>
      <c r="CA97" s="7">
        <f t="shared" si="24"/>
        <v>508209.17</v>
      </c>
      <c r="CB97" s="7">
        <f t="shared" si="24"/>
        <v>607100.78666666662</v>
      </c>
      <c r="CC97" s="7">
        <f t="shared" si="24"/>
        <v>665031.07000000007</v>
      </c>
      <c r="CD97" s="7">
        <f t="shared" si="24"/>
        <v>567358.40666666662</v>
      </c>
      <c r="CE97" s="7">
        <f t="shared" si="24"/>
        <v>412019.0766666666</v>
      </c>
      <c r="CF97" s="7">
        <f t="shared" si="24"/>
        <v>398073.55333333334</v>
      </c>
      <c r="CG97" s="7">
        <f t="shared" si="24"/>
        <v>356305.28333333344</v>
      </c>
      <c r="CH97" s="7">
        <f t="shared" si="24"/>
        <v>525428.72666666668</v>
      </c>
      <c r="CI97" s="7">
        <f t="shared" si="24"/>
        <v>583490.90666666662</v>
      </c>
      <c r="CJ97" s="7">
        <f t="shared" si="24"/>
        <v>1903528.1866666668</v>
      </c>
      <c r="CK97" s="7">
        <f t="shared" si="24"/>
        <v>698986.45666666678</v>
      </c>
      <c r="CL97" s="7">
        <f t="shared" si="24"/>
        <v>1244127.0533333332</v>
      </c>
      <c r="CM97" s="7">
        <f t="shared" si="24"/>
        <v>784961.40666666662</v>
      </c>
      <c r="CN97" s="7">
        <f t="shared" si="24"/>
        <v>606757.35666666669</v>
      </c>
      <c r="CO97" s="7">
        <f t="shared" si="24"/>
        <v>772873.03666666662</v>
      </c>
      <c r="CP97" s="7">
        <f t="shared" si="24"/>
        <v>747383.8600000001</v>
      </c>
      <c r="CQ97" s="7">
        <f t="shared" si="24"/>
        <v>600921.12333333329</v>
      </c>
      <c r="CR97" s="7">
        <f t="shared" si="24"/>
        <v>749238.01666666684</v>
      </c>
      <c r="CS97" s="7">
        <f t="shared" si="24"/>
        <v>671177.87666666682</v>
      </c>
      <c r="CT97" s="7">
        <f t="shared" si="24"/>
        <v>1741616.9333333336</v>
      </c>
      <c r="CU97" s="7">
        <f t="shared" si="24"/>
        <v>890360.95</v>
      </c>
      <c r="CV97" s="7">
        <f t="shared" si="24"/>
        <v>466683.19333333324</v>
      </c>
      <c r="CW97" s="7">
        <f t="shared" si="24"/>
        <v>507659.2533333333</v>
      </c>
      <c r="CX97" s="7">
        <f t="shared" si="24"/>
        <v>720974.4766666668</v>
      </c>
      <c r="CY97" s="7">
        <f t="shared" si="24"/>
        <v>629288.57999999996</v>
      </c>
      <c r="CZ97" s="7">
        <f t="shared" si="24"/>
        <v>1404937.5766666667</v>
      </c>
      <c r="DA97" s="7">
        <f t="shared" si="24"/>
        <v>998549.08000000007</v>
      </c>
      <c r="DB97" s="7">
        <f t="shared" si="24"/>
        <v>879748.76666666672</v>
      </c>
      <c r="DC97" s="7">
        <f t="shared" si="24"/>
        <v>857788.46666666667</v>
      </c>
      <c r="DD97" s="7">
        <f t="shared" si="24"/>
        <v>656609.10666666692</v>
      </c>
      <c r="DE97" s="7">
        <f t="shared" si="24"/>
        <v>790227.95666666678</v>
      </c>
      <c r="DF97" s="7">
        <f t="shared" si="24"/>
        <v>230122.1866666667</v>
      </c>
      <c r="DG97" s="7">
        <f t="shared" si="24"/>
        <v>196911.8933333334</v>
      </c>
      <c r="DH97" s="7">
        <f t="shared" si="24"/>
        <v>280499.06666666665</v>
      </c>
      <c r="DI97" s="7">
        <f t="shared" si="24"/>
        <v>162346.23333333345</v>
      </c>
      <c r="DJ97" s="7">
        <f t="shared" si="24"/>
        <v>201894.73333333328</v>
      </c>
      <c r="DK97" s="7">
        <f t="shared" si="4"/>
        <v>218232.35600000003</v>
      </c>
      <c r="DL97" s="7">
        <f t="shared" si="5"/>
        <v>573043.33333333326</v>
      </c>
      <c r="DM97" s="7">
        <f t="shared" si="6"/>
        <v>1077881.4026666665</v>
      </c>
    </row>
    <row r="98" spans="1:117" x14ac:dyDescent="0.55000000000000004">
      <c r="A98" t="s">
        <v>146</v>
      </c>
      <c r="B98" s="7">
        <f t="shared" ref="B98:BM98" si="25">B56+B14</f>
        <v>23793.539999999997</v>
      </c>
      <c r="C98" s="7">
        <f t="shared" si="25"/>
        <v>185156.54333333342</v>
      </c>
      <c r="D98" s="7">
        <f t="shared" si="25"/>
        <v>865753.3600000001</v>
      </c>
      <c r="E98" s="7">
        <f t="shared" si="25"/>
        <v>27843.836666666713</v>
      </c>
      <c r="F98" s="7">
        <f t="shared" si="25"/>
        <v>20589.449999999997</v>
      </c>
      <c r="G98" s="7">
        <f t="shared" si="25"/>
        <v>154186.93451346678</v>
      </c>
      <c r="H98" s="7">
        <f t="shared" si="25"/>
        <v>43759.47</v>
      </c>
      <c r="I98" s="7">
        <f t="shared" si="25"/>
        <v>238229.98666666666</v>
      </c>
      <c r="J98" s="7">
        <f t="shared" si="25"/>
        <v>325509.87000000005</v>
      </c>
      <c r="K98" s="7">
        <f t="shared" si="25"/>
        <v>224960.41666666663</v>
      </c>
      <c r="L98" s="7">
        <f t="shared" si="25"/>
        <v>292088.8566666668</v>
      </c>
      <c r="M98" s="7">
        <f t="shared" si="25"/>
        <v>118047.88666666672</v>
      </c>
      <c r="N98" s="7">
        <f t="shared" si="25"/>
        <v>33622.480000000003</v>
      </c>
      <c r="O98" s="7">
        <f t="shared" si="25"/>
        <v>345396.23000000016</v>
      </c>
      <c r="P98" s="7">
        <f t="shared" si="25"/>
        <v>937763.76000000013</v>
      </c>
      <c r="Q98" s="7">
        <f t="shared" si="25"/>
        <v>553272.44666666677</v>
      </c>
      <c r="R98" s="7">
        <f t="shared" si="25"/>
        <v>330909.54000000015</v>
      </c>
      <c r="S98" s="7">
        <f t="shared" si="25"/>
        <v>1820846.82</v>
      </c>
      <c r="T98" s="7">
        <f t="shared" si="25"/>
        <v>495302.70333333348</v>
      </c>
      <c r="U98" s="7">
        <f t="shared" si="25"/>
        <v>298961.07333333325</v>
      </c>
      <c r="V98" s="7">
        <f t="shared" si="25"/>
        <v>572439.39333333331</v>
      </c>
      <c r="W98" s="7">
        <f t="shared" si="25"/>
        <v>354742.90666666673</v>
      </c>
      <c r="X98" s="7">
        <f t="shared" si="25"/>
        <v>1410881.9666666668</v>
      </c>
      <c r="Y98" s="7">
        <f t="shared" si="25"/>
        <v>1113362.8833333333</v>
      </c>
      <c r="Z98" s="7">
        <f t="shared" si="25"/>
        <v>922141.48666666658</v>
      </c>
      <c r="AA98" s="7">
        <f t="shared" si="25"/>
        <v>703070.10000000021</v>
      </c>
      <c r="AB98" s="7">
        <f t="shared" si="25"/>
        <v>296019.03333333333</v>
      </c>
      <c r="AC98" s="7">
        <f t="shared" si="25"/>
        <v>331796.64</v>
      </c>
      <c r="AD98" s="7">
        <f t="shared" si="25"/>
        <v>200246.82000000004</v>
      </c>
      <c r="AE98" s="7">
        <f t="shared" si="25"/>
        <v>405988.06000000006</v>
      </c>
      <c r="AF98" s="7">
        <f t="shared" si="25"/>
        <v>307373.03666666668</v>
      </c>
      <c r="AG98" s="7">
        <f t="shared" si="25"/>
        <v>526393.59666666668</v>
      </c>
      <c r="AH98" s="7">
        <f t="shared" si="25"/>
        <v>365395.61666666676</v>
      </c>
      <c r="AI98" s="7">
        <f t="shared" si="25"/>
        <v>542023.90333333355</v>
      </c>
      <c r="AJ98" s="7">
        <f t="shared" si="25"/>
        <v>662757.30000000016</v>
      </c>
      <c r="AK98" s="7">
        <f t="shared" si="25"/>
        <v>609710.99666666682</v>
      </c>
      <c r="AL98" s="7">
        <f t="shared" si="25"/>
        <v>510896.92666666675</v>
      </c>
      <c r="AM98" s="7">
        <f t="shared" si="25"/>
        <v>1397550.3399999999</v>
      </c>
      <c r="AN98" s="7">
        <f t="shared" si="25"/>
        <v>1063820.52</v>
      </c>
      <c r="AO98" s="7">
        <f t="shared" si="25"/>
        <v>859499.69666666654</v>
      </c>
      <c r="AP98" s="7">
        <f t="shared" si="25"/>
        <v>531578.26333333354</v>
      </c>
      <c r="AQ98" s="7">
        <f t="shared" si="25"/>
        <v>875161.96666666656</v>
      </c>
      <c r="AR98" s="7">
        <f t="shared" si="25"/>
        <v>921627.74</v>
      </c>
      <c r="AS98" s="7">
        <f t="shared" si="25"/>
        <v>812925.40333333332</v>
      </c>
      <c r="AT98" s="7">
        <f t="shared" si="25"/>
        <v>1164245.7833333332</v>
      </c>
      <c r="AU98" s="7">
        <f t="shared" si="25"/>
        <v>522344.01</v>
      </c>
      <c r="AV98" s="7">
        <f t="shared" si="25"/>
        <v>1303538.1000000001</v>
      </c>
      <c r="AW98" s="7">
        <f t="shared" si="25"/>
        <v>640773.64000000013</v>
      </c>
      <c r="AX98" s="7">
        <f t="shared" si="25"/>
        <v>991744.02333333343</v>
      </c>
      <c r="AY98" s="7">
        <f t="shared" si="25"/>
        <v>1179729.29</v>
      </c>
      <c r="AZ98" s="7">
        <f t="shared" si="25"/>
        <v>615532.41333333333</v>
      </c>
      <c r="BA98" s="7">
        <f t="shared" si="25"/>
        <v>497832.38666666672</v>
      </c>
      <c r="BB98" s="7">
        <f t="shared" si="25"/>
        <v>597457.73000000021</v>
      </c>
      <c r="BC98" s="7">
        <f t="shared" si="25"/>
        <v>650182.26666666672</v>
      </c>
      <c r="BD98" s="7">
        <f t="shared" si="25"/>
        <v>819257.05666666687</v>
      </c>
      <c r="BE98" s="7">
        <f t="shared" si="25"/>
        <v>772378.49000000022</v>
      </c>
      <c r="BF98" s="7">
        <f t="shared" si="25"/>
        <v>534445.46333333349</v>
      </c>
      <c r="BG98" s="7">
        <f t="shared" si="25"/>
        <v>550795.2466666667</v>
      </c>
      <c r="BH98" s="7">
        <f t="shared" si="25"/>
        <v>319498.38333333342</v>
      </c>
      <c r="BI98" s="7">
        <f t="shared" si="25"/>
        <v>584753.28</v>
      </c>
      <c r="BJ98" s="7">
        <f t="shared" si="25"/>
        <v>1980971.2333333334</v>
      </c>
      <c r="BK98" s="7">
        <f t="shared" si="25"/>
        <v>577846.93666666665</v>
      </c>
      <c r="BL98" s="7">
        <f t="shared" si="25"/>
        <v>670505.4966666667</v>
      </c>
      <c r="BM98" s="7">
        <f t="shared" si="25"/>
        <v>712589.12666666659</v>
      </c>
      <c r="BN98" s="7">
        <f t="shared" ref="BN98:DJ98" si="26">BN56+BN14</f>
        <v>1012800.6299999999</v>
      </c>
      <c r="BO98" s="7">
        <f t="shared" si="26"/>
        <v>390752.81666666683</v>
      </c>
      <c r="BP98" s="7">
        <f t="shared" si="26"/>
        <v>624357.87000000011</v>
      </c>
      <c r="BQ98" s="7">
        <f t="shared" si="26"/>
        <v>154359.34333333338</v>
      </c>
      <c r="BR98" s="7">
        <f t="shared" si="26"/>
        <v>327059.92</v>
      </c>
      <c r="BS98" s="7">
        <f t="shared" si="26"/>
        <v>18627.11</v>
      </c>
      <c r="BT98" s="7">
        <f t="shared" si="26"/>
        <v>310242.21666666667</v>
      </c>
      <c r="BU98" s="7">
        <f t="shared" si="26"/>
        <v>285763.73666666669</v>
      </c>
      <c r="BV98" s="7">
        <f t="shared" si="26"/>
        <v>640882.46666666656</v>
      </c>
      <c r="BW98" s="7">
        <f t="shared" si="26"/>
        <v>633917.38666666672</v>
      </c>
      <c r="BX98" s="7">
        <f t="shared" si="26"/>
        <v>276286.27666666673</v>
      </c>
      <c r="BY98" s="7">
        <f t="shared" si="26"/>
        <v>663031.50666666671</v>
      </c>
      <c r="BZ98" s="7">
        <f t="shared" si="26"/>
        <v>507548.52000000014</v>
      </c>
      <c r="CA98" s="7">
        <f t="shared" si="26"/>
        <v>600273.1066666668</v>
      </c>
      <c r="CB98" s="7">
        <f t="shared" si="26"/>
        <v>299727.18000000017</v>
      </c>
      <c r="CC98" s="7">
        <f t="shared" si="26"/>
        <v>567067.73666666669</v>
      </c>
      <c r="CD98" s="7">
        <f t="shared" si="26"/>
        <v>466889.63666666672</v>
      </c>
      <c r="CE98" s="7">
        <f t="shared" si="26"/>
        <v>396641.02333333332</v>
      </c>
      <c r="CF98" s="7">
        <f t="shared" si="26"/>
        <v>353689.01333333331</v>
      </c>
      <c r="CG98" s="7">
        <f t="shared" si="26"/>
        <v>526529.70666666667</v>
      </c>
      <c r="CH98" s="7">
        <f t="shared" si="26"/>
        <v>613445.8433333335</v>
      </c>
      <c r="CI98" s="7">
        <f t="shared" si="26"/>
        <v>1930077.4433333334</v>
      </c>
      <c r="CJ98" s="7">
        <f t="shared" si="26"/>
        <v>738746.16000000015</v>
      </c>
      <c r="CK98" s="7">
        <f t="shared" si="26"/>
        <v>1242173.5333333332</v>
      </c>
      <c r="CL98" s="7">
        <f t="shared" si="26"/>
        <v>848447.67333333346</v>
      </c>
      <c r="CM98" s="7">
        <f t="shared" si="26"/>
        <v>605809.91666666674</v>
      </c>
      <c r="CN98" s="7">
        <f t="shared" si="26"/>
        <v>780098.21666666679</v>
      </c>
      <c r="CO98" s="7">
        <f t="shared" si="26"/>
        <v>709590.54</v>
      </c>
      <c r="CP98" s="7">
        <f t="shared" si="26"/>
        <v>595989.09333333327</v>
      </c>
      <c r="CQ98" s="7">
        <f t="shared" si="26"/>
        <v>779663.12666666671</v>
      </c>
      <c r="CR98" s="7">
        <f t="shared" si="26"/>
        <v>544238.82333333336</v>
      </c>
      <c r="CS98" s="7">
        <f t="shared" si="26"/>
        <v>1744285.4633333334</v>
      </c>
      <c r="CT98" s="7">
        <f t="shared" si="26"/>
        <v>974300.44666666677</v>
      </c>
      <c r="CU98" s="7">
        <f t="shared" si="26"/>
        <v>704852.05</v>
      </c>
      <c r="CV98" s="7">
        <f t="shared" si="26"/>
        <v>699421.62000000011</v>
      </c>
      <c r="CW98" s="7">
        <f t="shared" si="26"/>
        <v>618925.33000000007</v>
      </c>
      <c r="CX98" s="7">
        <f t="shared" si="26"/>
        <v>629874.65999999992</v>
      </c>
      <c r="CY98" s="7">
        <f t="shared" si="26"/>
        <v>1407152.6166666667</v>
      </c>
      <c r="CZ98" s="7">
        <f t="shared" si="26"/>
        <v>824369.27333333355</v>
      </c>
      <c r="DA98" s="7">
        <f t="shared" si="26"/>
        <v>811075.93666666676</v>
      </c>
      <c r="DB98" s="7">
        <f t="shared" si="26"/>
        <v>659035.1066666668</v>
      </c>
      <c r="DC98" s="7">
        <f t="shared" si="26"/>
        <v>652729.66666666698</v>
      </c>
      <c r="DD98" s="7">
        <f t="shared" si="26"/>
        <v>788691.28666666686</v>
      </c>
      <c r="DE98" s="7">
        <f t="shared" si="26"/>
        <v>229162.53666666668</v>
      </c>
      <c r="DF98" s="7">
        <f t="shared" si="26"/>
        <v>196838.1133333334</v>
      </c>
      <c r="DG98" s="7">
        <f t="shared" si="26"/>
        <v>280909.05666666664</v>
      </c>
      <c r="DH98" s="7">
        <f t="shared" si="26"/>
        <v>180034.84333333344</v>
      </c>
      <c r="DI98" s="7">
        <f t="shared" si="26"/>
        <v>201113.73333333342</v>
      </c>
      <c r="DJ98" s="7">
        <f t="shared" si="26"/>
        <v>110700.71333333345</v>
      </c>
      <c r="DK98" s="7">
        <f t="shared" si="4"/>
        <v>187492.85733333344</v>
      </c>
      <c r="DL98" s="7">
        <f t="shared" si="5"/>
        <v>584753.28</v>
      </c>
      <c r="DM98" s="7">
        <f t="shared" si="6"/>
        <v>1103454.4106666665</v>
      </c>
    </row>
    <row r="99" spans="1:117" x14ac:dyDescent="0.55000000000000004">
      <c r="A99" t="s">
        <v>147</v>
      </c>
      <c r="B99" s="7">
        <f t="shared" ref="B99:BM99" si="27">B57+B15</f>
        <v>107896.47666666671</v>
      </c>
      <c r="C99" s="7">
        <f t="shared" si="27"/>
        <v>614915.17333333334</v>
      </c>
      <c r="D99" s="7">
        <f t="shared" si="27"/>
        <v>82451.403333333466</v>
      </c>
      <c r="E99" s="7">
        <f t="shared" si="27"/>
        <v>20140.71</v>
      </c>
      <c r="F99" s="7">
        <f t="shared" si="27"/>
        <v>154610.59451346679</v>
      </c>
      <c r="G99" s="7">
        <f t="shared" si="27"/>
        <v>43927.840000000011</v>
      </c>
      <c r="H99" s="7">
        <f t="shared" si="27"/>
        <v>238110.47666666668</v>
      </c>
      <c r="I99" s="7">
        <f t="shared" si="27"/>
        <v>328313.77000000008</v>
      </c>
      <c r="J99" s="7">
        <f t="shared" si="27"/>
        <v>224320.15666666673</v>
      </c>
      <c r="K99" s="7">
        <f t="shared" si="27"/>
        <v>292767.66666666669</v>
      </c>
      <c r="L99" s="7">
        <f t="shared" si="27"/>
        <v>191006.71666666673</v>
      </c>
      <c r="M99" s="7">
        <f t="shared" si="27"/>
        <v>32840.030000000006</v>
      </c>
      <c r="N99" s="7">
        <f t="shared" si="27"/>
        <v>244898.95666666672</v>
      </c>
      <c r="O99" s="7">
        <f t="shared" si="27"/>
        <v>936467.8600000001</v>
      </c>
      <c r="P99" s="7">
        <f t="shared" si="27"/>
        <v>561934.23666666681</v>
      </c>
      <c r="Q99" s="7">
        <f t="shared" si="27"/>
        <v>328947.69000000006</v>
      </c>
      <c r="R99" s="7">
        <f t="shared" si="27"/>
        <v>1828659.34</v>
      </c>
      <c r="S99" s="7">
        <f t="shared" si="27"/>
        <v>460056.50333333353</v>
      </c>
      <c r="T99" s="7">
        <f t="shared" si="27"/>
        <v>300432.26333333342</v>
      </c>
      <c r="U99" s="7">
        <f t="shared" si="27"/>
        <v>573970.78333333333</v>
      </c>
      <c r="V99" s="7">
        <f t="shared" si="27"/>
        <v>355554.02666666679</v>
      </c>
      <c r="W99" s="7">
        <f t="shared" si="27"/>
        <v>1097230.3166666669</v>
      </c>
      <c r="X99" s="7">
        <f t="shared" si="27"/>
        <v>1119083.4533333334</v>
      </c>
      <c r="Y99" s="7">
        <f t="shared" si="27"/>
        <v>852230.81666666677</v>
      </c>
      <c r="Z99" s="7">
        <f t="shared" si="27"/>
        <v>737502.54000000027</v>
      </c>
      <c r="AA99" s="7">
        <f t="shared" si="27"/>
        <v>317805.68333333347</v>
      </c>
      <c r="AB99" s="7">
        <f t="shared" si="27"/>
        <v>301336.13</v>
      </c>
      <c r="AC99" s="7">
        <f t="shared" si="27"/>
        <v>227934.43000000011</v>
      </c>
      <c r="AD99" s="7">
        <f t="shared" si="27"/>
        <v>403299.56000000011</v>
      </c>
      <c r="AE99" s="7">
        <f t="shared" si="27"/>
        <v>312341.15666666662</v>
      </c>
      <c r="AF99" s="7">
        <f t="shared" si="27"/>
        <v>526796.51666666672</v>
      </c>
      <c r="AG99" s="7">
        <f t="shared" si="27"/>
        <v>366130.65666666662</v>
      </c>
      <c r="AH99" s="7">
        <f t="shared" si="27"/>
        <v>541053.52333333355</v>
      </c>
      <c r="AI99" s="7">
        <f t="shared" si="27"/>
        <v>667301.8200000003</v>
      </c>
      <c r="AJ99" s="7">
        <f t="shared" si="27"/>
        <v>617559.00666666671</v>
      </c>
      <c r="AK99" s="7">
        <f t="shared" si="27"/>
        <v>508478.67666666687</v>
      </c>
      <c r="AL99" s="7">
        <f t="shared" si="27"/>
        <v>1402623.46</v>
      </c>
      <c r="AM99" s="7">
        <f t="shared" si="27"/>
        <v>1069890.0700000003</v>
      </c>
      <c r="AN99" s="7">
        <f t="shared" si="27"/>
        <v>860339.97666666703</v>
      </c>
      <c r="AO99" s="7">
        <f t="shared" si="27"/>
        <v>530501.02333333367</v>
      </c>
      <c r="AP99" s="7">
        <f t="shared" si="27"/>
        <v>886169.04666666663</v>
      </c>
      <c r="AQ99" s="7">
        <f t="shared" si="27"/>
        <v>885410.38000000012</v>
      </c>
      <c r="AR99" s="7">
        <f t="shared" si="27"/>
        <v>818284.60333333351</v>
      </c>
      <c r="AS99" s="7">
        <f t="shared" si="27"/>
        <v>1050964.6333333338</v>
      </c>
      <c r="AT99" s="7">
        <f t="shared" si="27"/>
        <v>763517.06666666688</v>
      </c>
      <c r="AU99" s="7">
        <f t="shared" si="27"/>
        <v>1338933.33</v>
      </c>
      <c r="AV99" s="7">
        <f t="shared" si="27"/>
        <v>776417.41000000038</v>
      </c>
      <c r="AW99" s="7">
        <f t="shared" si="27"/>
        <v>1022870.0300000001</v>
      </c>
      <c r="AX99" s="7">
        <f t="shared" si="27"/>
        <v>1318701.6666666667</v>
      </c>
      <c r="AY99" s="7">
        <f t="shared" si="27"/>
        <v>641280.21333333349</v>
      </c>
      <c r="AZ99" s="7">
        <f t="shared" si="27"/>
        <v>503060.70666666701</v>
      </c>
      <c r="BA99" s="7">
        <f t="shared" si="27"/>
        <v>598075.52000000037</v>
      </c>
      <c r="BB99" s="7">
        <f t="shared" si="27"/>
        <v>643736.44666666677</v>
      </c>
      <c r="BC99" s="7">
        <f t="shared" si="27"/>
        <v>687393.13666666672</v>
      </c>
      <c r="BD99" s="7">
        <f t="shared" si="27"/>
        <v>771232.23000000021</v>
      </c>
      <c r="BE99" s="7">
        <f t="shared" si="27"/>
        <v>693532.83333333337</v>
      </c>
      <c r="BF99" s="7">
        <f t="shared" si="27"/>
        <v>409380.52000000014</v>
      </c>
      <c r="BG99" s="7">
        <f t="shared" si="27"/>
        <v>488684.04666666698</v>
      </c>
      <c r="BH99" s="7">
        <f t="shared" si="27"/>
        <v>590954.7100000002</v>
      </c>
      <c r="BI99" s="7">
        <f t="shared" si="27"/>
        <v>1977257.7533333334</v>
      </c>
      <c r="BJ99" s="7">
        <f t="shared" si="27"/>
        <v>696870.53666666674</v>
      </c>
      <c r="BK99" s="7">
        <f t="shared" si="27"/>
        <v>690905.2033333336</v>
      </c>
      <c r="BL99" s="7">
        <f t="shared" si="27"/>
        <v>720208.0866666669</v>
      </c>
      <c r="BM99" s="7">
        <f t="shared" si="27"/>
        <v>1014243.3000000003</v>
      </c>
      <c r="BN99" s="7">
        <f t="shared" ref="BN99:DJ99" si="28">BN57+BN15</f>
        <v>390944.29666666698</v>
      </c>
      <c r="BO99" s="7">
        <f t="shared" si="28"/>
        <v>621952.13000000024</v>
      </c>
      <c r="BP99" s="7">
        <f t="shared" si="28"/>
        <v>291510.39333333349</v>
      </c>
      <c r="BQ99" s="7">
        <f t="shared" si="28"/>
        <v>282221.52333333337</v>
      </c>
      <c r="BR99" s="7">
        <f t="shared" si="28"/>
        <v>183046.38666666672</v>
      </c>
      <c r="BS99" s="7">
        <f t="shared" si="28"/>
        <v>310929.79666666669</v>
      </c>
      <c r="BT99" s="7">
        <f t="shared" si="28"/>
        <v>383674.04666666669</v>
      </c>
      <c r="BU99" s="7">
        <f t="shared" si="28"/>
        <v>644692.80666666676</v>
      </c>
      <c r="BV99" s="7">
        <f t="shared" si="28"/>
        <v>634903.70666666655</v>
      </c>
      <c r="BW99" s="7">
        <f t="shared" si="28"/>
        <v>278615.34666666668</v>
      </c>
      <c r="BX99" s="7">
        <f t="shared" si="28"/>
        <v>665766.96666666667</v>
      </c>
      <c r="BY99" s="7">
        <f t="shared" si="28"/>
        <v>508338.62000000011</v>
      </c>
      <c r="BZ99" s="7">
        <f t="shared" si="28"/>
        <v>605182.56666666665</v>
      </c>
      <c r="CA99" s="7">
        <f t="shared" si="28"/>
        <v>309200.66000000009</v>
      </c>
      <c r="CB99" s="7">
        <f t="shared" si="28"/>
        <v>287397.87666666677</v>
      </c>
      <c r="CC99" s="7">
        <f t="shared" si="28"/>
        <v>294937.18333333347</v>
      </c>
      <c r="CD99" s="7">
        <f t="shared" si="28"/>
        <v>455977.81000000011</v>
      </c>
      <c r="CE99" s="7">
        <f t="shared" si="28"/>
        <v>352262.65333333338</v>
      </c>
      <c r="CF99" s="7">
        <f t="shared" si="28"/>
        <v>683734.5866666669</v>
      </c>
      <c r="CG99" s="7">
        <f t="shared" si="28"/>
        <v>614604.78333333344</v>
      </c>
      <c r="CH99" s="7">
        <f t="shared" si="28"/>
        <v>1861608.4633333334</v>
      </c>
      <c r="CI99" s="7">
        <f t="shared" si="28"/>
        <v>943885.06666666688</v>
      </c>
      <c r="CJ99" s="7">
        <f t="shared" si="28"/>
        <v>1246373.0533333335</v>
      </c>
      <c r="CK99" s="7">
        <f t="shared" si="28"/>
        <v>785079.84666666691</v>
      </c>
      <c r="CL99" s="7">
        <f t="shared" si="28"/>
        <v>609982.27666666685</v>
      </c>
      <c r="CM99" s="7">
        <f t="shared" si="28"/>
        <v>774952.49666666705</v>
      </c>
      <c r="CN99" s="7">
        <f t="shared" si="28"/>
        <v>712269.9600000002</v>
      </c>
      <c r="CO99" s="7">
        <f t="shared" si="28"/>
        <v>636475.63333333354</v>
      </c>
      <c r="CP99" s="7">
        <f t="shared" si="28"/>
        <v>753006.69666666689</v>
      </c>
      <c r="CQ99" s="7">
        <f t="shared" si="28"/>
        <v>544988.0933333335</v>
      </c>
      <c r="CR99" s="7">
        <f t="shared" si="28"/>
        <v>1541837.9033333336</v>
      </c>
      <c r="CS99" s="7">
        <f t="shared" si="28"/>
        <v>1034376.7633333337</v>
      </c>
      <c r="CT99" s="7">
        <f t="shared" si="28"/>
        <v>867841.75333333353</v>
      </c>
      <c r="CU99" s="7">
        <f t="shared" si="28"/>
        <v>878191.30666666676</v>
      </c>
      <c r="CV99" s="7">
        <f t="shared" si="28"/>
        <v>621485.45000000019</v>
      </c>
      <c r="CW99" s="7">
        <f t="shared" si="28"/>
        <v>470359.13333333354</v>
      </c>
      <c r="CX99" s="7">
        <f t="shared" si="28"/>
        <v>1391720.8266666669</v>
      </c>
      <c r="CY99" s="7">
        <f t="shared" si="28"/>
        <v>999631.26000000036</v>
      </c>
      <c r="CZ99" s="7">
        <f t="shared" si="28"/>
        <v>770929.65666666708</v>
      </c>
      <c r="DA99" s="7">
        <f t="shared" si="28"/>
        <v>858824.37666666706</v>
      </c>
      <c r="DB99" s="7">
        <f t="shared" si="28"/>
        <v>653433.09666666691</v>
      </c>
      <c r="DC99" s="7">
        <f t="shared" si="28"/>
        <v>513011.10000000009</v>
      </c>
      <c r="DD99" s="7">
        <f t="shared" si="28"/>
        <v>251736.62333333341</v>
      </c>
      <c r="DE99" s="7">
        <f t="shared" si="28"/>
        <v>196709.90333333344</v>
      </c>
      <c r="DF99" s="7">
        <f t="shared" si="28"/>
        <v>280800.93666666676</v>
      </c>
      <c r="DG99" s="7">
        <f t="shared" si="28"/>
        <v>181171.02333333346</v>
      </c>
      <c r="DH99" s="7">
        <f t="shared" si="28"/>
        <v>200328.21333333335</v>
      </c>
      <c r="DI99" s="7">
        <f t="shared" si="28"/>
        <v>110794.9433333334</v>
      </c>
      <c r="DJ99" s="7">
        <f t="shared" si="28"/>
        <v>48767.19666666667</v>
      </c>
      <c r="DK99" s="7">
        <f t="shared" si="4"/>
        <v>197433.56533333342</v>
      </c>
      <c r="DL99" s="7">
        <f t="shared" si="5"/>
        <v>605182.56666666665</v>
      </c>
      <c r="DM99" s="7">
        <f t="shared" si="6"/>
        <v>1066104.9826666669</v>
      </c>
    </row>
    <row r="100" spans="1:117" x14ac:dyDescent="0.55000000000000004">
      <c r="A100" t="s">
        <v>148</v>
      </c>
      <c r="B100" s="7">
        <f t="shared" ref="B100:BM100" si="29">B58+B16</f>
        <v>875798.95</v>
      </c>
      <c r="C100" s="7">
        <f t="shared" si="29"/>
        <v>84056.913333333199</v>
      </c>
      <c r="D100" s="7">
        <f t="shared" si="29"/>
        <v>19693.32</v>
      </c>
      <c r="E100" s="7">
        <f t="shared" si="29"/>
        <v>155136.86451346672</v>
      </c>
      <c r="F100" s="7">
        <f t="shared" si="29"/>
        <v>44176.07</v>
      </c>
      <c r="G100" s="7">
        <f t="shared" si="29"/>
        <v>296980.68333333323</v>
      </c>
      <c r="H100" s="7">
        <f t="shared" si="29"/>
        <v>331109.61000000004</v>
      </c>
      <c r="I100" s="7">
        <f t="shared" si="29"/>
        <v>137012.76999999999</v>
      </c>
      <c r="J100" s="7">
        <f t="shared" si="29"/>
        <v>210628.82</v>
      </c>
      <c r="K100" s="7">
        <f t="shared" si="29"/>
        <v>119127.01666666659</v>
      </c>
      <c r="L100" s="7">
        <f t="shared" si="29"/>
        <v>32058.77</v>
      </c>
      <c r="M100" s="7">
        <f t="shared" si="29"/>
        <v>341922.2533333333</v>
      </c>
      <c r="N100" s="7">
        <f t="shared" si="29"/>
        <v>942006.39999999991</v>
      </c>
      <c r="O100" s="7">
        <f t="shared" si="29"/>
        <v>561800.2666666666</v>
      </c>
      <c r="P100" s="7">
        <f t="shared" si="29"/>
        <v>329225.15000000002</v>
      </c>
      <c r="Q100" s="7">
        <f t="shared" si="29"/>
        <v>1814019.1233333333</v>
      </c>
      <c r="R100" s="7">
        <f t="shared" si="29"/>
        <v>463086.33333333326</v>
      </c>
      <c r="S100" s="7">
        <f t="shared" si="29"/>
        <v>201196.04666666663</v>
      </c>
      <c r="T100" s="7">
        <f t="shared" si="29"/>
        <v>572926.1333333333</v>
      </c>
      <c r="U100" s="7">
        <f t="shared" si="29"/>
        <v>357789.05666666664</v>
      </c>
      <c r="V100" s="7">
        <f t="shared" si="29"/>
        <v>1099650.8066666664</v>
      </c>
      <c r="W100" s="7">
        <f t="shared" si="29"/>
        <v>1023181.4299999997</v>
      </c>
      <c r="X100" s="7">
        <f t="shared" si="29"/>
        <v>854944.58666666655</v>
      </c>
      <c r="Y100" s="7">
        <f t="shared" si="29"/>
        <v>552839.21666666656</v>
      </c>
      <c r="Z100" s="7">
        <f t="shared" si="29"/>
        <v>366045.59333333327</v>
      </c>
      <c r="AA100" s="7">
        <f t="shared" si="29"/>
        <v>336141.92999999982</v>
      </c>
      <c r="AB100" s="7">
        <f t="shared" si="29"/>
        <v>200789.12999999989</v>
      </c>
      <c r="AC100" s="7">
        <f t="shared" si="29"/>
        <v>403016.10999999987</v>
      </c>
      <c r="AD100" s="7">
        <f t="shared" si="29"/>
        <v>333740.51666666649</v>
      </c>
      <c r="AE100" s="7">
        <f t="shared" si="29"/>
        <v>530624.55666666664</v>
      </c>
      <c r="AF100" s="7">
        <f t="shared" si="29"/>
        <v>366270.66666666663</v>
      </c>
      <c r="AG100" s="7">
        <f t="shared" si="29"/>
        <v>542035.23333333328</v>
      </c>
      <c r="AH100" s="7">
        <f t="shared" si="29"/>
        <v>665305.19000000018</v>
      </c>
      <c r="AI100" s="7">
        <f t="shared" si="29"/>
        <v>621359.12666666647</v>
      </c>
      <c r="AJ100" s="7">
        <f t="shared" si="29"/>
        <v>513543.21666666656</v>
      </c>
      <c r="AK100" s="7">
        <f t="shared" si="29"/>
        <v>1405640.58</v>
      </c>
      <c r="AL100" s="7">
        <f t="shared" si="29"/>
        <v>894434.74333333329</v>
      </c>
      <c r="AM100" s="7">
        <f t="shared" si="29"/>
        <v>867667.38666666672</v>
      </c>
      <c r="AN100" s="7">
        <f t="shared" si="29"/>
        <v>529230.1133333334</v>
      </c>
      <c r="AO100" s="7">
        <f t="shared" si="29"/>
        <v>889340.29666666663</v>
      </c>
      <c r="AP100" s="7">
        <f t="shared" si="29"/>
        <v>898538.40000000014</v>
      </c>
      <c r="AQ100" s="7">
        <f t="shared" si="29"/>
        <v>820562.75333333318</v>
      </c>
      <c r="AR100" s="7">
        <f t="shared" si="29"/>
        <v>1061036.1233333333</v>
      </c>
      <c r="AS100" s="7">
        <f t="shared" si="29"/>
        <v>512937.30333333334</v>
      </c>
      <c r="AT100" s="7">
        <f t="shared" si="29"/>
        <v>1520652.2366666668</v>
      </c>
      <c r="AU100" s="7">
        <f t="shared" si="29"/>
        <v>771437.93666666676</v>
      </c>
      <c r="AV100" s="7">
        <f t="shared" si="29"/>
        <v>845619.78666666674</v>
      </c>
      <c r="AW100" s="7">
        <f t="shared" si="29"/>
        <v>1577003.2699999998</v>
      </c>
      <c r="AX100" s="7">
        <f t="shared" si="29"/>
        <v>754718.77000000014</v>
      </c>
      <c r="AY100" s="7">
        <f t="shared" si="29"/>
        <v>520508.16666666663</v>
      </c>
      <c r="AZ100" s="7">
        <f t="shared" si="29"/>
        <v>600664.94000000006</v>
      </c>
      <c r="BA100" s="7">
        <f t="shared" si="29"/>
        <v>555189.49000000011</v>
      </c>
      <c r="BB100" s="7">
        <f t="shared" si="29"/>
        <v>821545.75666666671</v>
      </c>
      <c r="BC100" s="7">
        <f t="shared" si="29"/>
        <v>947026.26999999979</v>
      </c>
      <c r="BD100" s="7">
        <f t="shared" si="29"/>
        <v>693675.49333333329</v>
      </c>
      <c r="BE100" s="7">
        <f t="shared" si="29"/>
        <v>553077.02666666661</v>
      </c>
      <c r="BF100" s="7">
        <f t="shared" si="29"/>
        <v>349729.58666666661</v>
      </c>
      <c r="BG100" s="7">
        <f t="shared" si="29"/>
        <v>773768.33333333314</v>
      </c>
      <c r="BH100" s="7">
        <f t="shared" si="29"/>
        <v>1986021.9233333333</v>
      </c>
      <c r="BI100" s="7">
        <f t="shared" si="29"/>
        <v>568377.30000000005</v>
      </c>
      <c r="BJ100" s="7">
        <f t="shared" si="29"/>
        <v>855468.9133333331</v>
      </c>
      <c r="BK100" s="7">
        <f t="shared" si="29"/>
        <v>730949.99333333329</v>
      </c>
      <c r="BL100" s="7">
        <f t="shared" si="29"/>
        <v>1017209.9399999998</v>
      </c>
      <c r="BM100" s="7">
        <f t="shared" si="29"/>
        <v>390486.52666666667</v>
      </c>
      <c r="BN100" s="7">
        <f t="shared" ref="BN100:DJ100" si="30">BN58+BN16</f>
        <v>621991.64</v>
      </c>
      <c r="BO100" s="7">
        <f t="shared" si="30"/>
        <v>289077.49333333335</v>
      </c>
      <c r="BP100" s="7">
        <f t="shared" si="30"/>
        <v>281899.96333333326</v>
      </c>
      <c r="BQ100" s="7">
        <f t="shared" si="30"/>
        <v>18913.259999999998</v>
      </c>
      <c r="BR100" s="7">
        <f t="shared" si="30"/>
        <v>311618.29666666657</v>
      </c>
      <c r="BS100" s="7">
        <f t="shared" si="30"/>
        <v>385887.39666666667</v>
      </c>
      <c r="BT100" s="7">
        <f t="shared" si="30"/>
        <v>648746.06666666653</v>
      </c>
      <c r="BU100" s="7">
        <f t="shared" si="30"/>
        <v>639887.07666666654</v>
      </c>
      <c r="BV100" s="7">
        <f t="shared" si="30"/>
        <v>279741.58666666655</v>
      </c>
      <c r="BW100" s="7">
        <f t="shared" si="30"/>
        <v>668343.60666666646</v>
      </c>
      <c r="BX100" s="7">
        <f t="shared" si="30"/>
        <v>508409.16999999981</v>
      </c>
      <c r="BY100" s="7">
        <f t="shared" si="30"/>
        <v>610146.7666666666</v>
      </c>
      <c r="BZ100" s="7">
        <f t="shared" si="30"/>
        <v>309339.51999999996</v>
      </c>
      <c r="CA100" s="7">
        <f t="shared" si="30"/>
        <v>338840.64333333331</v>
      </c>
      <c r="CB100" s="7">
        <f t="shared" si="30"/>
        <v>206310.03333333324</v>
      </c>
      <c r="CC100" s="7">
        <f t="shared" si="30"/>
        <v>307004.03333333333</v>
      </c>
      <c r="CD100" s="7">
        <f t="shared" si="30"/>
        <v>189291.98666666658</v>
      </c>
      <c r="CE100" s="7">
        <f t="shared" si="30"/>
        <v>549573.01333333319</v>
      </c>
      <c r="CF100" s="7">
        <f t="shared" si="30"/>
        <v>757435.80666666664</v>
      </c>
      <c r="CG100" s="7">
        <f t="shared" si="30"/>
        <v>1871234.3833333333</v>
      </c>
      <c r="CH100" s="7">
        <f t="shared" si="30"/>
        <v>932171.47666666668</v>
      </c>
      <c r="CI100" s="7">
        <f t="shared" si="30"/>
        <v>1255049.9133333336</v>
      </c>
      <c r="CJ100" s="7">
        <f t="shared" si="30"/>
        <v>841157.28333333309</v>
      </c>
      <c r="CK100" s="7">
        <f t="shared" si="30"/>
        <v>606018.75666666683</v>
      </c>
      <c r="CL100" s="7">
        <f t="shared" si="30"/>
        <v>779040.56666666665</v>
      </c>
      <c r="CM100" s="7">
        <f t="shared" si="30"/>
        <v>536210.94333333336</v>
      </c>
      <c r="CN100" s="7">
        <f t="shared" si="30"/>
        <v>639234.98333333316</v>
      </c>
      <c r="CO100" s="7">
        <f t="shared" si="30"/>
        <v>804940.48333333316</v>
      </c>
      <c r="CP100" s="7">
        <f t="shared" si="30"/>
        <v>548908.23333333316</v>
      </c>
      <c r="CQ100" s="7">
        <f t="shared" si="30"/>
        <v>1568341.4933333332</v>
      </c>
      <c r="CR100" s="7">
        <f t="shared" si="30"/>
        <v>1187881.9833333332</v>
      </c>
      <c r="CS100" s="7">
        <f t="shared" si="30"/>
        <v>863196.87333333329</v>
      </c>
      <c r="CT100" s="7">
        <f t="shared" si="30"/>
        <v>883661.04666666663</v>
      </c>
      <c r="CU100" s="7">
        <f t="shared" si="30"/>
        <v>805105.5066666666</v>
      </c>
      <c r="CV100" s="7">
        <f t="shared" si="30"/>
        <v>524954.08333333337</v>
      </c>
      <c r="CW100" s="7">
        <f t="shared" si="30"/>
        <v>1394169.2466666666</v>
      </c>
      <c r="CX100" s="7">
        <f t="shared" si="30"/>
        <v>990750.24999999988</v>
      </c>
      <c r="CY100" s="7">
        <f t="shared" si="30"/>
        <v>887151.61666666646</v>
      </c>
      <c r="CZ100" s="7">
        <f t="shared" si="30"/>
        <v>861873.02666666661</v>
      </c>
      <c r="DA100" s="7">
        <f t="shared" si="30"/>
        <v>653612.35666666669</v>
      </c>
      <c r="DB100" s="7">
        <f t="shared" si="30"/>
        <v>783763.54666666675</v>
      </c>
      <c r="DC100" s="7">
        <f t="shared" si="30"/>
        <v>226726.98666666661</v>
      </c>
      <c r="DD100" s="7">
        <f t="shared" si="30"/>
        <v>244334.60999999996</v>
      </c>
      <c r="DE100" s="7">
        <f t="shared" si="30"/>
        <v>280718.73666666663</v>
      </c>
      <c r="DF100" s="7">
        <f t="shared" si="30"/>
        <v>181340.5733333333</v>
      </c>
      <c r="DG100" s="7">
        <f t="shared" si="30"/>
        <v>201596.65333333326</v>
      </c>
      <c r="DH100" s="7">
        <f t="shared" si="30"/>
        <v>110892.95333333322</v>
      </c>
      <c r="DI100" s="7">
        <f t="shared" si="30"/>
        <v>23483.7</v>
      </c>
      <c r="DJ100" s="7">
        <f t="shared" si="30"/>
        <v>107790.95666666658</v>
      </c>
      <c r="DK100" s="7">
        <f t="shared" si="4"/>
        <v>182930.85599999997</v>
      </c>
      <c r="DL100" s="7">
        <f t="shared" si="5"/>
        <v>561800.2666666666</v>
      </c>
      <c r="DM100" s="7">
        <f t="shared" si="6"/>
        <v>1053465.1846666664</v>
      </c>
    </row>
    <row r="101" spans="1:117" x14ac:dyDescent="0.55000000000000004">
      <c r="A101" t="s">
        <v>149</v>
      </c>
      <c r="B101" s="7">
        <f t="shared" ref="B101:BM101" si="31">B59+B17</f>
        <v>26471.646666666675</v>
      </c>
      <c r="C101" s="7">
        <f t="shared" si="31"/>
        <v>19245.940000000002</v>
      </c>
      <c r="D101" s="7">
        <f t="shared" si="31"/>
        <v>155663.50451346673</v>
      </c>
      <c r="E101" s="7">
        <f t="shared" si="31"/>
        <v>44501.53</v>
      </c>
      <c r="F101" s="7">
        <f t="shared" si="31"/>
        <v>237864.03666666668</v>
      </c>
      <c r="G101" s="7">
        <f t="shared" si="31"/>
        <v>333895.88999999996</v>
      </c>
      <c r="H101" s="7">
        <f t="shared" si="31"/>
        <v>223041.49666666664</v>
      </c>
      <c r="I101" s="7">
        <f t="shared" si="31"/>
        <v>301041.5566666667</v>
      </c>
      <c r="J101" s="7">
        <f t="shared" si="31"/>
        <v>119668.09666666668</v>
      </c>
      <c r="K101" s="7">
        <f t="shared" si="31"/>
        <v>31277.9</v>
      </c>
      <c r="L101" s="7">
        <f t="shared" si="31"/>
        <v>244909.37666666671</v>
      </c>
      <c r="M101" s="7">
        <f t="shared" si="31"/>
        <v>940709.89999999991</v>
      </c>
      <c r="N101" s="7">
        <f t="shared" si="31"/>
        <v>561667.0166666666</v>
      </c>
      <c r="O101" s="7">
        <f t="shared" si="31"/>
        <v>329312.84000000003</v>
      </c>
      <c r="P101" s="7">
        <f t="shared" si="31"/>
        <v>1820680.1633333331</v>
      </c>
      <c r="Q101" s="7">
        <f t="shared" si="31"/>
        <v>424317.66666666657</v>
      </c>
      <c r="R101" s="7">
        <f t="shared" si="31"/>
        <v>203110.72666666665</v>
      </c>
      <c r="S101" s="7">
        <f t="shared" si="31"/>
        <v>572879.18333333323</v>
      </c>
      <c r="T101" s="7">
        <f t="shared" si="31"/>
        <v>426041.74000000017</v>
      </c>
      <c r="U101" s="7">
        <f t="shared" si="31"/>
        <v>1104352.2766666666</v>
      </c>
      <c r="V101" s="7">
        <f t="shared" si="31"/>
        <v>1005678.9399999998</v>
      </c>
      <c r="W101" s="7">
        <f t="shared" si="31"/>
        <v>813906.12666666682</v>
      </c>
      <c r="X101" s="7">
        <f t="shared" si="31"/>
        <v>555255.83666666679</v>
      </c>
      <c r="Y101" s="7">
        <f t="shared" si="31"/>
        <v>297307.10333333322</v>
      </c>
      <c r="Z101" s="7">
        <f t="shared" si="31"/>
        <v>335163.43</v>
      </c>
      <c r="AA101" s="7">
        <f t="shared" si="31"/>
        <v>230921.49000000008</v>
      </c>
      <c r="AB101" s="7">
        <f t="shared" si="31"/>
        <v>402730.12999999995</v>
      </c>
      <c r="AC101" s="7">
        <f t="shared" si="31"/>
        <v>334138.64666666673</v>
      </c>
      <c r="AD101" s="7">
        <f t="shared" si="31"/>
        <v>526449.64666666661</v>
      </c>
      <c r="AE101" s="7">
        <f t="shared" si="31"/>
        <v>370408.50666666677</v>
      </c>
      <c r="AF101" s="7">
        <f t="shared" si="31"/>
        <v>543013.32333333325</v>
      </c>
      <c r="AG101" s="7">
        <f t="shared" si="31"/>
        <v>666307.32999999984</v>
      </c>
      <c r="AH101" s="7">
        <f t="shared" si="31"/>
        <v>618156.88666666672</v>
      </c>
      <c r="AI101" s="7">
        <f t="shared" si="31"/>
        <v>516605.1566666665</v>
      </c>
      <c r="AJ101" s="7">
        <f t="shared" si="31"/>
        <v>1414649.5599999998</v>
      </c>
      <c r="AK101" s="7">
        <f t="shared" si="31"/>
        <v>892002.20333333337</v>
      </c>
      <c r="AL101" s="7">
        <f t="shared" si="31"/>
        <v>862872.27666666661</v>
      </c>
      <c r="AM101" s="7">
        <f t="shared" si="31"/>
        <v>532955.51333333342</v>
      </c>
      <c r="AN101" s="7">
        <f t="shared" si="31"/>
        <v>885800.2666666666</v>
      </c>
      <c r="AO101" s="7">
        <f t="shared" si="31"/>
        <v>940560.27000000025</v>
      </c>
      <c r="AP101" s="7">
        <f t="shared" si="31"/>
        <v>831755.20000000007</v>
      </c>
      <c r="AQ101" s="7">
        <f t="shared" si="31"/>
        <v>1064050.9433333331</v>
      </c>
      <c r="AR101" s="7">
        <f t="shared" si="31"/>
        <v>516156.59333333338</v>
      </c>
      <c r="AS101" s="7">
        <f t="shared" si="31"/>
        <v>1258373.8133333335</v>
      </c>
      <c r="AT101" s="7">
        <f t="shared" si="31"/>
        <v>936667.7266666668</v>
      </c>
      <c r="AU101" s="7">
        <f t="shared" si="31"/>
        <v>1066383.23</v>
      </c>
      <c r="AV101" s="7">
        <f t="shared" si="31"/>
        <v>1279805.3399999999</v>
      </c>
      <c r="AW101" s="7">
        <f t="shared" si="31"/>
        <v>781966.4700000002</v>
      </c>
      <c r="AX101" s="7">
        <f t="shared" si="31"/>
        <v>672379.79333333368</v>
      </c>
      <c r="AY101" s="7">
        <f t="shared" si="31"/>
        <v>630331.30000000016</v>
      </c>
      <c r="AZ101" s="7">
        <f t="shared" si="31"/>
        <v>799584.51000000013</v>
      </c>
      <c r="BA101" s="7">
        <f t="shared" si="31"/>
        <v>822675.37666666671</v>
      </c>
      <c r="BB101" s="7">
        <f t="shared" si="31"/>
        <v>948992.32000000007</v>
      </c>
      <c r="BC101" s="7">
        <f t="shared" si="31"/>
        <v>693816.20333333337</v>
      </c>
      <c r="BD101" s="7">
        <f t="shared" si="31"/>
        <v>532290.3866666666</v>
      </c>
      <c r="BE101" s="7">
        <f t="shared" si="31"/>
        <v>470108.4966666667</v>
      </c>
      <c r="BF101" s="7">
        <f t="shared" si="31"/>
        <v>749498.50666666671</v>
      </c>
      <c r="BG101" s="7">
        <f t="shared" si="31"/>
        <v>2232609.7300000004</v>
      </c>
      <c r="BH101" s="7">
        <f t="shared" si="31"/>
        <v>609523.01666666684</v>
      </c>
      <c r="BI101" s="7">
        <f t="shared" si="31"/>
        <v>675864.33666666679</v>
      </c>
      <c r="BJ101" s="7">
        <f t="shared" si="31"/>
        <v>600524.46333333349</v>
      </c>
      <c r="BK101" s="7">
        <f t="shared" si="31"/>
        <v>1025498.8966666667</v>
      </c>
      <c r="BL101" s="7">
        <f t="shared" si="31"/>
        <v>382954.39666666655</v>
      </c>
      <c r="BM101" s="7">
        <f t="shared" si="31"/>
        <v>619029.55999999982</v>
      </c>
      <c r="BN101" s="7">
        <f t="shared" ref="BN101:DJ101" si="32">BN59+BN17</f>
        <v>289142.73333333322</v>
      </c>
      <c r="BO101" s="7">
        <f t="shared" si="32"/>
        <v>281577.68333333323</v>
      </c>
      <c r="BP101" s="7">
        <f t="shared" si="32"/>
        <v>19056.140000000003</v>
      </c>
      <c r="BQ101" s="7">
        <f t="shared" si="32"/>
        <v>312447.28666666668</v>
      </c>
      <c r="BR101" s="7">
        <f t="shared" si="32"/>
        <v>388100.31666666659</v>
      </c>
      <c r="BS101" s="7">
        <f t="shared" si="32"/>
        <v>652930.1166666667</v>
      </c>
      <c r="BT101" s="7">
        <f t="shared" si="32"/>
        <v>640966.68666666665</v>
      </c>
      <c r="BU101" s="7">
        <f t="shared" si="32"/>
        <v>282114.14666666667</v>
      </c>
      <c r="BV101" s="7">
        <f t="shared" si="32"/>
        <v>670917.44666666654</v>
      </c>
      <c r="BW101" s="7">
        <f t="shared" si="32"/>
        <v>631747.70333333348</v>
      </c>
      <c r="BX101" s="7">
        <f t="shared" si="32"/>
        <v>615119.65666666662</v>
      </c>
      <c r="BY101" s="7">
        <f t="shared" si="32"/>
        <v>305085.75</v>
      </c>
      <c r="BZ101" s="7">
        <f t="shared" si="32"/>
        <v>339142.96333333332</v>
      </c>
      <c r="CA101" s="7">
        <f t="shared" si="32"/>
        <v>261441.2533333333</v>
      </c>
      <c r="CB101" s="7">
        <f t="shared" si="32"/>
        <v>251921.09666666662</v>
      </c>
      <c r="CC101" s="7">
        <f t="shared" si="32"/>
        <v>181869.49666666664</v>
      </c>
      <c r="CD101" s="7">
        <f t="shared" si="32"/>
        <v>528667.85666666657</v>
      </c>
      <c r="CE101" s="7">
        <f t="shared" si="32"/>
        <v>615103.25333333318</v>
      </c>
      <c r="CF101" s="7">
        <f t="shared" si="32"/>
        <v>1985761.8066666666</v>
      </c>
      <c r="CG101" s="7">
        <f t="shared" si="32"/>
        <v>934753.33666666655</v>
      </c>
      <c r="CH101" s="7">
        <f t="shared" si="32"/>
        <v>1300485.0633333335</v>
      </c>
      <c r="CI101" s="7">
        <f t="shared" si="32"/>
        <v>914535.93333333335</v>
      </c>
      <c r="CJ101" s="7">
        <f t="shared" si="32"/>
        <v>606074.47666666657</v>
      </c>
      <c r="CK101" s="7">
        <f t="shared" si="32"/>
        <v>773626.14666666661</v>
      </c>
      <c r="CL101" s="7">
        <f t="shared" si="32"/>
        <v>717557.33000000007</v>
      </c>
      <c r="CM101" s="7">
        <f t="shared" si="32"/>
        <v>641992.65333333344</v>
      </c>
      <c r="CN101" s="7">
        <f t="shared" si="32"/>
        <v>807785.60333333351</v>
      </c>
      <c r="CO101" s="7">
        <f t="shared" si="32"/>
        <v>673600.09666666656</v>
      </c>
      <c r="CP101" s="7">
        <f t="shared" si="32"/>
        <v>1742797.6433333333</v>
      </c>
      <c r="CQ101" s="7">
        <f t="shared" si="32"/>
        <v>1043183.5133333335</v>
      </c>
      <c r="CR101" s="7">
        <f t="shared" si="32"/>
        <v>866694.55333333334</v>
      </c>
      <c r="CS101" s="7">
        <f t="shared" si="32"/>
        <v>755156.45000000019</v>
      </c>
      <c r="CT101" s="7">
        <f t="shared" si="32"/>
        <v>807778.37666666671</v>
      </c>
      <c r="CU101" s="7">
        <f t="shared" si="32"/>
        <v>614030.01</v>
      </c>
      <c r="CV101" s="7">
        <f t="shared" si="32"/>
        <v>1394822.5766666669</v>
      </c>
      <c r="CW101" s="7">
        <f t="shared" si="32"/>
        <v>1009733.3200000002</v>
      </c>
      <c r="CX101" s="7">
        <f t="shared" si="32"/>
        <v>892536.77666666673</v>
      </c>
      <c r="CY101" s="7">
        <f t="shared" si="32"/>
        <v>966582.86666666646</v>
      </c>
      <c r="CZ101" s="7">
        <f t="shared" si="32"/>
        <v>646789.9966666667</v>
      </c>
      <c r="DA101" s="7">
        <f t="shared" si="32"/>
        <v>782807.52666666661</v>
      </c>
      <c r="DB101" s="7">
        <f t="shared" si="32"/>
        <v>248848.57333333325</v>
      </c>
      <c r="DC101" s="7">
        <f t="shared" si="32"/>
        <v>242784.00999999995</v>
      </c>
      <c r="DD101" s="7">
        <f t="shared" si="32"/>
        <v>322543.41000000003</v>
      </c>
      <c r="DE101" s="7">
        <f t="shared" si="32"/>
        <v>181508.47333333333</v>
      </c>
      <c r="DF101" s="7">
        <f t="shared" si="32"/>
        <v>200814.68333333338</v>
      </c>
      <c r="DG101" s="7">
        <f t="shared" si="32"/>
        <v>110990.37333333321</v>
      </c>
      <c r="DH101" s="7">
        <f t="shared" si="32"/>
        <v>142292.95554376818</v>
      </c>
      <c r="DI101" s="7">
        <f t="shared" si="32"/>
        <v>107683.96666666667</v>
      </c>
      <c r="DJ101" s="7">
        <f t="shared" si="32"/>
        <v>877178.05</v>
      </c>
      <c r="DK101" s="7">
        <f t="shared" si="4"/>
        <v>185658.53400000001</v>
      </c>
      <c r="DL101" s="7">
        <f t="shared" si="5"/>
        <v>615103.25333333318</v>
      </c>
      <c r="DM101" s="7">
        <f t="shared" si="6"/>
        <v>1059877.4573333331</v>
      </c>
    </row>
    <row r="102" spans="1:117" x14ac:dyDescent="0.55000000000000004">
      <c r="A102" t="s">
        <v>150</v>
      </c>
      <c r="B102" s="7">
        <f t="shared" ref="B102:BM102" si="33">B60+B18</f>
        <v>18799.87</v>
      </c>
      <c r="C102" s="7">
        <f t="shared" si="33"/>
        <v>156095.14451346677</v>
      </c>
      <c r="D102" s="7">
        <f t="shared" si="33"/>
        <v>44829.340000000004</v>
      </c>
      <c r="E102" s="7">
        <f t="shared" si="33"/>
        <v>237765.71666666665</v>
      </c>
      <c r="F102" s="7">
        <f t="shared" si="33"/>
        <v>336687.24000000011</v>
      </c>
      <c r="G102" s="7">
        <f t="shared" si="33"/>
        <v>222431.09666666668</v>
      </c>
      <c r="H102" s="7">
        <f t="shared" si="33"/>
        <v>292647.25666666677</v>
      </c>
      <c r="I102" s="7">
        <f t="shared" si="33"/>
        <v>120215.84666666665</v>
      </c>
      <c r="J102" s="7">
        <f t="shared" si="33"/>
        <v>30537.71</v>
      </c>
      <c r="K102" s="7">
        <f t="shared" si="33"/>
        <v>346926.42000000004</v>
      </c>
      <c r="L102" s="7">
        <f t="shared" si="33"/>
        <v>946335.04000000027</v>
      </c>
      <c r="M102" s="7">
        <f t="shared" si="33"/>
        <v>560979.44666666677</v>
      </c>
      <c r="N102" s="7">
        <f t="shared" si="33"/>
        <v>329407.9800000001</v>
      </c>
      <c r="O102" s="7">
        <f t="shared" si="33"/>
        <v>1828594.7233333334</v>
      </c>
      <c r="P102" s="7">
        <f t="shared" si="33"/>
        <v>427438.65666666668</v>
      </c>
      <c r="Q102" s="7">
        <f t="shared" si="33"/>
        <v>205007.56666666665</v>
      </c>
      <c r="R102" s="7">
        <f t="shared" si="33"/>
        <v>433806.2333333334</v>
      </c>
      <c r="S102" s="7">
        <f t="shared" si="33"/>
        <v>355720.28666666686</v>
      </c>
      <c r="T102" s="7">
        <f t="shared" si="33"/>
        <v>1083716.6966666668</v>
      </c>
      <c r="U102" s="7">
        <f t="shared" si="33"/>
        <v>1018618.7100000001</v>
      </c>
      <c r="V102" s="7">
        <f t="shared" si="33"/>
        <v>837350.06666666677</v>
      </c>
      <c r="W102" s="7">
        <f t="shared" si="33"/>
        <v>653150.43000000017</v>
      </c>
      <c r="X102" s="7">
        <f t="shared" si="33"/>
        <v>317031.22333333339</v>
      </c>
      <c r="Y102" s="7">
        <f t="shared" si="33"/>
        <v>330699.80000000005</v>
      </c>
      <c r="Z102" s="7">
        <f t="shared" si="33"/>
        <v>228899.8</v>
      </c>
      <c r="AA102" s="7">
        <f t="shared" si="33"/>
        <v>404947.39</v>
      </c>
      <c r="AB102" s="7">
        <f t="shared" si="33"/>
        <v>333990.56666666671</v>
      </c>
      <c r="AC102" s="7">
        <f t="shared" si="33"/>
        <v>525746.01666666684</v>
      </c>
      <c r="AD102" s="7">
        <f t="shared" si="33"/>
        <v>394365.76666666684</v>
      </c>
      <c r="AE102" s="7">
        <f t="shared" si="33"/>
        <v>556414.95333333348</v>
      </c>
      <c r="AF102" s="7">
        <f t="shared" si="33"/>
        <v>682313.32000000007</v>
      </c>
      <c r="AG102" s="7">
        <f t="shared" si="33"/>
        <v>636062.64666666661</v>
      </c>
      <c r="AH102" s="7">
        <f t="shared" si="33"/>
        <v>525471.29666666687</v>
      </c>
      <c r="AI102" s="7">
        <f t="shared" si="33"/>
        <v>1428727.3466666667</v>
      </c>
      <c r="AJ102" s="7">
        <f t="shared" si="33"/>
        <v>911952.57333333348</v>
      </c>
      <c r="AK102" s="7">
        <f t="shared" si="33"/>
        <v>901798.77666666685</v>
      </c>
      <c r="AL102" s="7">
        <f t="shared" si="33"/>
        <v>548826.87333333353</v>
      </c>
      <c r="AM102" s="7">
        <f t="shared" si="33"/>
        <v>903385.03666666662</v>
      </c>
      <c r="AN102" s="7">
        <f t="shared" si="33"/>
        <v>956701.42999999993</v>
      </c>
      <c r="AO102" s="7">
        <f t="shared" si="33"/>
        <v>843139.95000000007</v>
      </c>
      <c r="AP102" s="7">
        <f t="shared" si="33"/>
        <v>1164134.0933333337</v>
      </c>
      <c r="AQ102" s="7">
        <f t="shared" si="33"/>
        <v>532988.99000000011</v>
      </c>
      <c r="AR102" s="7">
        <f t="shared" si="33"/>
        <v>1314982.3899999999</v>
      </c>
      <c r="AS102" s="7">
        <f t="shared" si="33"/>
        <v>803096.25000000023</v>
      </c>
      <c r="AT102" s="7">
        <f t="shared" si="33"/>
        <v>1052292.81</v>
      </c>
      <c r="AU102" s="7">
        <f t="shared" si="33"/>
        <v>1284980.8700000001</v>
      </c>
      <c r="AV102" s="7">
        <f t="shared" si="33"/>
        <v>746651.54</v>
      </c>
      <c r="AW102" s="7">
        <f t="shared" si="33"/>
        <v>836241.95000000019</v>
      </c>
      <c r="AX102" s="7">
        <f t="shared" si="33"/>
        <v>785062.55000000016</v>
      </c>
      <c r="AY102" s="7">
        <f t="shared" si="33"/>
        <v>681109.8666666667</v>
      </c>
      <c r="AZ102" s="7">
        <f t="shared" si="33"/>
        <v>681511.82666666678</v>
      </c>
      <c r="BA102" s="7">
        <f t="shared" si="33"/>
        <v>949738.22000000009</v>
      </c>
      <c r="BB102" s="7">
        <f t="shared" si="33"/>
        <v>692765.83333333349</v>
      </c>
      <c r="BC102" s="7">
        <f t="shared" si="33"/>
        <v>554425.54666666675</v>
      </c>
      <c r="BD102" s="7">
        <f t="shared" si="33"/>
        <v>467952.49666666676</v>
      </c>
      <c r="BE102" s="7">
        <f t="shared" si="33"/>
        <v>775640.32333333336</v>
      </c>
      <c r="BF102" s="7">
        <f t="shared" si="33"/>
        <v>2072543.47</v>
      </c>
      <c r="BG102" s="7">
        <f t="shared" si="33"/>
        <v>647701.8666666667</v>
      </c>
      <c r="BH102" s="7">
        <f t="shared" si="33"/>
        <v>730456.98333333328</v>
      </c>
      <c r="BI102" s="7">
        <f t="shared" si="33"/>
        <v>747396.27333333332</v>
      </c>
      <c r="BJ102" s="7">
        <f t="shared" si="33"/>
        <v>1200783.3200000003</v>
      </c>
      <c r="BK102" s="7">
        <f t="shared" si="33"/>
        <v>394933.66666666674</v>
      </c>
      <c r="BL102" s="7">
        <f t="shared" si="33"/>
        <v>640118.25</v>
      </c>
      <c r="BM102" s="7">
        <f t="shared" si="33"/>
        <v>304125.05333333352</v>
      </c>
      <c r="BN102" s="7">
        <f t="shared" ref="BN102:DJ102" si="34">BN60+BN18</f>
        <v>281255.85333333333</v>
      </c>
      <c r="BO102" s="7">
        <f t="shared" si="34"/>
        <v>19219.559999999998</v>
      </c>
      <c r="BP102" s="7">
        <f t="shared" si="34"/>
        <v>313640.10666666669</v>
      </c>
      <c r="BQ102" s="7">
        <f t="shared" si="34"/>
        <v>390322.50666666671</v>
      </c>
      <c r="BR102" s="7">
        <f t="shared" si="34"/>
        <v>657143.01666666672</v>
      </c>
      <c r="BS102" s="7">
        <f t="shared" si="34"/>
        <v>644280.30666666653</v>
      </c>
      <c r="BT102" s="7">
        <f t="shared" si="34"/>
        <v>283586.82666666672</v>
      </c>
      <c r="BU102" s="7">
        <f t="shared" si="34"/>
        <v>673545.82666666678</v>
      </c>
      <c r="BV102" s="7">
        <f t="shared" si="34"/>
        <v>507911.20999999996</v>
      </c>
      <c r="BW102" s="7">
        <f t="shared" si="34"/>
        <v>620135.92666666675</v>
      </c>
      <c r="BX102" s="7">
        <f t="shared" si="34"/>
        <v>301670.56000000006</v>
      </c>
      <c r="BY102" s="7">
        <f t="shared" si="34"/>
        <v>336493.91333333339</v>
      </c>
      <c r="BZ102" s="7">
        <f t="shared" si="34"/>
        <v>261614.93333333335</v>
      </c>
      <c r="CA102" s="7">
        <f t="shared" si="34"/>
        <v>279592.23666666669</v>
      </c>
      <c r="CB102" s="7">
        <f t="shared" si="34"/>
        <v>178116.69666666666</v>
      </c>
      <c r="CC102" s="7">
        <f t="shared" si="34"/>
        <v>533801.97666666668</v>
      </c>
      <c r="CD102" s="7">
        <f t="shared" si="34"/>
        <v>621585.56333333347</v>
      </c>
      <c r="CE102" s="7">
        <f t="shared" si="34"/>
        <v>2003367.6566666663</v>
      </c>
      <c r="CF102" s="7">
        <f t="shared" si="34"/>
        <v>943192.93666666653</v>
      </c>
      <c r="CG102" s="7">
        <f t="shared" si="34"/>
        <v>1361143.4333333336</v>
      </c>
      <c r="CH102" s="7">
        <f t="shared" si="34"/>
        <v>940228.18333333335</v>
      </c>
      <c r="CI102" s="7">
        <f t="shared" si="34"/>
        <v>686113.82333333348</v>
      </c>
      <c r="CJ102" s="7">
        <f t="shared" si="34"/>
        <v>799714.87666666671</v>
      </c>
      <c r="CK102" s="7">
        <f t="shared" si="34"/>
        <v>497122.57333333336</v>
      </c>
      <c r="CL102" s="7">
        <f t="shared" si="34"/>
        <v>643812.00333333341</v>
      </c>
      <c r="CM102" s="7">
        <f t="shared" si="34"/>
        <v>752504.28666666674</v>
      </c>
      <c r="CN102" s="7">
        <f t="shared" si="34"/>
        <v>673242.07666666689</v>
      </c>
      <c r="CO102" s="7">
        <f t="shared" si="34"/>
        <v>1756286.1033333335</v>
      </c>
      <c r="CP102" s="7">
        <f t="shared" si="34"/>
        <v>1196038.7733333334</v>
      </c>
      <c r="CQ102" s="7">
        <f t="shared" si="34"/>
        <v>869017.73333333351</v>
      </c>
      <c r="CR102" s="7">
        <f t="shared" si="34"/>
        <v>888866.40666666673</v>
      </c>
      <c r="CS102" s="7">
        <f t="shared" si="34"/>
        <v>669738.8600000001</v>
      </c>
      <c r="CT102" s="7">
        <f t="shared" si="34"/>
        <v>614188.64</v>
      </c>
      <c r="CU102" s="7">
        <f t="shared" si="34"/>
        <v>1382540.8766666667</v>
      </c>
      <c r="CV102" s="7">
        <f t="shared" si="34"/>
        <v>991212.55000000028</v>
      </c>
      <c r="CW102" s="7">
        <f t="shared" si="34"/>
        <v>876355.69666666689</v>
      </c>
      <c r="CX102" s="7">
        <f t="shared" si="34"/>
        <v>1024225.6733333333</v>
      </c>
      <c r="CY102" s="7">
        <f t="shared" si="34"/>
        <v>660374.42666666699</v>
      </c>
      <c r="CZ102" s="7">
        <f t="shared" si="34"/>
        <v>774313.97666666692</v>
      </c>
      <c r="DA102" s="7">
        <f t="shared" si="34"/>
        <v>248245.64333333325</v>
      </c>
      <c r="DB102" s="7">
        <f t="shared" si="34"/>
        <v>414320.54666666687</v>
      </c>
      <c r="DC102" s="7">
        <f t="shared" si="34"/>
        <v>320974.82000000018</v>
      </c>
      <c r="DD102" s="7">
        <f t="shared" si="34"/>
        <v>302365.71000000008</v>
      </c>
      <c r="DE102" s="7">
        <f t="shared" si="34"/>
        <v>200052.13333333333</v>
      </c>
      <c r="DF102" s="7">
        <f t="shared" si="34"/>
        <v>111088.33333333336</v>
      </c>
      <c r="DG102" s="7">
        <f t="shared" si="34"/>
        <v>256129.07333333333</v>
      </c>
      <c r="DH102" s="7">
        <f t="shared" si="34"/>
        <v>107597.75666666665</v>
      </c>
      <c r="DI102" s="7">
        <f t="shared" si="34"/>
        <v>878570.51</v>
      </c>
      <c r="DJ102" s="7">
        <f t="shared" si="34"/>
        <v>26017.236666666657</v>
      </c>
      <c r="DK102" s="7">
        <f t="shared" si="4"/>
        <v>208492.27266666669</v>
      </c>
      <c r="DL102" s="7">
        <f t="shared" si="5"/>
        <v>636062.64666666661</v>
      </c>
      <c r="DM102" s="7">
        <f t="shared" si="6"/>
        <v>1148050.6140000001</v>
      </c>
    </row>
    <row r="103" spans="1:117" x14ac:dyDescent="0.55000000000000004">
      <c r="A103" t="s">
        <v>151</v>
      </c>
      <c r="B103" s="7">
        <f t="shared" ref="B103:BM103" si="35">B61+B19</f>
        <v>156620.65451346681</v>
      </c>
      <c r="C103" s="7">
        <f t="shared" si="35"/>
        <v>45313.270000000004</v>
      </c>
      <c r="D103" s="7">
        <f t="shared" si="35"/>
        <v>237659.83666666673</v>
      </c>
      <c r="E103" s="7">
        <f t="shared" si="35"/>
        <v>339452.67000000016</v>
      </c>
      <c r="F103" s="7">
        <f t="shared" si="35"/>
        <v>221805.57666666678</v>
      </c>
      <c r="G103" s="7">
        <f t="shared" si="35"/>
        <v>293336.39666666684</v>
      </c>
      <c r="H103" s="7">
        <f t="shared" si="35"/>
        <v>120756.91666666672</v>
      </c>
      <c r="I103" s="7">
        <f t="shared" si="35"/>
        <v>29990.100000000002</v>
      </c>
      <c r="J103" s="7">
        <f t="shared" si="35"/>
        <v>363788.40000000014</v>
      </c>
      <c r="K103" s="7">
        <f t="shared" si="35"/>
        <v>945153.7100000002</v>
      </c>
      <c r="L103" s="7">
        <f t="shared" si="35"/>
        <v>561398.76666666684</v>
      </c>
      <c r="M103" s="7">
        <f t="shared" si="35"/>
        <v>329495.76000000007</v>
      </c>
      <c r="N103" s="7">
        <f t="shared" si="35"/>
        <v>1836470.5933333335</v>
      </c>
      <c r="O103" s="7">
        <f t="shared" si="35"/>
        <v>430133.84666666674</v>
      </c>
      <c r="P103" s="7">
        <f t="shared" si="35"/>
        <v>206902.4366666667</v>
      </c>
      <c r="Q103" s="7">
        <f t="shared" si="35"/>
        <v>395614.6133333334</v>
      </c>
      <c r="R103" s="7">
        <f t="shared" si="35"/>
        <v>171997.33333333343</v>
      </c>
      <c r="S103" s="7">
        <f t="shared" si="35"/>
        <v>1052701.99</v>
      </c>
      <c r="T103" s="7">
        <f t="shared" si="35"/>
        <v>1021860.2300000002</v>
      </c>
      <c r="U103" s="7">
        <f t="shared" si="35"/>
        <v>788123.16666666686</v>
      </c>
      <c r="V103" s="7">
        <f t="shared" si="35"/>
        <v>654117.41000000027</v>
      </c>
      <c r="W103" s="7">
        <f t="shared" si="35"/>
        <v>337339.64333333349</v>
      </c>
      <c r="X103" s="7">
        <f t="shared" si="35"/>
        <v>333263.68000000005</v>
      </c>
      <c r="Y103" s="7">
        <f t="shared" si="35"/>
        <v>224948.36000000007</v>
      </c>
      <c r="Z103" s="7">
        <f t="shared" si="35"/>
        <v>403980.10000000003</v>
      </c>
      <c r="AA103" s="7">
        <f t="shared" si="35"/>
        <v>338945.61666666676</v>
      </c>
      <c r="AB103" s="7">
        <f t="shared" si="35"/>
        <v>720405.2266666668</v>
      </c>
      <c r="AC103" s="7">
        <f t="shared" si="35"/>
        <v>395061.56666666671</v>
      </c>
      <c r="AD103" s="7">
        <f t="shared" si="35"/>
        <v>557950.29333333357</v>
      </c>
      <c r="AE103" s="7">
        <f t="shared" si="35"/>
        <v>683872.27000000014</v>
      </c>
      <c r="AF103" s="7">
        <f t="shared" si="35"/>
        <v>422241.25333333341</v>
      </c>
      <c r="AG103" s="7">
        <f t="shared" si="35"/>
        <v>527084.8566666668</v>
      </c>
      <c r="AH103" s="7">
        <f t="shared" si="35"/>
        <v>1274564.8400000001</v>
      </c>
      <c r="AI103" s="7">
        <f t="shared" si="35"/>
        <v>915073.25333333353</v>
      </c>
      <c r="AJ103" s="7">
        <f t="shared" si="35"/>
        <v>888545.56666666688</v>
      </c>
      <c r="AK103" s="7">
        <f t="shared" si="35"/>
        <v>507102.51666666684</v>
      </c>
      <c r="AL103" s="7">
        <f t="shared" si="35"/>
        <v>903925.73666666681</v>
      </c>
      <c r="AM103" s="7">
        <f t="shared" si="35"/>
        <v>961355.97</v>
      </c>
      <c r="AN103" s="7">
        <f t="shared" si="35"/>
        <v>846187.42000000016</v>
      </c>
      <c r="AO103" s="7">
        <f t="shared" si="35"/>
        <v>1085729.5033333336</v>
      </c>
      <c r="AP103" s="7">
        <f t="shared" si="35"/>
        <v>554133.68000000017</v>
      </c>
      <c r="AQ103" s="7">
        <f t="shared" si="35"/>
        <v>1348267.6099999999</v>
      </c>
      <c r="AR103" s="7">
        <f t="shared" si="35"/>
        <v>791981.75333333318</v>
      </c>
      <c r="AS103" s="7">
        <f t="shared" si="35"/>
        <v>847627.50666666671</v>
      </c>
      <c r="AT103" s="7">
        <f t="shared" si="35"/>
        <v>1289210.1000000001</v>
      </c>
      <c r="AU103" s="7">
        <f t="shared" si="35"/>
        <v>721946.41000000015</v>
      </c>
      <c r="AV103" s="7">
        <f t="shared" si="35"/>
        <v>648834.94666666677</v>
      </c>
      <c r="AW103" s="7">
        <f t="shared" si="35"/>
        <v>786360.16999999993</v>
      </c>
      <c r="AX103" s="7">
        <f t="shared" si="35"/>
        <v>645457.83666666667</v>
      </c>
      <c r="AY103" s="7">
        <f t="shared" si="35"/>
        <v>824426.64666666661</v>
      </c>
      <c r="AZ103" s="7">
        <f t="shared" si="35"/>
        <v>952264.07000000007</v>
      </c>
      <c r="BA103" s="7">
        <f t="shared" si="35"/>
        <v>534423.93333333347</v>
      </c>
      <c r="BB103" s="7">
        <f t="shared" si="35"/>
        <v>513004.05666666676</v>
      </c>
      <c r="BC103" s="7">
        <f t="shared" si="35"/>
        <v>490220.74666666676</v>
      </c>
      <c r="BD103" s="7">
        <f t="shared" si="35"/>
        <v>754047.1166666667</v>
      </c>
      <c r="BE103" s="7">
        <f t="shared" si="35"/>
        <v>2084884.8900000001</v>
      </c>
      <c r="BF103" s="7">
        <f t="shared" si="35"/>
        <v>680072.72666666668</v>
      </c>
      <c r="BG103" s="7">
        <f t="shared" si="35"/>
        <v>902228.50333333341</v>
      </c>
      <c r="BH103" s="7">
        <f t="shared" si="35"/>
        <v>774588.30333333334</v>
      </c>
      <c r="BI103" s="7">
        <f t="shared" si="35"/>
        <v>1039921.4166666666</v>
      </c>
      <c r="BJ103" s="7">
        <f t="shared" si="35"/>
        <v>376345.04666666663</v>
      </c>
      <c r="BK103" s="7">
        <f t="shared" si="35"/>
        <v>689015.21000000008</v>
      </c>
      <c r="BL103" s="7">
        <f t="shared" si="35"/>
        <v>304746.85333333357</v>
      </c>
      <c r="BM103" s="7">
        <f t="shared" si="35"/>
        <v>280933.33333333337</v>
      </c>
      <c r="BN103" s="7">
        <f t="shared" ref="BN103:DJ103" si="36">BN61+BN19</f>
        <v>19471.560000000001</v>
      </c>
      <c r="BO103" s="7">
        <f t="shared" si="36"/>
        <v>314814.20666666672</v>
      </c>
      <c r="BP103" s="7">
        <f t="shared" si="36"/>
        <v>392531.1766666667</v>
      </c>
      <c r="BQ103" s="7">
        <f t="shared" si="36"/>
        <v>661334.30666666676</v>
      </c>
      <c r="BR103" s="7">
        <f t="shared" si="36"/>
        <v>647561.94666666666</v>
      </c>
      <c r="BS103" s="7">
        <f t="shared" si="36"/>
        <v>286186.73666666675</v>
      </c>
      <c r="BT103" s="7">
        <f t="shared" si="36"/>
        <v>676153.9966666667</v>
      </c>
      <c r="BU103" s="7">
        <f t="shared" si="36"/>
        <v>641947.10333333339</v>
      </c>
      <c r="BV103" s="7">
        <f t="shared" si="36"/>
        <v>625102.75666666671</v>
      </c>
      <c r="BW103" s="7">
        <f t="shared" si="36"/>
        <v>302367.28000000014</v>
      </c>
      <c r="BX103" s="7">
        <f t="shared" si="36"/>
        <v>334796.42333333346</v>
      </c>
      <c r="BY103" s="7">
        <f t="shared" si="36"/>
        <v>258892.87333333341</v>
      </c>
      <c r="BZ103" s="7">
        <f t="shared" si="36"/>
        <v>279804.4966666667</v>
      </c>
      <c r="CA103" s="7">
        <f t="shared" si="36"/>
        <v>175464.50666666674</v>
      </c>
      <c r="CB103" s="7">
        <f t="shared" si="36"/>
        <v>531728.69666666666</v>
      </c>
      <c r="CC103" s="7">
        <f t="shared" si="36"/>
        <v>592646.02666666685</v>
      </c>
      <c r="CD103" s="7">
        <f t="shared" si="36"/>
        <v>1892501.8033333332</v>
      </c>
      <c r="CE103" s="7">
        <f t="shared" si="36"/>
        <v>946354.30666666664</v>
      </c>
      <c r="CF103" s="7">
        <f t="shared" si="36"/>
        <v>1377157.9233333333</v>
      </c>
      <c r="CG103" s="7">
        <f t="shared" si="36"/>
        <v>933954.41333333333</v>
      </c>
      <c r="CH103" s="7">
        <f t="shared" si="36"/>
        <v>686725.30333333334</v>
      </c>
      <c r="CI103" s="7">
        <f t="shared" si="36"/>
        <v>813245.16666666674</v>
      </c>
      <c r="CJ103" s="7">
        <f t="shared" si="36"/>
        <v>585326.35333333339</v>
      </c>
      <c r="CK103" s="7">
        <f t="shared" si="36"/>
        <v>497209.14666666673</v>
      </c>
      <c r="CL103" s="7">
        <f t="shared" si="36"/>
        <v>605151.48</v>
      </c>
      <c r="CM103" s="7">
        <f t="shared" si="36"/>
        <v>461016.72333333339</v>
      </c>
      <c r="CN103" s="7">
        <f t="shared" si="36"/>
        <v>1760228.8233333335</v>
      </c>
      <c r="CO103" s="7">
        <f t="shared" si="36"/>
        <v>1001165.0866666667</v>
      </c>
      <c r="CP103" s="7">
        <f t="shared" si="36"/>
        <v>879146.38333333342</v>
      </c>
      <c r="CQ103" s="7">
        <f t="shared" si="36"/>
        <v>892564.14666666673</v>
      </c>
      <c r="CR103" s="7">
        <f t="shared" si="36"/>
        <v>812599.17666666652</v>
      </c>
      <c r="CS103" s="7">
        <f t="shared" si="36"/>
        <v>615888.64000000001</v>
      </c>
      <c r="CT103" s="7">
        <f t="shared" si="36"/>
        <v>1221336.2733333334</v>
      </c>
      <c r="CU103" s="7">
        <f t="shared" si="36"/>
        <v>992660.04999999993</v>
      </c>
      <c r="CV103" s="7">
        <f t="shared" si="36"/>
        <v>880552.90666666685</v>
      </c>
      <c r="CW103" s="7">
        <f t="shared" si="36"/>
        <v>658618.32666666678</v>
      </c>
      <c r="CX103" s="7">
        <f t="shared" si="36"/>
        <v>715639.69333333347</v>
      </c>
      <c r="CY103" s="7">
        <f t="shared" si="36"/>
        <v>787947.5966666668</v>
      </c>
      <c r="CZ103" s="7">
        <f t="shared" si="36"/>
        <v>245786.81333333335</v>
      </c>
      <c r="DA103" s="7">
        <f t="shared" si="36"/>
        <v>242616.96000000005</v>
      </c>
      <c r="DB103" s="7">
        <f t="shared" si="36"/>
        <v>281490.87666666671</v>
      </c>
      <c r="DC103" s="7">
        <f t="shared" si="36"/>
        <v>168377.11333333343</v>
      </c>
      <c r="DD103" s="7">
        <f t="shared" si="36"/>
        <v>308207.09666666674</v>
      </c>
      <c r="DE103" s="7">
        <f t="shared" si="36"/>
        <v>166704.9233333334</v>
      </c>
      <c r="DF103" s="7">
        <f t="shared" si="36"/>
        <v>255972.3933333334</v>
      </c>
      <c r="DG103" s="7">
        <f t="shared" si="36"/>
        <v>107521.39666666673</v>
      </c>
      <c r="DH103" s="7">
        <f t="shared" si="36"/>
        <v>879943.11000000022</v>
      </c>
      <c r="DI103" s="7">
        <f t="shared" si="36"/>
        <v>25559.706666666723</v>
      </c>
      <c r="DJ103" s="7">
        <f t="shared" si="36"/>
        <v>18351.22</v>
      </c>
      <c r="DK103" s="7">
        <f t="shared" si="4"/>
        <v>181752.09266666678</v>
      </c>
      <c r="DL103" s="7">
        <f t="shared" si="5"/>
        <v>605151.48</v>
      </c>
      <c r="DM103" s="7">
        <f t="shared" si="6"/>
        <v>1036309.1793333333</v>
      </c>
    </row>
    <row r="104" spans="1:117" x14ac:dyDescent="0.55000000000000004">
      <c r="A104" t="s">
        <v>152</v>
      </c>
      <c r="B104" s="7">
        <f t="shared" ref="B104:BM104" si="37">B62+B20</f>
        <v>45869.46</v>
      </c>
      <c r="C104" s="7">
        <f t="shared" si="37"/>
        <v>296863.2533333333</v>
      </c>
      <c r="D104" s="7">
        <f t="shared" si="37"/>
        <v>342223.31</v>
      </c>
      <c r="E104" s="7">
        <f t="shared" si="37"/>
        <v>221185.10666666663</v>
      </c>
      <c r="F104" s="7">
        <f t="shared" si="37"/>
        <v>293479.00666666671</v>
      </c>
      <c r="G104" s="7">
        <f t="shared" si="37"/>
        <v>121298.74666666659</v>
      </c>
      <c r="H104" s="7">
        <f t="shared" si="37"/>
        <v>29755.320000000003</v>
      </c>
      <c r="I104" s="7">
        <f t="shared" si="37"/>
        <v>395002.56999999995</v>
      </c>
      <c r="J104" s="7">
        <f t="shared" si="37"/>
        <v>947453.7200000002</v>
      </c>
      <c r="K104" s="7">
        <f t="shared" si="37"/>
        <v>561272.62666666659</v>
      </c>
      <c r="L104" s="7">
        <f t="shared" si="37"/>
        <v>329584.93000000005</v>
      </c>
      <c r="M104" s="7">
        <f t="shared" si="37"/>
        <v>1844349.813333333</v>
      </c>
      <c r="N104" s="7">
        <f t="shared" si="37"/>
        <v>432784.58666666673</v>
      </c>
      <c r="O104" s="7">
        <f t="shared" si="37"/>
        <v>208771.06666666668</v>
      </c>
      <c r="P104" s="7">
        <f t="shared" si="37"/>
        <v>395742.40333333332</v>
      </c>
      <c r="Q104" s="7">
        <f t="shared" si="37"/>
        <v>125495.5366666667</v>
      </c>
      <c r="R104" s="7">
        <f t="shared" si="37"/>
        <v>1055025.03</v>
      </c>
      <c r="S104" s="7">
        <f t="shared" si="37"/>
        <v>861546.73333333328</v>
      </c>
      <c r="T104" s="7">
        <f t="shared" si="37"/>
        <v>787418.75666666671</v>
      </c>
      <c r="U104" s="7">
        <f t="shared" si="37"/>
        <v>654487.77000000014</v>
      </c>
      <c r="V104" s="7">
        <f t="shared" si="37"/>
        <v>356812.30333333329</v>
      </c>
      <c r="W104" s="7">
        <f t="shared" si="37"/>
        <v>311539.26999999996</v>
      </c>
      <c r="X104" s="7">
        <f t="shared" si="37"/>
        <v>235768.74000000002</v>
      </c>
      <c r="Y104" s="7">
        <f t="shared" si="37"/>
        <v>410500.57</v>
      </c>
      <c r="Z104" s="7">
        <f t="shared" si="37"/>
        <v>337356.4266666667</v>
      </c>
      <c r="AA104" s="7">
        <f t="shared" si="37"/>
        <v>726197.1166666667</v>
      </c>
      <c r="AB104" s="7">
        <f t="shared" si="37"/>
        <v>575891.4766666668</v>
      </c>
      <c r="AC104" s="7">
        <f t="shared" si="37"/>
        <v>545953.23666666681</v>
      </c>
      <c r="AD104" s="7">
        <f t="shared" si="37"/>
        <v>628100.25000000012</v>
      </c>
      <c r="AE104" s="7">
        <f t="shared" si="37"/>
        <v>637211.06666666688</v>
      </c>
      <c r="AF104" s="7">
        <f t="shared" si="37"/>
        <v>528112.40666666673</v>
      </c>
      <c r="AG104" s="7">
        <f t="shared" si="37"/>
        <v>1441263.0566666669</v>
      </c>
      <c r="AH104" s="7">
        <f t="shared" si="37"/>
        <v>917759.03333333344</v>
      </c>
      <c r="AI104" s="7">
        <f t="shared" si="37"/>
        <v>898486.90666666673</v>
      </c>
      <c r="AJ104" s="7">
        <f t="shared" si="37"/>
        <v>508259.18666666676</v>
      </c>
      <c r="AK104" s="7">
        <f t="shared" si="37"/>
        <v>890514.80666666664</v>
      </c>
      <c r="AL104" s="7">
        <f t="shared" si="37"/>
        <v>965463.21</v>
      </c>
      <c r="AM104" s="7">
        <f t="shared" si="37"/>
        <v>848890.82000000007</v>
      </c>
      <c r="AN104" s="7">
        <f t="shared" si="37"/>
        <v>1088848.2933333335</v>
      </c>
      <c r="AO104" s="7">
        <f t="shared" si="37"/>
        <v>542440.16</v>
      </c>
      <c r="AP104" s="7">
        <f t="shared" si="37"/>
        <v>1341749.2200000002</v>
      </c>
      <c r="AQ104" s="7">
        <f t="shared" si="37"/>
        <v>804371.1100000001</v>
      </c>
      <c r="AR104" s="7">
        <f t="shared" si="37"/>
        <v>851698.1066666668</v>
      </c>
      <c r="AS104" s="7">
        <f t="shared" si="37"/>
        <v>1276674.57</v>
      </c>
      <c r="AT104" s="7">
        <f t="shared" si="37"/>
        <v>725675.62000000011</v>
      </c>
      <c r="AU104" s="7">
        <f t="shared" si="37"/>
        <v>687114.0933333335</v>
      </c>
      <c r="AV104" s="7">
        <f t="shared" si="37"/>
        <v>644295.82666666666</v>
      </c>
      <c r="AW104" s="7">
        <f t="shared" si="37"/>
        <v>842987.0866666669</v>
      </c>
      <c r="AX104" s="7">
        <f t="shared" si="37"/>
        <v>666987.14666666661</v>
      </c>
      <c r="AY104" s="7">
        <f t="shared" si="37"/>
        <v>953565.27</v>
      </c>
      <c r="AZ104" s="7">
        <f t="shared" si="37"/>
        <v>693114.79333333345</v>
      </c>
      <c r="BA104" s="7">
        <f t="shared" si="37"/>
        <v>549025.92666666664</v>
      </c>
      <c r="BB104" s="7">
        <f t="shared" si="37"/>
        <v>447945.57666666672</v>
      </c>
      <c r="BC104" s="7">
        <f t="shared" si="37"/>
        <v>990548.97000000009</v>
      </c>
      <c r="BD104" s="7">
        <f t="shared" si="37"/>
        <v>2247006.83</v>
      </c>
      <c r="BE104" s="7">
        <f t="shared" si="37"/>
        <v>730406.46666666667</v>
      </c>
      <c r="BF104" s="7">
        <f t="shared" si="37"/>
        <v>955855.29333333345</v>
      </c>
      <c r="BG104" s="7">
        <f t="shared" si="37"/>
        <v>779900.66333333345</v>
      </c>
      <c r="BH104" s="7">
        <f t="shared" si="37"/>
        <v>1043010.0866666668</v>
      </c>
      <c r="BI104" s="7">
        <f t="shared" si="37"/>
        <v>398154.94666666671</v>
      </c>
      <c r="BJ104" s="7">
        <f t="shared" si="37"/>
        <v>829561.23666666681</v>
      </c>
      <c r="BK104" s="7">
        <f t="shared" si="37"/>
        <v>304808.84333333338</v>
      </c>
      <c r="BL104" s="7">
        <f t="shared" si="37"/>
        <v>331443.32000000007</v>
      </c>
      <c r="BM104" s="7">
        <f t="shared" si="37"/>
        <v>79543.766666666575</v>
      </c>
      <c r="BN104" s="7">
        <f t="shared" ref="BN104:DJ104" si="38">BN62+BN20</f>
        <v>316027.95666666661</v>
      </c>
      <c r="BO104" s="7">
        <f t="shared" si="38"/>
        <v>394455.16666666663</v>
      </c>
      <c r="BP104" s="7">
        <f t="shared" si="38"/>
        <v>665548.18666666665</v>
      </c>
      <c r="BQ104" s="7">
        <f t="shared" si="38"/>
        <v>650862.28666666651</v>
      </c>
      <c r="BR104" s="7">
        <f t="shared" si="38"/>
        <v>288970.57666666672</v>
      </c>
      <c r="BS104" s="7">
        <f t="shared" si="38"/>
        <v>678774.21666666667</v>
      </c>
      <c r="BT104" s="7">
        <f t="shared" si="38"/>
        <v>508856.38000000006</v>
      </c>
      <c r="BU104" s="7">
        <f t="shared" si="38"/>
        <v>644671.5066666666</v>
      </c>
      <c r="BV104" s="7">
        <f t="shared" si="38"/>
        <v>302507.29000000004</v>
      </c>
      <c r="BW104" s="7">
        <f t="shared" si="38"/>
        <v>335109.76333333331</v>
      </c>
      <c r="BX104" s="7">
        <f t="shared" si="38"/>
        <v>257063.51333333334</v>
      </c>
      <c r="BY104" s="7">
        <f t="shared" si="38"/>
        <v>278547.23666666658</v>
      </c>
      <c r="BZ104" s="7">
        <f t="shared" si="38"/>
        <v>175988.94666666671</v>
      </c>
      <c r="CA104" s="7">
        <f t="shared" si="38"/>
        <v>508078.95666666661</v>
      </c>
      <c r="CB104" s="7">
        <f t="shared" si="38"/>
        <v>590614.71666666656</v>
      </c>
      <c r="CC104" s="7">
        <f t="shared" si="38"/>
        <v>1891304.0933333337</v>
      </c>
      <c r="CD104" s="7">
        <f t="shared" si="38"/>
        <v>955263.27666666661</v>
      </c>
      <c r="CE104" s="7">
        <f t="shared" si="38"/>
        <v>1371629.4133333336</v>
      </c>
      <c r="CF104" s="7">
        <f t="shared" si="38"/>
        <v>1074888.9333333333</v>
      </c>
      <c r="CG104" s="7">
        <f t="shared" si="38"/>
        <v>693069.93333333335</v>
      </c>
      <c r="CH104" s="7">
        <f t="shared" si="38"/>
        <v>820703.3866666666</v>
      </c>
      <c r="CI104" s="7">
        <f t="shared" si="38"/>
        <v>724295.57000000018</v>
      </c>
      <c r="CJ104" s="7">
        <f t="shared" si="38"/>
        <v>649498.59333333338</v>
      </c>
      <c r="CK104" s="7">
        <f t="shared" si="38"/>
        <v>630911.18000000005</v>
      </c>
      <c r="CL104" s="7">
        <f t="shared" si="38"/>
        <v>548901.76333333331</v>
      </c>
      <c r="CM104" s="7">
        <f t="shared" si="38"/>
        <v>1742174.4533333336</v>
      </c>
      <c r="CN104" s="7">
        <f t="shared" si="38"/>
        <v>1003236.2466666666</v>
      </c>
      <c r="CO104" s="7">
        <f t="shared" si="38"/>
        <v>878401.28333333344</v>
      </c>
      <c r="CP104" s="7">
        <f t="shared" si="38"/>
        <v>895197.14666666673</v>
      </c>
      <c r="CQ104" s="7">
        <f t="shared" si="38"/>
        <v>814749.66666666686</v>
      </c>
      <c r="CR104" s="7">
        <f t="shared" si="38"/>
        <v>616605.40999999992</v>
      </c>
      <c r="CS104" s="7">
        <f t="shared" si="38"/>
        <v>1276175.4833333334</v>
      </c>
      <c r="CT104" s="7">
        <f t="shared" si="38"/>
        <v>835527.93333333347</v>
      </c>
      <c r="CU104" s="7">
        <f t="shared" si="38"/>
        <v>824681.12666666671</v>
      </c>
      <c r="CV104" s="7">
        <f t="shared" si="38"/>
        <v>958101.60666666692</v>
      </c>
      <c r="CW104" s="7">
        <f t="shared" si="38"/>
        <v>650750.61666666693</v>
      </c>
      <c r="CX104" s="7">
        <f t="shared" si="38"/>
        <v>783506.27666666696</v>
      </c>
      <c r="CY104" s="7">
        <f t="shared" si="38"/>
        <v>249293.98333333322</v>
      </c>
      <c r="CZ104" s="7">
        <f t="shared" si="38"/>
        <v>239494.73999999996</v>
      </c>
      <c r="DA104" s="7">
        <f t="shared" si="38"/>
        <v>281427.0166666666</v>
      </c>
      <c r="DB104" s="7">
        <f t="shared" si="38"/>
        <v>168511.55333333334</v>
      </c>
      <c r="DC104" s="7">
        <f t="shared" si="38"/>
        <v>199384.90333333341</v>
      </c>
      <c r="DD104" s="7">
        <f t="shared" si="38"/>
        <v>170992.9433333333</v>
      </c>
      <c r="DE104" s="7">
        <f t="shared" si="38"/>
        <v>256967.17333333325</v>
      </c>
      <c r="DF104" s="7">
        <f t="shared" si="38"/>
        <v>216866.5633333333</v>
      </c>
      <c r="DG104" s="7">
        <f t="shared" si="38"/>
        <v>881347.64999999991</v>
      </c>
      <c r="DH104" s="7">
        <f t="shared" si="38"/>
        <v>25129.866666666589</v>
      </c>
      <c r="DI104" s="7">
        <f t="shared" si="38"/>
        <v>17903.89</v>
      </c>
      <c r="DJ104" s="7">
        <f t="shared" si="38"/>
        <v>157050.98451346671</v>
      </c>
      <c r="DK104" s="7">
        <f t="shared" si="4"/>
        <v>201262.13600000009</v>
      </c>
      <c r="DL104" s="7">
        <f t="shared" si="5"/>
        <v>637211.06666666688</v>
      </c>
      <c r="DM104" s="7">
        <f t="shared" si="6"/>
        <v>1052622.0413333334</v>
      </c>
    </row>
    <row r="105" spans="1:117" x14ac:dyDescent="0.55000000000000004">
      <c r="A105" t="s">
        <v>153</v>
      </c>
      <c r="B105" s="7">
        <f t="shared" ref="B105:BM105" si="39">B63+B21</f>
        <v>237455.45666666664</v>
      </c>
      <c r="C105" s="7">
        <f t="shared" si="39"/>
        <v>344984.53000000009</v>
      </c>
      <c r="D105" s="7">
        <f t="shared" si="39"/>
        <v>220628.78666666674</v>
      </c>
      <c r="E105" s="7">
        <f t="shared" si="39"/>
        <v>293621.62666666671</v>
      </c>
      <c r="F105" s="7">
        <f t="shared" si="39"/>
        <v>121845.8566666666</v>
      </c>
      <c r="G105" s="7">
        <f t="shared" si="39"/>
        <v>29693.960000000003</v>
      </c>
      <c r="H105" s="7">
        <f t="shared" si="39"/>
        <v>366687.68000000005</v>
      </c>
      <c r="I105" s="7">
        <f t="shared" si="39"/>
        <v>949756.97</v>
      </c>
      <c r="J105" s="7">
        <f t="shared" si="39"/>
        <v>561147.64666666661</v>
      </c>
      <c r="K105" s="7">
        <f t="shared" si="39"/>
        <v>329731.45000000007</v>
      </c>
      <c r="L105" s="7">
        <f t="shared" si="39"/>
        <v>1853373.3933333335</v>
      </c>
      <c r="M105" s="7">
        <f t="shared" si="39"/>
        <v>435356.31666666671</v>
      </c>
      <c r="N105" s="7">
        <f t="shared" si="39"/>
        <v>210637.3066666667</v>
      </c>
      <c r="O105" s="7">
        <f t="shared" si="39"/>
        <v>395870.0033333333</v>
      </c>
      <c r="P105" s="7">
        <f t="shared" si="39"/>
        <v>150752.8666666667</v>
      </c>
      <c r="Q105" s="7">
        <f t="shared" si="39"/>
        <v>926234.33333333349</v>
      </c>
      <c r="R105" s="7">
        <f t="shared" si="39"/>
        <v>864268.33333333326</v>
      </c>
      <c r="S105" s="7">
        <f t="shared" si="39"/>
        <v>786900.64666666684</v>
      </c>
      <c r="T105" s="7">
        <f t="shared" si="39"/>
        <v>654857.99000000022</v>
      </c>
      <c r="U105" s="7">
        <f t="shared" si="39"/>
        <v>358288.50333333336</v>
      </c>
      <c r="V105" s="7">
        <f t="shared" si="39"/>
        <v>312106.92999999993</v>
      </c>
      <c r="W105" s="7">
        <f t="shared" si="39"/>
        <v>208664.48000000007</v>
      </c>
      <c r="X105" s="7">
        <f t="shared" si="39"/>
        <v>410786.89000000007</v>
      </c>
      <c r="Y105" s="7">
        <f t="shared" si="39"/>
        <v>346150.17666666664</v>
      </c>
      <c r="Z105" s="7">
        <f t="shared" si="39"/>
        <v>527982.08666666667</v>
      </c>
      <c r="AA105" s="7">
        <f t="shared" si="39"/>
        <v>564902.22666666668</v>
      </c>
      <c r="AB105" s="7">
        <f t="shared" si="39"/>
        <v>559904.00333333353</v>
      </c>
      <c r="AC105" s="7">
        <f t="shared" si="39"/>
        <v>629088.36</v>
      </c>
      <c r="AD105" s="7">
        <f t="shared" si="39"/>
        <v>530559.03666666686</v>
      </c>
      <c r="AE105" s="7">
        <f t="shared" si="39"/>
        <v>529144.74666666682</v>
      </c>
      <c r="AF105" s="7">
        <f t="shared" si="39"/>
        <v>1286595.17</v>
      </c>
      <c r="AG105" s="7">
        <f t="shared" si="39"/>
        <v>920606.77333333343</v>
      </c>
      <c r="AH105" s="7">
        <f t="shared" si="39"/>
        <v>902227.7266666668</v>
      </c>
      <c r="AI105" s="7">
        <f t="shared" si="39"/>
        <v>552920.74333333352</v>
      </c>
      <c r="AJ105" s="7">
        <f t="shared" si="39"/>
        <v>890705.69666666689</v>
      </c>
      <c r="AK105" s="7">
        <f t="shared" si="39"/>
        <v>928673.68</v>
      </c>
      <c r="AL105" s="7">
        <f t="shared" si="39"/>
        <v>851805.13000000012</v>
      </c>
      <c r="AM105" s="7">
        <f t="shared" si="39"/>
        <v>1091974.1433333335</v>
      </c>
      <c r="AN105" s="7">
        <f t="shared" si="39"/>
        <v>543152.49000000022</v>
      </c>
      <c r="AO105" s="7">
        <f t="shared" si="39"/>
        <v>1347794.2000000002</v>
      </c>
      <c r="AP105" s="7">
        <f t="shared" si="39"/>
        <v>1044338.0433333337</v>
      </c>
      <c r="AQ105" s="7">
        <f t="shared" si="39"/>
        <v>1068198.7800000003</v>
      </c>
      <c r="AR105" s="7">
        <f t="shared" si="39"/>
        <v>1338488.5466666669</v>
      </c>
      <c r="AS105" s="7">
        <f t="shared" si="39"/>
        <v>768015.02</v>
      </c>
      <c r="AT105" s="7">
        <f t="shared" si="39"/>
        <v>601677.69666666689</v>
      </c>
      <c r="AU105" s="7">
        <f t="shared" si="39"/>
        <v>786389.71000000031</v>
      </c>
      <c r="AV105" s="7">
        <f t="shared" si="39"/>
        <v>702806.3433333335</v>
      </c>
      <c r="AW105" s="7">
        <f t="shared" si="39"/>
        <v>660109.63666666683</v>
      </c>
      <c r="AX105" s="7">
        <f t="shared" si="39"/>
        <v>807287.45000000019</v>
      </c>
      <c r="AY105" s="7">
        <f t="shared" si="39"/>
        <v>692816.96333333349</v>
      </c>
      <c r="AZ105" s="7">
        <f t="shared" si="39"/>
        <v>554054.00666666683</v>
      </c>
      <c r="BA105" s="7">
        <f t="shared" si="39"/>
        <v>497387.87666666677</v>
      </c>
      <c r="BB105" s="7">
        <f t="shared" si="39"/>
        <v>991836.04000000027</v>
      </c>
      <c r="BC105" s="7">
        <f t="shared" si="39"/>
        <v>2276125.7599999998</v>
      </c>
      <c r="BD105" s="7">
        <f t="shared" si="39"/>
        <v>708121.3366666669</v>
      </c>
      <c r="BE105" s="7">
        <f t="shared" si="39"/>
        <v>879426.26333333366</v>
      </c>
      <c r="BF105" s="7">
        <f t="shared" si="39"/>
        <v>911159.7200000002</v>
      </c>
      <c r="BG105" s="7">
        <f t="shared" si="39"/>
        <v>1071085.0166666666</v>
      </c>
      <c r="BH105" s="7">
        <f t="shared" si="39"/>
        <v>389395.62666666682</v>
      </c>
      <c r="BI105" s="7">
        <f t="shared" si="39"/>
        <v>641092.83000000007</v>
      </c>
      <c r="BJ105" s="7">
        <f t="shared" si="39"/>
        <v>304870.91333333345</v>
      </c>
      <c r="BK105" s="7">
        <f t="shared" si="39"/>
        <v>331251.06000000011</v>
      </c>
      <c r="BL105" s="7">
        <f t="shared" si="39"/>
        <v>73308.182847450735</v>
      </c>
      <c r="BM105" s="7">
        <f t="shared" si="39"/>
        <v>317258.0166666666</v>
      </c>
      <c r="BN105" s="7">
        <f t="shared" ref="BN105:DJ105" si="40">BN63+BN21</f>
        <v>396279.64666666673</v>
      </c>
      <c r="BO105" s="7">
        <f t="shared" si="40"/>
        <v>669769.21666666667</v>
      </c>
      <c r="BP105" s="7">
        <f t="shared" si="40"/>
        <v>654166.0166666666</v>
      </c>
      <c r="BQ105" s="7">
        <f t="shared" si="40"/>
        <v>291756.4966666667</v>
      </c>
      <c r="BR105" s="7">
        <f t="shared" si="40"/>
        <v>681395.78666666651</v>
      </c>
      <c r="BS105" s="7">
        <f t="shared" si="40"/>
        <v>508987.99000000005</v>
      </c>
      <c r="BT105" s="7">
        <f t="shared" si="40"/>
        <v>637807.64666666673</v>
      </c>
      <c r="BU105" s="7">
        <f t="shared" si="40"/>
        <v>308649.90999999997</v>
      </c>
      <c r="BV105" s="7">
        <f t="shared" si="40"/>
        <v>335541.45333333337</v>
      </c>
      <c r="BW105" s="7">
        <f t="shared" si="40"/>
        <v>263353.61333333334</v>
      </c>
      <c r="BX105" s="7">
        <f t="shared" si="40"/>
        <v>280812.95666666667</v>
      </c>
      <c r="BY105" s="7">
        <f t="shared" si="40"/>
        <v>207360.45666666664</v>
      </c>
      <c r="BZ105" s="7">
        <f t="shared" si="40"/>
        <v>509650.68666666665</v>
      </c>
      <c r="CA105" s="7">
        <f t="shared" si="40"/>
        <v>594644.55666666664</v>
      </c>
      <c r="CB105" s="7">
        <f t="shared" si="40"/>
        <v>1877890.2066666665</v>
      </c>
      <c r="CC105" s="7">
        <f t="shared" si="40"/>
        <v>951977.09666666668</v>
      </c>
      <c r="CD105" s="7">
        <f t="shared" si="40"/>
        <v>1325822.1233333335</v>
      </c>
      <c r="CE105" s="7">
        <f t="shared" si="40"/>
        <v>935602.41333333356</v>
      </c>
      <c r="CF105" s="7">
        <f t="shared" si="40"/>
        <v>811962.17000000016</v>
      </c>
      <c r="CG105" s="7">
        <f t="shared" si="40"/>
        <v>963707.3200000003</v>
      </c>
      <c r="CH105" s="7">
        <f t="shared" si="40"/>
        <v>726249.19000000018</v>
      </c>
      <c r="CI105" s="7">
        <f t="shared" si="40"/>
        <v>651906.00333333365</v>
      </c>
      <c r="CJ105" s="7">
        <f t="shared" si="40"/>
        <v>761609.26666666684</v>
      </c>
      <c r="CK105" s="7">
        <f t="shared" si="40"/>
        <v>545498.91333333356</v>
      </c>
      <c r="CL105" s="7">
        <f t="shared" si="40"/>
        <v>1765669.1733333338</v>
      </c>
      <c r="CM105" s="7">
        <f t="shared" si="40"/>
        <v>1022667.7833333334</v>
      </c>
      <c r="CN105" s="7">
        <f t="shared" si="40"/>
        <v>881314.36333333328</v>
      </c>
      <c r="CO105" s="7">
        <f t="shared" si="40"/>
        <v>896937.19666666701</v>
      </c>
      <c r="CP105" s="7">
        <f t="shared" si="40"/>
        <v>816760.06666666677</v>
      </c>
      <c r="CQ105" s="7">
        <f t="shared" si="40"/>
        <v>617320.23000000021</v>
      </c>
      <c r="CR105" s="7">
        <f t="shared" si="40"/>
        <v>1453288.9366666668</v>
      </c>
      <c r="CS105" s="7">
        <f t="shared" si="40"/>
        <v>992925.85000000021</v>
      </c>
      <c r="CT105" s="7">
        <f t="shared" si="40"/>
        <v>828311.21666666679</v>
      </c>
      <c r="CU105" s="7">
        <f t="shared" si="40"/>
        <v>879425.93666666688</v>
      </c>
      <c r="CV105" s="7">
        <f t="shared" si="40"/>
        <v>654393.24666666694</v>
      </c>
      <c r="CW105" s="7">
        <f t="shared" si="40"/>
        <v>775570.07666666689</v>
      </c>
      <c r="CX105" s="7">
        <f t="shared" si="40"/>
        <v>413726.93333333347</v>
      </c>
      <c r="CY105" s="7">
        <f t="shared" si="40"/>
        <v>245375.31000000008</v>
      </c>
      <c r="CZ105" s="7">
        <f t="shared" si="40"/>
        <v>328624.54000000004</v>
      </c>
      <c r="DA105" s="7">
        <f t="shared" si="40"/>
        <v>168647.33333333334</v>
      </c>
      <c r="DB105" s="7">
        <f t="shared" si="40"/>
        <v>305657.40666666673</v>
      </c>
      <c r="DC105" s="7">
        <f t="shared" si="40"/>
        <v>165899.09333333344</v>
      </c>
      <c r="DD105" s="7">
        <f t="shared" si="40"/>
        <v>256811.77333333337</v>
      </c>
      <c r="DE105" s="7">
        <f t="shared" si="40"/>
        <v>107688.11666666661</v>
      </c>
      <c r="DF105" s="7">
        <f t="shared" si="40"/>
        <v>876754.15000000014</v>
      </c>
      <c r="DG105" s="7">
        <f t="shared" si="40"/>
        <v>24979.596666666621</v>
      </c>
      <c r="DH105" s="7">
        <f t="shared" si="40"/>
        <v>17456.580000000002</v>
      </c>
      <c r="DI105" s="7">
        <f t="shared" si="40"/>
        <v>157480.88451346674</v>
      </c>
      <c r="DJ105" s="7">
        <f t="shared" si="40"/>
        <v>46426.380000000005</v>
      </c>
      <c r="DK105" s="7">
        <f t="shared" si="4"/>
        <v>207621.26133333333</v>
      </c>
      <c r="DL105" s="7">
        <f t="shared" si="5"/>
        <v>617320.23000000021</v>
      </c>
      <c r="DM105" s="7">
        <f t="shared" si="6"/>
        <v>1063426.632666667</v>
      </c>
    </row>
    <row r="106" spans="1:117" x14ac:dyDescent="0.55000000000000004">
      <c r="A106" t="s">
        <v>154</v>
      </c>
      <c r="B106" s="7">
        <f t="shared" ref="B106:BM106" si="41">B64+B22</f>
        <v>347724.99000000011</v>
      </c>
      <c r="C106" s="7">
        <f t="shared" si="41"/>
        <v>133653.84000000003</v>
      </c>
      <c r="D106" s="7">
        <f t="shared" si="41"/>
        <v>293217.61666666676</v>
      </c>
      <c r="E106" s="7">
        <f t="shared" si="41"/>
        <v>122387.09666666662</v>
      </c>
      <c r="F106" s="7">
        <f t="shared" si="41"/>
        <v>29632.460000000003</v>
      </c>
      <c r="G106" s="7">
        <f t="shared" si="41"/>
        <v>246630.90666666662</v>
      </c>
      <c r="H106" s="7">
        <f t="shared" si="41"/>
        <v>952044.59000000008</v>
      </c>
      <c r="I106" s="7">
        <f t="shared" si="41"/>
        <v>560469.28666666674</v>
      </c>
      <c r="J106" s="7">
        <f t="shared" si="41"/>
        <v>329916.75</v>
      </c>
      <c r="K106" s="7">
        <f t="shared" si="41"/>
        <v>1860064.2133333329</v>
      </c>
      <c r="L106" s="7">
        <f t="shared" si="41"/>
        <v>437930.57666666672</v>
      </c>
      <c r="M106" s="7">
        <f t="shared" si="41"/>
        <v>212509.92666666675</v>
      </c>
      <c r="N106" s="7">
        <f t="shared" si="41"/>
        <v>395410.51333333342</v>
      </c>
      <c r="O106" s="7">
        <f t="shared" si="41"/>
        <v>151025.75666666674</v>
      </c>
      <c r="P106" s="7">
        <f t="shared" si="41"/>
        <v>896002.19333333324</v>
      </c>
      <c r="Q106" s="7">
        <f t="shared" si="41"/>
        <v>859915.50333333341</v>
      </c>
      <c r="R106" s="7">
        <f t="shared" si="41"/>
        <v>706302.4766666668</v>
      </c>
      <c r="S106" s="7">
        <f t="shared" si="41"/>
        <v>654712.44000000018</v>
      </c>
      <c r="T106" s="7">
        <f t="shared" si="41"/>
        <v>358666.59333333332</v>
      </c>
      <c r="U106" s="7">
        <f t="shared" si="41"/>
        <v>312072.25000000012</v>
      </c>
      <c r="V106" s="7">
        <f t="shared" si="41"/>
        <v>208107.93</v>
      </c>
      <c r="W106" s="7">
        <f t="shared" si="41"/>
        <v>410434.75</v>
      </c>
      <c r="X106" s="7">
        <f t="shared" si="41"/>
        <v>345988.25666666683</v>
      </c>
      <c r="Y106" s="7">
        <f t="shared" si="41"/>
        <v>536101.89333333331</v>
      </c>
      <c r="Z106" s="7">
        <f t="shared" si="41"/>
        <v>405388.61666666664</v>
      </c>
      <c r="AA106" s="7">
        <f t="shared" si="41"/>
        <v>599082.51333333342</v>
      </c>
      <c r="AB106" s="7">
        <f t="shared" si="41"/>
        <v>611287.02</v>
      </c>
      <c r="AC106" s="7">
        <f t="shared" si="41"/>
        <v>530340.3666666667</v>
      </c>
      <c r="AD106" s="7">
        <f t="shared" si="41"/>
        <v>730193.39666666673</v>
      </c>
      <c r="AE106" s="7">
        <f t="shared" si="41"/>
        <v>1292879.19</v>
      </c>
      <c r="AF106" s="7">
        <f t="shared" si="41"/>
        <v>922951.13333333342</v>
      </c>
      <c r="AG106" s="7">
        <f t="shared" si="41"/>
        <v>905455.55666666676</v>
      </c>
      <c r="AH106" s="7">
        <f t="shared" si="41"/>
        <v>485328.67666666664</v>
      </c>
      <c r="AI106" s="7">
        <f t="shared" si="41"/>
        <v>903771.73666666634</v>
      </c>
      <c r="AJ106" s="7">
        <f t="shared" si="41"/>
        <v>932219.4</v>
      </c>
      <c r="AK106" s="7">
        <f t="shared" si="41"/>
        <v>854162.49000000022</v>
      </c>
      <c r="AL106" s="7">
        <f t="shared" si="41"/>
        <v>1183216.3333333333</v>
      </c>
      <c r="AM106" s="7">
        <f t="shared" si="41"/>
        <v>543323.09000000008</v>
      </c>
      <c r="AN106" s="7">
        <f t="shared" si="41"/>
        <v>1349869.65</v>
      </c>
      <c r="AO106" s="7">
        <f t="shared" si="41"/>
        <v>810103.55333333346</v>
      </c>
      <c r="AP106" s="7">
        <f t="shared" si="41"/>
        <v>1052048.6300000001</v>
      </c>
      <c r="AQ106" s="7">
        <f t="shared" si="41"/>
        <v>1297024.42</v>
      </c>
      <c r="AR106" s="7">
        <f t="shared" si="41"/>
        <v>739299.72000000009</v>
      </c>
      <c r="AS106" s="7">
        <f t="shared" si="41"/>
        <v>840406.32000000018</v>
      </c>
      <c r="AT106" s="7">
        <f t="shared" si="41"/>
        <v>661119.11666666681</v>
      </c>
      <c r="AU106" s="7">
        <f t="shared" si="41"/>
        <v>661503.43666666641</v>
      </c>
      <c r="AV106" s="7">
        <f t="shared" si="41"/>
        <v>826203.93666666665</v>
      </c>
      <c r="AW106" s="7">
        <f t="shared" si="41"/>
        <v>780535.31000000017</v>
      </c>
      <c r="AX106" s="7">
        <f t="shared" si="41"/>
        <v>692997.40333333344</v>
      </c>
      <c r="AY106" s="7">
        <f t="shared" si="41"/>
        <v>525898.27666666685</v>
      </c>
      <c r="AZ106" s="7">
        <f t="shared" si="41"/>
        <v>497229.88666666666</v>
      </c>
      <c r="BA106" s="7">
        <f t="shared" si="41"/>
        <v>788671.6633333331</v>
      </c>
      <c r="BB106" s="7">
        <f t="shared" si="41"/>
        <v>2305926.7800000003</v>
      </c>
      <c r="BC106" s="7">
        <f t="shared" si="41"/>
        <v>885967.95</v>
      </c>
      <c r="BD106" s="7">
        <f t="shared" si="41"/>
        <v>841975.1333333333</v>
      </c>
      <c r="BE106" s="7">
        <f t="shared" si="41"/>
        <v>615283.31333333335</v>
      </c>
      <c r="BF106" s="7">
        <f t="shared" si="41"/>
        <v>1076895.2666666666</v>
      </c>
      <c r="BG106" s="7">
        <f t="shared" si="41"/>
        <v>331888.64666666673</v>
      </c>
      <c r="BH106" s="7">
        <f t="shared" si="41"/>
        <v>740901.22000000009</v>
      </c>
      <c r="BI106" s="7">
        <f t="shared" si="41"/>
        <v>304377.27333333332</v>
      </c>
      <c r="BJ106" s="7">
        <f t="shared" si="41"/>
        <v>331095.11</v>
      </c>
      <c r="BK106" s="7">
        <f t="shared" si="41"/>
        <v>184504.02666666667</v>
      </c>
      <c r="BL106" s="7">
        <f t="shared" si="41"/>
        <v>318475.50666666665</v>
      </c>
      <c r="BM106" s="7">
        <f t="shared" si="41"/>
        <v>398103.08666666667</v>
      </c>
      <c r="BN106" s="7">
        <f t="shared" ref="BN106:DJ106" si="42">BN64+BN22</f>
        <v>673929.66666666663</v>
      </c>
      <c r="BO106" s="7">
        <f t="shared" si="42"/>
        <v>657695.88666666672</v>
      </c>
      <c r="BP106" s="7">
        <f t="shared" si="42"/>
        <v>294610.9966666667</v>
      </c>
      <c r="BQ106" s="7">
        <f t="shared" si="42"/>
        <v>684096.89666666661</v>
      </c>
      <c r="BR106" s="7">
        <f t="shared" si="42"/>
        <v>508570.66</v>
      </c>
      <c r="BS106" s="7">
        <f t="shared" si="42"/>
        <v>644459.92666666664</v>
      </c>
      <c r="BT106" s="7">
        <f t="shared" si="42"/>
        <v>308231.31</v>
      </c>
      <c r="BU106" s="7">
        <f t="shared" si="42"/>
        <v>340000.8833333333</v>
      </c>
      <c r="BV106" s="7">
        <f t="shared" si="42"/>
        <v>257452.84333333329</v>
      </c>
      <c r="BW106" s="7">
        <f t="shared" si="42"/>
        <v>281565.95666666667</v>
      </c>
      <c r="BX106" s="7">
        <f t="shared" si="42"/>
        <v>208842.69666666668</v>
      </c>
      <c r="BY106" s="7">
        <f t="shared" si="42"/>
        <v>543019.82666666678</v>
      </c>
      <c r="BZ106" s="7">
        <f t="shared" si="42"/>
        <v>596209.32666666666</v>
      </c>
      <c r="CA106" s="7">
        <f t="shared" si="42"/>
        <v>1881188.1066666667</v>
      </c>
      <c r="CB106" s="7">
        <f t="shared" si="42"/>
        <v>752649.12</v>
      </c>
      <c r="CC106" s="7">
        <f t="shared" si="42"/>
        <v>1329642.4633333334</v>
      </c>
      <c r="CD106" s="7">
        <f t="shared" si="42"/>
        <v>940882.03333333321</v>
      </c>
      <c r="CE106" s="7">
        <f t="shared" si="42"/>
        <v>719988.22333333315</v>
      </c>
      <c r="CF106" s="7">
        <f t="shared" si="42"/>
        <v>1009935.8366666666</v>
      </c>
      <c r="CG106" s="7">
        <f t="shared" si="42"/>
        <v>929208.92000000016</v>
      </c>
      <c r="CH106" s="7">
        <f t="shared" si="42"/>
        <v>755961.4066666665</v>
      </c>
      <c r="CI106" s="7">
        <f t="shared" si="42"/>
        <v>957810.17333333322</v>
      </c>
      <c r="CJ106" s="7">
        <f t="shared" si="42"/>
        <v>489326.19333333324</v>
      </c>
      <c r="CK106" s="7">
        <f t="shared" si="42"/>
        <v>1541938.9833333334</v>
      </c>
      <c r="CL106" s="7">
        <f t="shared" si="42"/>
        <v>1024427.6133333333</v>
      </c>
      <c r="CM106" s="7">
        <f t="shared" si="42"/>
        <v>884284.18333333335</v>
      </c>
      <c r="CN106" s="7">
        <f t="shared" si="42"/>
        <v>899491.64666666673</v>
      </c>
      <c r="CO106" s="7">
        <f t="shared" si="42"/>
        <v>818666.97666666657</v>
      </c>
      <c r="CP106" s="7">
        <f t="shared" si="42"/>
        <v>617907.35</v>
      </c>
      <c r="CQ106" s="7">
        <f t="shared" si="42"/>
        <v>1456297.0866666669</v>
      </c>
      <c r="CR106" s="7">
        <f t="shared" si="42"/>
        <v>993259.17000000016</v>
      </c>
      <c r="CS106" s="7">
        <f t="shared" si="42"/>
        <v>892640.22666666668</v>
      </c>
      <c r="CT106" s="7">
        <f t="shared" si="42"/>
        <v>884416.09666666656</v>
      </c>
      <c r="CU106" s="7">
        <f t="shared" si="42"/>
        <v>657512.5866666669</v>
      </c>
      <c r="CV106" s="7">
        <f t="shared" si="42"/>
        <v>777595.5966666668</v>
      </c>
      <c r="CW106" s="7">
        <f t="shared" si="42"/>
        <v>251537.13333333336</v>
      </c>
      <c r="CX106" s="7">
        <f t="shared" si="42"/>
        <v>250147.58000000005</v>
      </c>
      <c r="CY106" s="7">
        <f t="shared" si="42"/>
        <v>283902.1166666667</v>
      </c>
      <c r="CZ106" s="7">
        <f t="shared" si="42"/>
        <v>174008.19333333333</v>
      </c>
      <c r="DA106" s="7">
        <f t="shared" si="42"/>
        <v>315204.67666666675</v>
      </c>
      <c r="DB106" s="7">
        <f t="shared" si="42"/>
        <v>171221.89333333328</v>
      </c>
      <c r="DC106" s="7">
        <f t="shared" si="42"/>
        <v>256657.27333333332</v>
      </c>
      <c r="DD106" s="7">
        <f t="shared" si="42"/>
        <v>107822.27666666664</v>
      </c>
      <c r="DE106" s="7">
        <f t="shared" si="42"/>
        <v>884804.67999999993</v>
      </c>
      <c r="DF106" s="7">
        <f t="shared" si="42"/>
        <v>24830.206666666632</v>
      </c>
      <c r="DG106" s="7">
        <f t="shared" si="42"/>
        <v>17010.61</v>
      </c>
      <c r="DH106" s="7">
        <f t="shared" si="42"/>
        <v>158006.54451346677</v>
      </c>
      <c r="DI106" s="7">
        <f t="shared" si="42"/>
        <v>46982.520000000004</v>
      </c>
      <c r="DJ106" s="7">
        <f t="shared" si="42"/>
        <v>237349.19666666663</v>
      </c>
      <c r="DK106" s="7">
        <f t="shared" si="4"/>
        <v>189224.80733333336</v>
      </c>
      <c r="DL106" s="7">
        <f t="shared" si="5"/>
        <v>617907.35</v>
      </c>
      <c r="DM106" s="7">
        <f t="shared" si="6"/>
        <v>1046524.4266666666</v>
      </c>
    </row>
    <row r="107" spans="1:117" x14ac:dyDescent="0.55000000000000004">
      <c r="A107" t="s">
        <v>155</v>
      </c>
      <c r="B107" s="7">
        <f t="shared" ref="B107:BM107" si="43">B65+B23</f>
        <v>218879.91666666663</v>
      </c>
      <c r="C107" s="7">
        <f t="shared" si="43"/>
        <v>303350.61666666658</v>
      </c>
      <c r="D107" s="7">
        <f t="shared" si="43"/>
        <v>124278.91666666674</v>
      </c>
      <c r="E107" s="7">
        <f t="shared" si="43"/>
        <v>29712.53</v>
      </c>
      <c r="F107" s="7">
        <f t="shared" si="43"/>
        <v>246975.50666666677</v>
      </c>
      <c r="G107" s="7">
        <f t="shared" si="43"/>
        <v>958250.54</v>
      </c>
      <c r="H107" s="7">
        <f t="shared" si="43"/>
        <v>563032.63666666672</v>
      </c>
      <c r="I107" s="7">
        <f t="shared" si="43"/>
        <v>330480.53000000014</v>
      </c>
      <c r="J107" s="7">
        <f t="shared" si="43"/>
        <v>1862869.7833333334</v>
      </c>
      <c r="K107" s="7">
        <f t="shared" si="43"/>
        <v>440619.26666666678</v>
      </c>
      <c r="L107" s="7">
        <f t="shared" si="43"/>
        <v>213013.41666666669</v>
      </c>
      <c r="M107" s="7">
        <f t="shared" si="43"/>
        <v>396406.1133333334</v>
      </c>
      <c r="N107" s="7">
        <f t="shared" si="43"/>
        <v>150269.38666666672</v>
      </c>
      <c r="O107" s="7">
        <f t="shared" si="43"/>
        <v>896797.29333333333</v>
      </c>
      <c r="P107" s="7">
        <f t="shared" si="43"/>
        <v>873287.67333333346</v>
      </c>
      <c r="Q107" s="7">
        <f t="shared" si="43"/>
        <v>600681.77000000014</v>
      </c>
      <c r="R107" s="7">
        <f t="shared" si="43"/>
        <v>540679.93666666676</v>
      </c>
      <c r="S107" s="7">
        <f t="shared" si="43"/>
        <v>342941.37333333329</v>
      </c>
      <c r="T107" s="7">
        <f t="shared" si="43"/>
        <v>314177.38</v>
      </c>
      <c r="U107" s="7">
        <f t="shared" si="43"/>
        <v>210933.46000000002</v>
      </c>
      <c r="V107" s="7">
        <f t="shared" si="43"/>
        <v>412548.78</v>
      </c>
      <c r="W107" s="7">
        <f t="shared" si="43"/>
        <v>324635.96666666667</v>
      </c>
      <c r="X107" s="7">
        <f t="shared" si="43"/>
        <v>538435.72333333362</v>
      </c>
      <c r="Y107" s="7">
        <f t="shared" si="43"/>
        <v>406721.63666666683</v>
      </c>
      <c r="Z107" s="7">
        <f t="shared" si="43"/>
        <v>562331.4733333335</v>
      </c>
      <c r="AA107" s="7">
        <f t="shared" si="43"/>
        <v>614339.53000000026</v>
      </c>
      <c r="AB107" s="7">
        <f t="shared" si="43"/>
        <v>533092.49666666694</v>
      </c>
      <c r="AC107" s="7">
        <f t="shared" si="43"/>
        <v>733069.47666666668</v>
      </c>
      <c r="AD107" s="7">
        <f t="shared" si="43"/>
        <v>1457968.5166666666</v>
      </c>
      <c r="AE107" s="7">
        <f t="shared" si="43"/>
        <v>1102726.6266666667</v>
      </c>
      <c r="AF107" s="7">
        <f t="shared" si="43"/>
        <v>932126.2966666671</v>
      </c>
      <c r="AG107" s="7">
        <f t="shared" si="43"/>
        <v>510961.43666666676</v>
      </c>
      <c r="AH107" s="7">
        <f t="shared" si="43"/>
        <v>890068.62666666671</v>
      </c>
      <c r="AI107" s="7">
        <f t="shared" si="43"/>
        <v>976277.47</v>
      </c>
      <c r="AJ107" s="7">
        <f t="shared" si="43"/>
        <v>853413.25</v>
      </c>
      <c r="AK107" s="7">
        <f t="shared" si="43"/>
        <v>1089410.6833333336</v>
      </c>
      <c r="AL107" s="7">
        <f t="shared" si="43"/>
        <v>681096.09666666668</v>
      </c>
      <c r="AM107" s="7">
        <f t="shared" si="43"/>
        <v>1351743.2000000002</v>
      </c>
      <c r="AN107" s="7">
        <f t="shared" si="43"/>
        <v>904092.29666666687</v>
      </c>
      <c r="AO107" s="7">
        <f t="shared" si="43"/>
        <v>1067043.52</v>
      </c>
      <c r="AP107" s="7">
        <f t="shared" si="43"/>
        <v>1296664.25</v>
      </c>
      <c r="AQ107" s="7">
        <f t="shared" si="43"/>
        <v>742744.96000000008</v>
      </c>
      <c r="AR107" s="7">
        <f t="shared" si="43"/>
        <v>841834.65999999992</v>
      </c>
      <c r="AS107" s="7">
        <f t="shared" si="43"/>
        <v>789607.5199999999</v>
      </c>
      <c r="AT107" s="7">
        <f t="shared" si="43"/>
        <v>669159.9766666668</v>
      </c>
      <c r="AU107" s="7">
        <f t="shared" si="43"/>
        <v>674955.19666666677</v>
      </c>
      <c r="AV107" s="7">
        <f t="shared" si="43"/>
        <v>828564.56</v>
      </c>
      <c r="AW107" s="7">
        <f t="shared" si="43"/>
        <v>692633.27333333332</v>
      </c>
      <c r="AX107" s="7">
        <f t="shared" si="43"/>
        <v>569460.99666666682</v>
      </c>
      <c r="AY107" s="7">
        <f t="shared" si="43"/>
        <v>460894.60666666675</v>
      </c>
      <c r="AZ107" s="7">
        <f t="shared" si="43"/>
        <v>794537.81333333324</v>
      </c>
      <c r="BA107" s="7">
        <f t="shared" si="43"/>
        <v>2280773.42</v>
      </c>
      <c r="BB107" s="7">
        <f t="shared" si="43"/>
        <v>889001.04000000015</v>
      </c>
      <c r="BC107" s="7">
        <f t="shared" si="43"/>
        <v>882125.58333333326</v>
      </c>
      <c r="BD107" s="7">
        <f t="shared" si="43"/>
        <v>617210.63333333342</v>
      </c>
      <c r="BE107" s="7">
        <f t="shared" si="43"/>
        <v>1247588.0100000002</v>
      </c>
      <c r="BF107" s="7">
        <f t="shared" si="43"/>
        <v>334013.59666666685</v>
      </c>
      <c r="BG107" s="7">
        <f t="shared" si="43"/>
        <v>641237.49000000022</v>
      </c>
      <c r="BH107" s="7">
        <f t="shared" si="43"/>
        <v>304544.91333333356</v>
      </c>
      <c r="BI107" s="7">
        <f t="shared" si="43"/>
        <v>330908.00000000012</v>
      </c>
      <c r="BJ107" s="7">
        <f t="shared" si="43"/>
        <v>185818.01666666672</v>
      </c>
      <c r="BK107" s="7">
        <f t="shared" si="43"/>
        <v>316584.88666666672</v>
      </c>
      <c r="BL107" s="7">
        <f t="shared" si="43"/>
        <v>398101.0566666667</v>
      </c>
      <c r="BM107" s="7">
        <f t="shared" si="43"/>
        <v>675857.91666666651</v>
      </c>
      <c r="BN107" s="7">
        <f t="shared" ref="BN107:DJ107" si="44">BN65+BN23</f>
        <v>659926.66666666663</v>
      </c>
      <c r="BO107" s="7">
        <f t="shared" si="44"/>
        <v>295893.6866666667</v>
      </c>
      <c r="BP107" s="7">
        <f t="shared" si="44"/>
        <v>684342.92666666664</v>
      </c>
      <c r="BQ107" s="7">
        <f t="shared" si="44"/>
        <v>510558.94000000006</v>
      </c>
      <c r="BR107" s="7">
        <f t="shared" si="44"/>
        <v>647471.9966666667</v>
      </c>
      <c r="BS107" s="7">
        <f t="shared" si="44"/>
        <v>307709.47000000009</v>
      </c>
      <c r="BT107" s="7">
        <f t="shared" si="44"/>
        <v>338744.53333333333</v>
      </c>
      <c r="BU107" s="7">
        <f t="shared" si="44"/>
        <v>261754.83333333331</v>
      </c>
      <c r="BV107" s="7">
        <f t="shared" si="44"/>
        <v>282689.78666666662</v>
      </c>
      <c r="BW107" s="7">
        <f t="shared" si="44"/>
        <v>210339.78666666665</v>
      </c>
      <c r="BX107" s="7">
        <f t="shared" si="44"/>
        <v>540777.46666666667</v>
      </c>
      <c r="BY107" s="7">
        <f t="shared" si="44"/>
        <v>596385.07666666666</v>
      </c>
      <c r="BZ107" s="7">
        <f t="shared" si="44"/>
        <v>1882157.0866666667</v>
      </c>
      <c r="CA107" s="7">
        <f t="shared" si="44"/>
        <v>713291.47333333339</v>
      </c>
      <c r="CB107" s="7">
        <f t="shared" si="44"/>
        <v>1294437.5233333334</v>
      </c>
      <c r="CC107" s="7">
        <f t="shared" si="44"/>
        <v>938303.31333333335</v>
      </c>
      <c r="CD107" s="7">
        <f t="shared" si="44"/>
        <v>698289.56333333324</v>
      </c>
      <c r="CE107" s="7">
        <f t="shared" si="44"/>
        <v>1164292.22</v>
      </c>
      <c r="CF107" s="7">
        <f t="shared" si="44"/>
        <v>931652.94</v>
      </c>
      <c r="CG107" s="7">
        <f t="shared" si="44"/>
        <v>826768.16666666663</v>
      </c>
      <c r="CH107" s="7">
        <f t="shared" si="44"/>
        <v>976468.80333333323</v>
      </c>
      <c r="CI107" s="7">
        <f t="shared" si="44"/>
        <v>539259.21333333338</v>
      </c>
      <c r="CJ107" s="7">
        <f t="shared" si="44"/>
        <v>1769115.4733333332</v>
      </c>
      <c r="CK107" s="7">
        <f t="shared" si="44"/>
        <v>997841.65666666673</v>
      </c>
      <c r="CL107" s="7">
        <f t="shared" si="44"/>
        <v>886056.6333333333</v>
      </c>
      <c r="CM107" s="7">
        <f t="shared" si="44"/>
        <v>903923.62666666647</v>
      </c>
      <c r="CN107" s="7">
        <f t="shared" si="44"/>
        <v>819777.63666666648</v>
      </c>
      <c r="CO107" s="7">
        <f t="shared" si="44"/>
        <v>621362.54999999981</v>
      </c>
      <c r="CP107" s="7">
        <f t="shared" si="44"/>
        <v>1458391.5766666667</v>
      </c>
      <c r="CQ107" s="7">
        <f t="shared" si="44"/>
        <v>996631.23</v>
      </c>
      <c r="CR107" s="7">
        <f t="shared" si="44"/>
        <v>1058827.57</v>
      </c>
      <c r="CS107" s="7">
        <f t="shared" si="44"/>
        <v>977059.77666666685</v>
      </c>
      <c r="CT107" s="7">
        <f t="shared" si="44"/>
        <v>662675.4566666669</v>
      </c>
      <c r="CU107" s="7">
        <f t="shared" si="44"/>
        <v>779061.96666666679</v>
      </c>
      <c r="CV107" s="7">
        <f t="shared" si="44"/>
        <v>251624.4233333334</v>
      </c>
      <c r="CW107" s="7">
        <f t="shared" si="44"/>
        <v>427046.38666666683</v>
      </c>
      <c r="CX107" s="7">
        <f t="shared" si="44"/>
        <v>329761.52000000014</v>
      </c>
      <c r="CY107" s="7">
        <f t="shared" si="44"/>
        <v>175780.75333333338</v>
      </c>
      <c r="CZ107" s="7">
        <f t="shared" si="44"/>
        <v>317323.34666666662</v>
      </c>
      <c r="DA107" s="7">
        <f t="shared" si="44"/>
        <v>171035.44333333336</v>
      </c>
      <c r="DB107" s="7">
        <f t="shared" si="44"/>
        <v>256850.96333333332</v>
      </c>
      <c r="DC107" s="7">
        <f t="shared" si="44"/>
        <v>217739.18333333335</v>
      </c>
      <c r="DD107" s="7">
        <f t="shared" si="44"/>
        <v>887811.04</v>
      </c>
      <c r="DE107" s="7">
        <f t="shared" si="44"/>
        <v>24320.386666666735</v>
      </c>
      <c r="DF107" s="7">
        <f t="shared" si="44"/>
        <v>16054.740000000002</v>
      </c>
      <c r="DG107" s="7">
        <f t="shared" si="44"/>
        <v>159253.96451346675</v>
      </c>
      <c r="DH107" s="7">
        <f t="shared" si="44"/>
        <v>48476.55000000001</v>
      </c>
      <c r="DI107" s="7">
        <f t="shared" si="44"/>
        <v>236054.6766666667</v>
      </c>
      <c r="DJ107" s="7">
        <f t="shared" si="44"/>
        <v>352370.53000000009</v>
      </c>
      <c r="DK107" s="7">
        <f t="shared" si="4"/>
        <v>211349.45133333336</v>
      </c>
      <c r="DL107" s="7">
        <f t="shared" si="5"/>
        <v>617210.63333333342</v>
      </c>
      <c r="DM107" s="7">
        <f t="shared" si="6"/>
        <v>1100063.4380000001</v>
      </c>
    </row>
    <row r="108" spans="1:117" x14ac:dyDescent="0.55000000000000004">
      <c r="A108" t="s">
        <v>156</v>
      </c>
      <c r="B108" s="7">
        <f t="shared" ref="B108:BM108" si="45">B66+B24</f>
        <v>296025.4366666667</v>
      </c>
      <c r="C108" s="7">
        <f t="shared" si="45"/>
        <v>235353.0266666667</v>
      </c>
      <c r="D108" s="7">
        <f t="shared" si="45"/>
        <v>29822.500000000004</v>
      </c>
      <c r="E108" s="7">
        <f t="shared" si="45"/>
        <v>243727.89666666667</v>
      </c>
      <c r="F108" s="7">
        <f t="shared" si="45"/>
        <v>957890.72</v>
      </c>
      <c r="G108" s="7">
        <f t="shared" si="45"/>
        <v>564694.58666666655</v>
      </c>
      <c r="H108" s="7">
        <f t="shared" si="45"/>
        <v>330769.76</v>
      </c>
      <c r="I108" s="7">
        <f t="shared" si="45"/>
        <v>1865149.2233333332</v>
      </c>
      <c r="J108" s="7">
        <f t="shared" si="45"/>
        <v>443075.37666666665</v>
      </c>
      <c r="K108" s="7">
        <f t="shared" si="45"/>
        <v>212923.38666666672</v>
      </c>
      <c r="L108" s="7">
        <f t="shared" si="45"/>
        <v>397023.04333333339</v>
      </c>
      <c r="M108" s="7">
        <f t="shared" si="45"/>
        <v>150509.04666666669</v>
      </c>
      <c r="N108" s="7">
        <f t="shared" si="45"/>
        <v>896855.40333333332</v>
      </c>
      <c r="O108" s="7">
        <f t="shared" si="45"/>
        <v>872243.15333333355</v>
      </c>
      <c r="P108" s="7">
        <f t="shared" si="45"/>
        <v>580629.4700000002</v>
      </c>
      <c r="Q108" s="7">
        <f t="shared" si="45"/>
        <v>417288.67000000004</v>
      </c>
      <c r="R108" s="7">
        <f t="shared" si="45"/>
        <v>309093.80333333334</v>
      </c>
      <c r="S108" s="7">
        <f t="shared" si="45"/>
        <v>312995.75000000006</v>
      </c>
      <c r="T108" s="7">
        <f t="shared" si="45"/>
        <v>212659.74000000002</v>
      </c>
      <c r="U108" s="7">
        <f t="shared" si="45"/>
        <v>413651.9</v>
      </c>
      <c r="V108" s="7">
        <f t="shared" si="45"/>
        <v>327386.63666666672</v>
      </c>
      <c r="W108" s="7">
        <f t="shared" si="45"/>
        <v>539798.95333333337</v>
      </c>
      <c r="X108" s="7">
        <f t="shared" si="45"/>
        <v>407490.57666666678</v>
      </c>
      <c r="Y108" s="7">
        <f t="shared" si="45"/>
        <v>563479.84333333338</v>
      </c>
      <c r="Z108" s="7">
        <f t="shared" si="45"/>
        <v>634677.97999999986</v>
      </c>
      <c r="AA108" s="7">
        <f t="shared" si="45"/>
        <v>534960.24666666682</v>
      </c>
      <c r="AB108" s="7">
        <f t="shared" si="45"/>
        <v>693709.93333333347</v>
      </c>
      <c r="AC108" s="7">
        <f t="shared" si="45"/>
        <v>1459677.2966666669</v>
      </c>
      <c r="AD108" s="7">
        <f t="shared" si="45"/>
        <v>1142536.8266666669</v>
      </c>
      <c r="AE108" s="7">
        <f t="shared" si="45"/>
        <v>933854.97666666692</v>
      </c>
      <c r="AF108" s="7">
        <f t="shared" si="45"/>
        <v>549915.29333333345</v>
      </c>
      <c r="AG108" s="7">
        <f t="shared" si="45"/>
        <v>889098.74666666682</v>
      </c>
      <c r="AH108" s="7">
        <f t="shared" si="45"/>
        <v>936468.01000000013</v>
      </c>
      <c r="AI108" s="7">
        <f t="shared" si="45"/>
        <v>851321.62000000011</v>
      </c>
      <c r="AJ108" s="7">
        <f t="shared" si="45"/>
        <v>1088274.7733333332</v>
      </c>
      <c r="AK108" s="7">
        <f t="shared" si="45"/>
        <v>536707.81000000006</v>
      </c>
      <c r="AL108" s="7">
        <f t="shared" si="45"/>
        <v>1425075.3266666667</v>
      </c>
      <c r="AM108" s="7">
        <f t="shared" si="45"/>
        <v>1031336.0066666668</v>
      </c>
      <c r="AN108" s="7">
        <f t="shared" si="45"/>
        <v>1064415.18</v>
      </c>
      <c r="AO108" s="7">
        <f t="shared" si="45"/>
        <v>1373610.9900000002</v>
      </c>
      <c r="AP108" s="7">
        <f t="shared" si="45"/>
        <v>716279.79</v>
      </c>
      <c r="AQ108" s="7">
        <f t="shared" si="45"/>
        <v>653983.61666666681</v>
      </c>
      <c r="AR108" s="7">
        <f t="shared" si="45"/>
        <v>807808.30999999994</v>
      </c>
      <c r="AS108" s="7">
        <f t="shared" si="45"/>
        <v>698704.06666666653</v>
      </c>
      <c r="AT108" s="7">
        <f t="shared" si="45"/>
        <v>641793.12666666671</v>
      </c>
      <c r="AU108" s="7">
        <f t="shared" si="45"/>
        <v>830344.18</v>
      </c>
      <c r="AV108" s="7">
        <f t="shared" si="45"/>
        <v>690575.05333333323</v>
      </c>
      <c r="AW108" s="7">
        <f t="shared" si="45"/>
        <v>419861.97999999986</v>
      </c>
      <c r="AX108" s="7">
        <f t="shared" si="45"/>
        <v>504616.96666666662</v>
      </c>
      <c r="AY108" s="7">
        <f t="shared" si="45"/>
        <v>995704.86999999988</v>
      </c>
      <c r="AZ108" s="7">
        <f t="shared" si="45"/>
        <v>2281826.62</v>
      </c>
      <c r="BA108" s="7">
        <f t="shared" si="45"/>
        <v>716227.73666666658</v>
      </c>
      <c r="BB108" s="7">
        <f t="shared" si="45"/>
        <v>882477.64333333354</v>
      </c>
      <c r="BC108" s="7">
        <f t="shared" si="45"/>
        <v>575247.70333333348</v>
      </c>
      <c r="BD108" s="7">
        <f t="shared" si="45"/>
        <v>1115618.3933333333</v>
      </c>
      <c r="BE108" s="7">
        <f t="shared" si="45"/>
        <v>369220.09666666662</v>
      </c>
      <c r="BF108" s="7">
        <f t="shared" si="45"/>
        <v>694374.19000000006</v>
      </c>
      <c r="BG108" s="7">
        <f t="shared" si="45"/>
        <v>302771.78333333338</v>
      </c>
      <c r="BH108" s="7">
        <f t="shared" si="45"/>
        <v>330440.99</v>
      </c>
      <c r="BI108" s="7">
        <f t="shared" si="45"/>
        <v>182426.59666666671</v>
      </c>
      <c r="BJ108" s="7">
        <f t="shared" si="45"/>
        <v>315767.90666666668</v>
      </c>
      <c r="BK108" s="7">
        <f t="shared" si="45"/>
        <v>395575.70666666678</v>
      </c>
      <c r="BL108" s="7">
        <f t="shared" si="45"/>
        <v>677626.0166666666</v>
      </c>
      <c r="BM108" s="7">
        <f t="shared" si="45"/>
        <v>662223.08666666679</v>
      </c>
      <c r="BN108" s="7">
        <f t="shared" ref="BN108:DJ108" si="46">BN66+BN24</f>
        <v>296563.63666666666</v>
      </c>
      <c r="BO108" s="7">
        <f t="shared" si="46"/>
        <v>683846.52666666685</v>
      </c>
      <c r="BP108" s="7">
        <f t="shared" si="46"/>
        <v>512063.2800000002</v>
      </c>
      <c r="BQ108" s="7">
        <f t="shared" si="46"/>
        <v>648081.97666666668</v>
      </c>
      <c r="BR108" s="7">
        <f t="shared" si="46"/>
        <v>304815.32000000007</v>
      </c>
      <c r="BS108" s="7">
        <f t="shared" si="46"/>
        <v>337255.26333333331</v>
      </c>
      <c r="BT108" s="7">
        <f t="shared" si="46"/>
        <v>262135.11333333328</v>
      </c>
      <c r="BU108" s="7">
        <f t="shared" si="46"/>
        <v>282860.27666666673</v>
      </c>
      <c r="BV108" s="7">
        <f t="shared" si="46"/>
        <v>211341.14666666664</v>
      </c>
      <c r="BW108" s="7">
        <f t="shared" si="46"/>
        <v>538411.5966666668</v>
      </c>
      <c r="BX108" s="7">
        <f t="shared" si="46"/>
        <v>595117.97666666668</v>
      </c>
      <c r="BY108" s="7">
        <f t="shared" si="46"/>
        <v>1883975.9566666665</v>
      </c>
      <c r="BZ108" s="7">
        <f t="shared" si="46"/>
        <v>712912.87333333329</v>
      </c>
      <c r="CA108" s="7">
        <f t="shared" si="46"/>
        <v>1097816.0333333337</v>
      </c>
      <c r="CB108" s="7">
        <f t="shared" si="46"/>
        <v>817686.56333333335</v>
      </c>
      <c r="CC108" s="7">
        <f t="shared" si="46"/>
        <v>621279.95666666655</v>
      </c>
      <c r="CD108" s="7">
        <f t="shared" si="46"/>
        <v>822884.83666666667</v>
      </c>
      <c r="CE108" s="7">
        <f t="shared" si="46"/>
        <v>777221.06</v>
      </c>
      <c r="CF108" s="7">
        <f t="shared" si="46"/>
        <v>826368.17666666664</v>
      </c>
      <c r="CG108" s="7">
        <f t="shared" si="46"/>
        <v>974765.17333333334</v>
      </c>
      <c r="CH108" s="7">
        <f t="shared" si="46"/>
        <v>515166.4433333333</v>
      </c>
      <c r="CI108" s="7">
        <f t="shared" si="46"/>
        <v>1770474.3633333335</v>
      </c>
      <c r="CJ108" s="7">
        <f t="shared" si="46"/>
        <v>1026494.7833333334</v>
      </c>
      <c r="CK108" s="7">
        <f t="shared" si="46"/>
        <v>887738.88333333342</v>
      </c>
      <c r="CL108" s="7">
        <f t="shared" si="46"/>
        <v>904680.94666666654</v>
      </c>
      <c r="CM108" s="7">
        <f t="shared" si="46"/>
        <v>820368.40666666662</v>
      </c>
      <c r="CN108" s="7">
        <f t="shared" si="46"/>
        <v>623315.90999999992</v>
      </c>
      <c r="CO108" s="7">
        <f t="shared" si="46"/>
        <v>1288613.7033333334</v>
      </c>
      <c r="CP108" s="7">
        <f t="shared" si="46"/>
        <v>999003.81</v>
      </c>
      <c r="CQ108" s="7">
        <f t="shared" si="46"/>
        <v>1060893.26</v>
      </c>
      <c r="CR108" s="7">
        <f t="shared" si="46"/>
        <v>621929.37</v>
      </c>
      <c r="CS108" s="7">
        <f t="shared" si="46"/>
        <v>659604.4766666668</v>
      </c>
      <c r="CT108" s="7">
        <f t="shared" si="46"/>
        <v>779688.53666666674</v>
      </c>
      <c r="CU108" s="7">
        <f t="shared" si="46"/>
        <v>251604.49333333329</v>
      </c>
      <c r="CV108" s="7">
        <f t="shared" si="46"/>
        <v>254174.66</v>
      </c>
      <c r="CW108" s="7">
        <f t="shared" si="46"/>
        <v>285882.53666666668</v>
      </c>
      <c r="CX108" s="7">
        <f t="shared" si="46"/>
        <v>177306.13333333336</v>
      </c>
      <c r="CY108" s="7">
        <f t="shared" si="46"/>
        <v>318464.8466666665</v>
      </c>
      <c r="CZ108" s="7">
        <f t="shared" si="46"/>
        <v>171003.37333333323</v>
      </c>
      <c r="DA108" s="7">
        <f t="shared" si="46"/>
        <v>257056.98333333331</v>
      </c>
      <c r="DB108" s="7">
        <f t="shared" si="46"/>
        <v>217888.11333333337</v>
      </c>
      <c r="DC108" s="7">
        <f t="shared" si="46"/>
        <v>623382.18333333335</v>
      </c>
      <c r="DD108" s="7">
        <f t="shared" si="46"/>
        <v>264070.60999999987</v>
      </c>
      <c r="DE108" s="7">
        <f t="shared" si="46"/>
        <v>15047.24</v>
      </c>
      <c r="DF108" s="7">
        <f t="shared" si="46"/>
        <v>159481.22451346676</v>
      </c>
      <c r="DG108" s="7">
        <f t="shared" si="46"/>
        <v>50023.18</v>
      </c>
      <c r="DH108" s="7">
        <f t="shared" si="46"/>
        <v>234647.74666666667</v>
      </c>
      <c r="DI108" s="7">
        <f t="shared" si="46"/>
        <v>355317.20999999996</v>
      </c>
      <c r="DJ108" s="7">
        <f t="shared" si="46"/>
        <v>217317.58666666667</v>
      </c>
      <c r="DK108" s="7">
        <f t="shared" si="4"/>
        <v>217431.69200000001</v>
      </c>
      <c r="DL108" s="7">
        <f t="shared" si="5"/>
        <v>595117.97666666668</v>
      </c>
      <c r="DM108" s="7">
        <f t="shared" si="6"/>
        <v>1083502.8546666666</v>
      </c>
    </row>
    <row r="109" spans="1:117" x14ac:dyDescent="0.55000000000000004">
      <c r="A109" t="s">
        <v>157</v>
      </c>
      <c r="B109" s="7">
        <f t="shared" ref="B109:BM109" si="47">B67+B25</f>
        <v>127797.6366666666</v>
      </c>
      <c r="C109" s="7">
        <f t="shared" si="47"/>
        <v>30073.06</v>
      </c>
      <c r="D109" s="7">
        <f t="shared" si="47"/>
        <v>243153.91666666663</v>
      </c>
      <c r="E109" s="7">
        <f t="shared" si="47"/>
        <v>957806.90000000014</v>
      </c>
      <c r="F109" s="7">
        <f t="shared" si="47"/>
        <v>566035.31666666665</v>
      </c>
      <c r="G109" s="7">
        <f t="shared" si="47"/>
        <v>331349.70000000013</v>
      </c>
      <c r="H109" s="7">
        <f t="shared" si="47"/>
        <v>1865119.9233333336</v>
      </c>
      <c r="I109" s="7">
        <f t="shared" si="47"/>
        <v>445286.75666666677</v>
      </c>
      <c r="J109" s="7">
        <f t="shared" si="47"/>
        <v>212371.85666666663</v>
      </c>
      <c r="K109" s="7">
        <f t="shared" si="47"/>
        <v>397194.91333333327</v>
      </c>
      <c r="L109" s="7">
        <f t="shared" si="47"/>
        <v>150599.80666666664</v>
      </c>
      <c r="M109" s="7">
        <f t="shared" si="47"/>
        <v>933348.15333333344</v>
      </c>
      <c r="N109" s="7">
        <f t="shared" si="47"/>
        <v>871413.97333333327</v>
      </c>
      <c r="O109" s="7">
        <f t="shared" si="47"/>
        <v>578591.6100000001</v>
      </c>
      <c r="P109" s="7">
        <f t="shared" si="47"/>
        <v>518973.02666666673</v>
      </c>
      <c r="Q109" s="7">
        <f t="shared" si="47"/>
        <v>194341.81666666668</v>
      </c>
      <c r="R109" s="7">
        <f t="shared" si="47"/>
        <v>311778.42999999993</v>
      </c>
      <c r="S109" s="7">
        <f t="shared" si="47"/>
        <v>213813.49000000017</v>
      </c>
      <c r="T109" s="7">
        <f t="shared" si="47"/>
        <v>414220.37000000017</v>
      </c>
      <c r="U109" s="7">
        <f t="shared" si="47"/>
        <v>328709.10666666663</v>
      </c>
      <c r="V109" s="7">
        <f t="shared" si="47"/>
        <v>540677.38333333354</v>
      </c>
      <c r="W109" s="7">
        <f t="shared" si="47"/>
        <v>378890.40666666668</v>
      </c>
      <c r="X109" s="7">
        <f t="shared" si="47"/>
        <v>564388.25333333353</v>
      </c>
      <c r="Y109" s="7">
        <f t="shared" si="47"/>
        <v>636366.59000000008</v>
      </c>
      <c r="Z109" s="7">
        <f t="shared" si="47"/>
        <v>536557.23666666693</v>
      </c>
      <c r="AA109" s="7">
        <f t="shared" si="47"/>
        <v>694931.40333333355</v>
      </c>
      <c r="AB109" s="7">
        <f t="shared" si="47"/>
        <v>1461164.7066666668</v>
      </c>
      <c r="AC109" s="7">
        <f t="shared" si="47"/>
        <v>1143008.5466666669</v>
      </c>
      <c r="AD109" s="7">
        <f t="shared" si="47"/>
        <v>1111591.3333333335</v>
      </c>
      <c r="AE109" s="7">
        <f t="shared" si="47"/>
        <v>511312.30666666676</v>
      </c>
      <c r="AF109" s="7">
        <f t="shared" si="47"/>
        <v>894742.74666666682</v>
      </c>
      <c r="AG109" s="7">
        <f t="shared" si="47"/>
        <v>937169.78000000014</v>
      </c>
      <c r="AH109" s="7">
        <f t="shared" si="47"/>
        <v>850205.84000000008</v>
      </c>
      <c r="AI109" s="7">
        <f t="shared" si="47"/>
        <v>1092113.1233333335</v>
      </c>
      <c r="AJ109" s="7">
        <f t="shared" si="47"/>
        <v>539370.86000000022</v>
      </c>
      <c r="AK109" s="7">
        <f t="shared" si="47"/>
        <v>1331915.03</v>
      </c>
      <c r="AL109" s="7">
        <f t="shared" si="47"/>
        <v>1217017.0933333337</v>
      </c>
      <c r="AM109" s="7">
        <f t="shared" si="47"/>
        <v>1066301.79</v>
      </c>
      <c r="AN109" s="7">
        <f t="shared" si="47"/>
        <v>1331322.396666667</v>
      </c>
      <c r="AO109" s="7">
        <f t="shared" si="47"/>
        <v>747530.4700000002</v>
      </c>
      <c r="AP109" s="7">
        <f t="shared" si="47"/>
        <v>693323.68333333347</v>
      </c>
      <c r="AQ109" s="7">
        <f t="shared" si="47"/>
        <v>650381.7666666666</v>
      </c>
      <c r="AR109" s="7">
        <f t="shared" si="47"/>
        <v>694331.17666666687</v>
      </c>
      <c r="AS109" s="7">
        <f t="shared" si="47"/>
        <v>682269.52666666685</v>
      </c>
      <c r="AT109" s="7">
        <f t="shared" si="47"/>
        <v>830044.43000000017</v>
      </c>
      <c r="AU109" s="7">
        <f t="shared" si="47"/>
        <v>689958.94333333336</v>
      </c>
      <c r="AV109" s="7">
        <f t="shared" si="47"/>
        <v>570147.4766666668</v>
      </c>
      <c r="AW109" s="7">
        <f t="shared" si="47"/>
        <v>505765.86666666676</v>
      </c>
      <c r="AX109" s="7">
        <f t="shared" si="47"/>
        <v>997042.85000000009</v>
      </c>
      <c r="AY109" s="7">
        <f t="shared" si="47"/>
        <v>2330889.9333333336</v>
      </c>
      <c r="AZ109" s="7">
        <f t="shared" si="47"/>
        <v>718485.89666666684</v>
      </c>
      <c r="BA109" s="7">
        <f t="shared" si="47"/>
        <v>958158.43333333347</v>
      </c>
      <c r="BB109" s="7">
        <f t="shared" si="47"/>
        <v>783123.81333333347</v>
      </c>
      <c r="BC109" s="7">
        <f t="shared" si="47"/>
        <v>1076214.9766666668</v>
      </c>
      <c r="BD109" s="7">
        <f t="shared" si="47"/>
        <v>370885.42666666687</v>
      </c>
      <c r="BE109" s="7">
        <f t="shared" si="47"/>
        <v>848853.85666666692</v>
      </c>
      <c r="BF109" s="7">
        <f t="shared" si="47"/>
        <v>301451.7233333335</v>
      </c>
      <c r="BG109" s="7">
        <f t="shared" si="47"/>
        <v>329072.96000000008</v>
      </c>
      <c r="BH109" s="7">
        <f t="shared" si="47"/>
        <v>178139.78666666671</v>
      </c>
      <c r="BI109" s="7">
        <f t="shared" si="47"/>
        <v>315253.23666666663</v>
      </c>
      <c r="BJ109" s="7">
        <f t="shared" si="47"/>
        <v>392289.89666666667</v>
      </c>
      <c r="BK109" s="7">
        <f t="shared" si="47"/>
        <v>679695.54666666652</v>
      </c>
      <c r="BL109" s="7">
        <f t="shared" si="47"/>
        <v>664519.45666666667</v>
      </c>
      <c r="BM109" s="7">
        <f t="shared" si="47"/>
        <v>296452.25666666671</v>
      </c>
      <c r="BN109" s="7">
        <f t="shared" ref="BN109:DJ109" si="48">BN67+BN25</f>
        <v>683205.71666666656</v>
      </c>
      <c r="BO109" s="7">
        <f t="shared" si="48"/>
        <v>512997.09000000008</v>
      </c>
      <c r="BP109" s="7">
        <f t="shared" si="48"/>
        <v>647661.93666666665</v>
      </c>
      <c r="BQ109" s="7">
        <f t="shared" si="48"/>
        <v>301897.21999999997</v>
      </c>
      <c r="BR109" s="7">
        <f t="shared" si="48"/>
        <v>334700.62333333335</v>
      </c>
      <c r="BS109" s="7">
        <f t="shared" si="48"/>
        <v>248084.87333333326</v>
      </c>
      <c r="BT109" s="7">
        <f t="shared" si="48"/>
        <v>283756.92666666664</v>
      </c>
      <c r="BU109" s="7">
        <f t="shared" si="48"/>
        <v>210434.75666666662</v>
      </c>
      <c r="BV109" s="7">
        <f t="shared" si="48"/>
        <v>535995.80666666664</v>
      </c>
      <c r="BW109" s="7">
        <f t="shared" si="48"/>
        <v>593691.96666666656</v>
      </c>
      <c r="BX109" s="7">
        <f t="shared" si="48"/>
        <v>1889798.2466666664</v>
      </c>
      <c r="BY109" s="7">
        <f t="shared" si="48"/>
        <v>717762.41333333333</v>
      </c>
      <c r="BZ109" s="7">
        <f t="shared" si="48"/>
        <v>1098187.9033333333</v>
      </c>
      <c r="CA109" s="7">
        <f t="shared" si="48"/>
        <v>810114.06333333335</v>
      </c>
      <c r="CB109" s="7">
        <f t="shared" si="48"/>
        <v>619582.01666666684</v>
      </c>
      <c r="CC109" s="7">
        <f t="shared" si="48"/>
        <v>804803.26666666684</v>
      </c>
      <c r="CD109" s="7">
        <f t="shared" si="48"/>
        <v>733604.79000000015</v>
      </c>
      <c r="CE109" s="7">
        <f t="shared" si="48"/>
        <v>643991.36333333352</v>
      </c>
      <c r="CF109" s="7">
        <f t="shared" si="48"/>
        <v>973529.86333333328</v>
      </c>
      <c r="CG109" s="7">
        <f t="shared" si="48"/>
        <v>563802.12333333353</v>
      </c>
      <c r="CH109" s="7">
        <f t="shared" si="48"/>
        <v>1772060.5433333337</v>
      </c>
      <c r="CI109" s="7">
        <f t="shared" si="48"/>
        <v>1004757.8366666668</v>
      </c>
      <c r="CJ109" s="7">
        <f t="shared" si="48"/>
        <v>895354.3333333336</v>
      </c>
      <c r="CK109" s="7">
        <f t="shared" si="48"/>
        <v>902720.91666666686</v>
      </c>
      <c r="CL109" s="7">
        <f t="shared" si="48"/>
        <v>820891.96666666691</v>
      </c>
      <c r="CM109" s="7">
        <f t="shared" si="48"/>
        <v>624913.18000000017</v>
      </c>
      <c r="CN109" s="7">
        <f t="shared" si="48"/>
        <v>1229593.0933333335</v>
      </c>
      <c r="CO109" s="7">
        <f t="shared" si="48"/>
        <v>1001761.2500000002</v>
      </c>
      <c r="CP109" s="7">
        <f t="shared" si="48"/>
        <v>892361.87666666671</v>
      </c>
      <c r="CQ109" s="7">
        <f t="shared" si="48"/>
        <v>621944.85000000021</v>
      </c>
      <c r="CR109" s="7">
        <f t="shared" si="48"/>
        <v>945602.26333333331</v>
      </c>
      <c r="CS109" s="7">
        <f t="shared" si="48"/>
        <v>1016960.4866666668</v>
      </c>
      <c r="CT109" s="7">
        <f t="shared" si="48"/>
        <v>248732.98333333334</v>
      </c>
      <c r="CU109" s="7">
        <f t="shared" si="48"/>
        <v>255650.27000000002</v>
      </c>
      <c r="CV109" s="7">
        <f t="shared" si="48"/>
        <v>417262.7300000001</v>
      </c>
      <c r="CW109" s="7">
        <f t="shared" si="48"/>
        <v>175965.35333333336</v>
      </c>
      <c r="CX109" s="7">
        <f t="shared" si="48"/>
        <v>319255.7866666668</v>
      </c>
      <c r="CY109" s="7">
        <f t="shared" si="48"/>
        <v>170983.00333333344</v>
      </c>
      <c r="CZ109" s="7">
        <f t="shared" si="48"/>
        <v>257141.70333333331</v>
      </c>
      <c r="DA109" s="7">
        <f t="shared" si="48"/>
        <v>217802.49333333338</v>
      </c>
      <c r="DB109" s="7">
        <f t="shared" si="48"/>
        <v>876472.00000000012</v>
      </c>
      <c r="DC109" s="7">
        <f t="shared" si="48"/>
        <v>78955.863333333255</v>
      </c>
      <c r="DD109" s="7">
        <f t="shared" si="48"/>
        <v>14002.289999999999</v>
      </c>
      <c r="DE109" s="7">
        <f t="shared" si="48"/>
        <v>159261.81451346673</v>
      </c>
      <c r="DF109" s="7">
        <f t="shared" si="48"/>
        <v>51186.31</v>
      </c>
      <c r="DG109" s="7">
        <f t="shared" si="48"/>
        <v>233129.98666666661</v>
      </c>
      <c r="DH109" s="7">
        <f t="shared" si="48"/>
        <v>357977.31000000006</v>
      </c>
      <c r="DI109" s="7">
        <f t="shared" si="48"/>
        <v>215513.33666666661</v>
      </c>
      <c r="DJ109" s="7">
        <f t="shared" si="48"/>
        <v>289742.56666666671</v>
      </c>
      <c r="DK109" s="7">
        <f t="shared" si="4"/>
        <v>210822.17666666664</v>
      </c>
      <c r="DL109" s="7">
        <f t="shared" si="5"/>
        <v>619582.01666666684</v>
      </c>
      <c r="DM109" s="7">
        <f t="shared" si="6"/>
        <v>1096972.9473333333</v>
      </c>
    </row>
    <row r="110" spans="1:117" x14ac:dyDescent="0.55000000000000004">
      <c r="A110" t="s">
        <v>158</v>
      </c>
      <c r="B110" s="7">
        <f t="shared" ref="B110:BM110" si="49">B68+B26</f>
        <v>30207.770000000004</v>
      </c>
      <c r="C110" s="7">
        <f t="shared" si="49"/>
        <v>381593.99999999988</v>
      </c>
      <c r="D110" s="7">
        <f t="shared" si="49"/>
        <v>957920.91999999993</v>
      </c>
      <c r="E110" s="7">
        <f t="shared" si="49"/>
        <v>565148.32666666666</v>
      </c>
      <c r="F110" s="7">
        <f t="shared" si="49"/>
        <v>329760.23</v>
      </c>
      <c r="G110" s="7">
        <f t="shared" si="49"/>
        <v>1865972.1933333331</v>
      </c>
      <c r="H110" s="7">
        <f t="shared" si="49"/>
        <v>443181.42666666681</v>
      </c>
      <c r="I110" s="7">
        <f t="shared" si="49"/>
        <v>211611.43666666665</v>
      </c>
      <c r="J110" s="7">
        <f t="shared" si="49"/>
        <v>397069.06333333335</v>
      </c>
      <c r="K110" s="7">
        <f t="shared" si="49"/>
        <v>150763.00666666665</v>
      </c>
      <c r="L110" s="7">
        <f t="shared" si="49"/>
        <v>929657.68333333335</v>
      </c>
      <c r="M110" s="7">
        <f t="shared" si="49"/>
        <v>870058.19333333324</v>
      </c>
      <c r="N110" s="7">
        <f t="shared" si="49"/>
        <v>575923.67000000016</v>
      </c>
      <c r="O110" s="7">
        <f t="shared" si="49"/>
        <v>518920.83666666679</v>
      </c>
      <c r="P110" s="7">
        <f t="shared" si="49"/>
        <v>222422.60666666663</v>
      </c>
      <c r="Q110" s="7">
        <f t="shared" si="49"/>
        <v>300421.84999999998</v>
      </c>
      <c r="R110" s="7">
        <f t="shared" si="49"/>
        <v>212789.64000000007</v>
      </c>
      <c r="S110" s="7">
        <f t="shared" si="49"/>
        <v>283129.18666666665</v>
      </c>
      <c r="T110" s="7">
        <f t="shared" si="49"/>
        <v>329240.83666666667</v>
      </c>
      <c r="U110" s="7">
        <f t="shared" si="49"/>
        <v>540600.43333333335</v>
      </c>
      <c r="V110" s="7">
        <f t="shared" si="49"/>
        <v>376445.87666666671</v>
      </c>
      <c r="W110" s="7">
        <f t="shared" si="49"/>
        <v>564801.07333333336</v>
      </c>
      <c r="X110" s="7">
        <f t="shared" si="49"/>
        <v>637077.72</v>
      </c>
      <c r="Y110" s="7">
        <f t="shared" si="49"/>
        <v>534752.30666666676</v>
      </c>
      <c r="Z110" s="7">
        <f t="shared" si="49"/>
        <v>736351.71</v>
      </c>
      <c r="AA110" s="7">
        <f t="shared" si="49"/>
        <v>1462804.3666666667</v>
      </c>
      <c r="AB110" s="7">
        <f t="shared" si="49"/>
        <v>1161879.8166666669</v>
      </c>
      <c r="AC110" s="7">
        <f t="shared" si="49"/>
        <v>1121389.823333333</v>
      </c>
      <c r="AD110" s="7">
        <f t="shared" si="49"/>
        <v>695820.91000000015</v>
      </c>
      <c r="AE110" s="7">
        <f t="shared" si="49"/>
        <v>888972.75666666648</v>
      </c>
      <c r="AF110" s="7">
        <f t="shared" si="49"/>
        <v>937074.58999999985</v>
      </c>
      <c r="AG110" s="7">
        <f t="shared" si="49"/>
        <v>847865.99000000022</v>
      </c>
      <c r="AH110" s="7">
        <f t="shared" si="49"/>
        <v>1086273.6633333336</v>
      </c>
      <c r="AI110" s="7">
        <f t="shared" si="49"/>
        <v>554625.26</v>
      </c>
      <c r="AJ110" s="7">
        <f t="shared" si="49"/>
        <v>1333119.5500000003</v>
      </c>
      <c r="AK110" s="7">
        <f t="shared" si="49"/>
        <v>856318.47666666657</v>
      </c>
      <c r="AL110" s="7">
        <f t="shared" si="49"/>
        <v>1054214.82</v>
      </c>
      <c r="AM110" s="7">
        <f t="shared" si="49"/>
        <v>1370450.6500000001</v>
      </c>
      <c r="AN110" s="7">
        <f t="shared" si="49"/>
        <v>748929.98</v>
      </c>
      <c r="AO110" s="7">
        <f t="shared" si="49"/>
        <v>844570.68</v>
      </c>
      <c r="AP110" s="7">
        <f t="shared" si="49"/>
        <v>794485.2300000001</v>
      </c>
      <c r="AQ110" s="7">
        <f t="shared" si="49"/>
        <v>659419.6166666667</v>
      </c>
      <c r="AR110" s="7">
        <f t="shared" si="49"/>
        <v>681342.50666666671</v>
      </c>
      <c r="AS110" s="7">
        <f t="shared" si="49"/>
        <v>961098.54</v>
      </c>
      <c r="AT110" s="7">
        <f t="shared" si="49"/>
        <v>688635.93333333323</v>
      </c>
      <c r="AU110" s="7">
        <f t="shared" si="49"/>
        <v>569408.32666666678</v>
      </c>
      <c r="AV110" s="7">
        <f t="shared" si="49"/>
        <v>506017.36666666664</v>
      </c>
      <c r="AW110" s="7">
        <f t="shared" si="49"/>
        <v>997220.4800000001</v>
      </c>
      <c r="AX110" s="7">
        <f t="shared" si="49"/>
        <v>2297876.42</v>
      </c>
      <c r="AY110" s="7">
        <f t="shared" si="49"/>
        <v>891047.4600000002</v>
      </c>
      <c r="AZ110" s="7">
        <f t="shared" si="49"/>
        <v>916285.01333333354</v>
      </c>
      <c r="BA110" s="7">
        <f t="shared" si="49"/>
        <v>869472.02000000025</v>
      </c>
      <c r="BB110" s="7">
        <f t="shared" si="49"/>
        <v>1116723.543333333</v>
      </c>
      <c r="BC110" s="7">
        <f t="shared" si="49"/>
        <v>338931.07666666672</v>
      </c>
      <c r="BD110" s="7">
        <f t="shared" si="49"/>
        <v>882053.90666666673</v>
      </c>
      <c r="BE110" s="7">
        <f t="shared" si="49"/>
        <v>300461.08333333337</v>
      </c>
      <c r="BF110" s="7">
        <f t="shared" si="49"/>
        <v>327727.36000000004</v>
      </c>
      <c r="BG110" s="7">
        <f t="shared" si="49"/>
        <v>176686.0466666666</v>
      </c>
      <c r="BH110" s="7">
        <f t="shared" si="49"/>
        <v>315241.49666666664</v>
      </c>
      <c r="BI110" s="7">
        <f t="shared" si="49"/>
        <v>390601.62666666671</v>
      </c>
      <c r="BJ110" s="7">
        <f t="shared" si="49"/>
        <v>681462.93666666665</v>
      </c>
      <c r="BK110" s="7">
        <f t="shared" si="49"/>
        <v>666498.0166666666</v>
      </c>
      <c r="BL110" s="7">
        <f t="shared" si="49"/>
        <v>296884.13666666672</v>
      </c>
      <c r="BM110" s="7">
        <f t="shared" si="49"/>
        <v>683464.25666666671</v>
      </c>
      <c r="BN110" s="7">
        <f t="shared" ref="BN110:DJ110" si="50">BN68+BN26</f>
        <v>512659.1700000001</v>
      </c>
      <c r="BO110" s="7">
        <f t="shared" si="50"/>
        <v>647091.28666666662</v>
      </c>
      <c r="BP110" s="7">
        <f t="shared" si="50"/>
        <v>300292.01</v>
      </c>
      <c r="BQ110" s="7">
        <f t="shared" si="50"/>
        <v>332514.43333333329</v>
      </c>
      <c r="BR110" s="7">
        <f t="shared" si="50"/>
        <v>256577.70333333331</v>
      </c>
      <c r="BS110" s="7">
        <f t="shared" si="50"/>
        <v>259314.49666666659</v>
      </c>
      <c r="BT110" s="7">
        <f t="shared" si="50"/>
        <v>210824.66666666663</v>
      </c>
      <c r="BU110" s="7">
        <f t="shared" si="50"/>
        <v>542835.59666666668</v>
      </c>
      <c r="BV110" s="7">
        <f t="shared" si="50"/>
        <v>592173.21666666667</v>
      </c>
      <c r="BW110" s="7">
        <f t="shared" si="50"/>
        <v>1884510.2966666666</v>
      </c>
      <c r="BX110" s="7">
        <f t="shared" si="50"/>
        <v>713668.2333333334</v>
      </c>
      <c r="BY110" s="7">
        <f t="shared" si="50"/>
        <v>1100230.4933333332</v>
      </c>
      <c r="BZ110" s="7">
        <f t="shared" si="50"/>
        <v>810850.49333333329</v>
      </c>
      <c r="CA110" s="7">
        <f t="shared" si="50"/>
        <v>610779.82666666666</v>
      </c>
      <c r="CB110" s="7">
        <f t="shared" si="50"/>
        <v>802970.71666666656</v>
      </c>
      <c r="CC110" s="7">
        <f t="shared" si="50"/>
        <v>729906.64</v>
      </c>
      <c r="CD110" s="7">
        <f t="shared" si="50"/>
        <v>785427.04333333345</v>
      </c>
      <c r="CE110" s="7">
        <f t="shared" si="50"/>
        <v>821531.15333333332</v>
      </c>
      <c r="CF110" s="7">
        <f t="shared" si="50"/>
        <v>561116.55333333334</v>
      </c>
      <c r="CG110" s="7">
        <f t="shared" si="50"/>
        <v>1771657.0533333332</v>
      </c>
      <c r="CH110" s="7">
        <f t="shared" si="50"/>
        <v>1003150.8466666667</v>
      </c>
      <c r="CI110" s="7">
        <f t="shared" si="50"/>
        <v>895945.15333333355</v>
      </c>
      <c r="CJ110" s="7">
        <f t="shared" si="50"/>
        <v>894834.6166666667</v>
      </c>
      <c r="CK110" s="7">
        <f t="shared" si="50"/>
        <v>820169.58666666679</v>
      </c>
      <c r="CL110" s="7">
        <f t="shared" si="50"/>
        <v>625541.53</v>
      </c>
      <c r="CM110" s="7">
        <f t="shared" si="50"/>
        <v>1399558.9766666668</v>
      </c>
      <c r="CN110" s="7">
        <f t="shared" si="50"/>
        <v>1002878.0200000001</v>
      </c>
      <c r="CO110" s="7">
        <f t="shared" si="50"/>
        <v>852490.67666666675</v>
      </c>
      <c r="CP110" s="7">
        <f t="shared" si="50"/>
        <v>618583.80333333346</v>
      </c>
      <c r="CQ110" s="7">
        <f t="shared" si="50"/>
        <v>655547.54666666687</v>
      </c>
      <c r="CR110" s="7">
        <f t="shared" si="50"/>
        <v>989599.56666666688</v>
      </c>
      <c r="CS110" s="7">
        <f t="shared" si="50"/>
        <v>423223.69333333342</v>
      </c>
      <c r="CT110" s="7">
        <f t="shared" si="50"/>
        <v>251730.35999999993</v>
      </c>
      <c r="CU110" s="7">
        <f t="shared" si="50"/>
        <v>331604.54000000004</v>
      </c>
      <c r="CV110" s="7">
        <f t="shared" si="50"/>
        <v>310042.52999999985</v>
      </c>
      <c r="CW110" s="7">
        <f t="shared" si="50"/>
        <v>319192.93666666665</v>
      </c>
      <c r="CX110" s="7">
        <f t="shared" si="50"/>
        <v>170875.5633333333</v>
      </c>
      <c r="CY110" s="7">
        <f t="shared" si="50"/>
        <v>257123.93333333332</v>
      </c>
      <c r="CZ110" s="7">
        <f t="shared" si="50"/>
        <v>107781.95666666667</v>
      </c>
      <c r="DA110" s="7">
        <f t="shared" si="50"/>
        <v>874887.07000000007</v>
      </c>
      <c r="DB110" s="7">
        <f t="shared" si="50"/>
        <v>20297.426666666674</v>
      </c>
      <c r="DC110" s="7">
        <f t="shared" si="50"/>
        <v>12927.54</v>
      </c>
      <c r="DD110" s="7">
        <f t="shared" si="50"/>
        <v>158711.42451346674</v>
      </c>
      <c r="DE110" s="7">
        <f t="shared" si="50"/>
        <v>52121.599999999999</v>
      </c>
      <c r="DF110" s="7">
        <f t="shared" si="50"/>
        <v>231526.36666666667</v>
      </c>
      <c r="DG110" s="7">
        <f t="shared" si="50"/>
        <v>360300.41999999993</v>
      </c>
      <c r="DH110" s="7">
        <f t="shared" si="50"/>
        <v>213567.70666666664</v>
      </c>
      <c r="DI110" s="7">
        <f t="shared" si="50"/>
        <v>285714.63666666672</v>
      </c>
      <c r="DJ110" s="7">
        <f t="shared" si="50"/>
        <v>129154.76666666666</v>
      </c>
      <c r="DK110" s="7">
        <f t="shared" si="4"/>
        <v>211847.07733333332</v>
      </c>
      <c r="DL110" s="7">
        <f t="shared" si="5"/>
        <v>618583.80333333346</v>
      </c>
      <c r="DM110" s="7">
        <f t="shared" si="6"/>
        <v>1097439.1273333333</v>
      </c>
    </row>
    <row r="111" spans="1:117" x14ac:dyDescent="0.55000000000000004">
      <c r="A111" t="s">
        <v>159</v>
      </c>
      <c r="B111" s="7">
        <f t="shared" ref="B111:BM111" si="51">B69+B27</f>
        <v>370238.82</v>
      </c>
      <c r="C111" s="7">
        <f t="shared" si="51"/>
        <v>953972.17000000016</v>
      </c>
      <c r="D111" s="7">
        <f t="shared" si="51"/>
        <v>565457.15666666673</v>
      </c>
      <c r="E111" s="7">
        <f t="shared" si="51"/>
        <v>326310.26000000007</v>
      </c>
      <c r="F111" s="7">
        <f t="shared" si="51"/>
        <v>1865570.8633333333</v>
      </c>
      <c r="G111" s="7">
        <f t="shared" si="51"/>
        <v>441721.87666666659</v>
      </c>
      <c r="H111" s="7">
        <f t="shared" si="51"/>
        <v>211202.54666666669</v>
      </c>
      <c r="I111" s="7">
        <f t="shared" si="51"/>
        <v>397526.51333333337</v>
      </c>
      <c r="J111" s="7">
        <f t="shared" si="51"/>
        <v>150580.61666666667</v>
      </c>
      <c r="K111" s="7">
        <f t="shared" si="51"/>
        <v>926796.4833333334</v>
      </c>
      <c r="L111" s="7">
        <f t="shared" si="51"/>
        <v>869733.93333333323</v>
      </c>
      <c r="M111" s="7">
        <f t="shared" si="51"/>
        <v>574342.43000000017</v>
      </c>
      <c r="N111" s="7">
        <f t="shared" si="51"/>
        <v>519665.52666666673</v>
      </c>
      <c r="O111" s="7">
        <f t="shared" si="51"/>
        <v>221909.62666666665</v>
      </c>
      <c r="P111" s="7">
        <f t="shared" si="51"/>
        <v>182075.52666666667</v>
      </c>
      <c r="Q111" s="7">
        <f t="shared" si="51"/>
        <v>212834.99000000017</v>
      </c>
      <c r="R111" s="7">
        <f t="shared" si="51"/>
        <v>413873.28000000014</v>
      </c>
      <c r="S111" s="7">
        <f t="shared" si="51"/>
        <v>330653.04666666657</v>
      </c>
      <c r="T111" s="7">
        <f t="shared" si="51"/>
        <v>541290.86333333352</v>
      </c>
      <c r="U111" s="7">
        <f t="shared" si="51"/>
        <v>373962.75666666671</v>
      </c>
      <c r="V111" s="7">
        <f t="shared" si="51"/>
        <v>566389.30333333346</v>
      </c>
      <c r="W111" s="7">
        <f t="shared" si="51"/>
        <v>695419.19000000018</v>
      </c>
      <c r="X111" s="7">
        <f t="shared" si="51"/>
        <v>534371.88666666683</v>
      </c>
      <c r="Y111" s="7">
        <f t="shared" si="51"/>
        <v>696474.38333333354</v>
      </c>
      <c r="Z111" s="7">
        <f t="shared" si="51"/>
        <v>1465610.3666666669</v>
      </c>
      <c r="AA111" s="7">
        <f t="shared" si="51"/>
        <v>1162833.9266666668</v>
      </c>
      <c r="AB111" s="7">
        <f t="shared" si="51"/>
        <v>872717.68000000017</v>
      </c>
      <c r="AC111" s="7">
        <f t="shared" si="51"/>
        <v>696430.0900000002</v>
      </c>
      <c r="AD111" s="7">
        <f t="shared" si="51"/>
        <v>1128424.1766666668</v>
      </c>
      <c r="AE111" s="7">
        <f t="shared" si="51"/>
        <v>937864.15000000014</v>
      </c>
      <c r="AF111" s="7">
        <f t="shared" si="51"/>
        <v>846696.4700000002</v>
      </c>
      <c r="AG111" s="7">
        <f t="shared" si="51"/>
        <v>1086702.1033333335</v>
      </c>
      <c r="AH111" s="7">
        <f t="shared" si="51"/>
        <v>500420.46666666673</v>
      </c>
      <c r="AI111" s="7">
        <f t="shared" si="51"/>
        <v>1356697.6700000002</v>
      </c>
      <c r="AJ111" s="7">
        <f t="shared" si="51"/>
        <v>820280.34000000008</v>
      </c>
      <c r="AK111" s="7">
        <f t="shared" si="51"/>
        <v>847266.566666667</v>
      </c>
      <c r="AL111" s="7">
        <f t="shared" si="51"/>
        <v>1297839.1600000001</v>
      </c>
      <c r="AM111" s="7">
        <f t="shared" si="51"/>
        <v>751153.5900000002</v>
      </c>
      <c r="AN111" s="7">
        <f t="shared" si="51"/>
        <v>843128.67000000016</v>
      </c>
      <c r="AO111" s="7">
        <f t="shared" si="51"/>
        <v>796418.99000000022</v>
      </c>
      <c r="AP111" s="7">
        <f t="shared" si="51"/>
        <v>697729.30666666687</v>
      </c>
      <c r="AQ111" s="7">
        <f t="shared" si="51"/>
        <v>644488.65666666685</v>
      </c>
      <c r="AR111" s="7">
        <f t="shared" si="51"/>
        <v>947736.49000000022</v>
      </c>
      <c r="AS111" s="7">
        <f t="shared" si="51"/>
        <v>574742.72333333339</v>
      </c>
      <c r="AT111" s="7">
        <f t="shared" si="51"/>
        <v>569627.43666666676</v>
      </c>
      <c r="AU111" s="7">
        <f t="shared" si="51"/>
        <v>487909.21666666673</v>
      </c>
      <c r="AV111" s="7">
        <f t="shared" si="51"/>
        <v>998681.16000000015</v>
      </c>
      <c r="AW111" s="7">
        <f t="shared" si="51"/>
        <v>2469112.0933333337</v>
      </c>
      <c r="AX111" s="7">
        <f t="shared" si="51"/>
        <v>891639.93000000017</v>
      </c>
      <c r="AY111" s="7">
        <f t="shared" si="51"/>
        <v>915956.75333333353</v>
      </c>
      <c r="AZ111" s="7">
        <f t="shared" si="51"/>
        <v>575816.17333333346</v>
      </c>
      <c r="BA111" s="7">
        <f t="shared" si="51"/>
        <v>1077756.3766666665</v>
      </c>
      <c r="BB111" s="7">
        <f t="shared" si="51"/>
        <v>373577.76666666678</v>
      </c>
      <c r="BC111" s="7">
        <f t="shared" si="51"/>
        <v>694246.85000000009</v>
      </c>
      <c r="BD111" s="7">
        <f t="shared" si="51"/>
        <v>300627.14333333349</v>
      </c>
      <c r="BE111" s="7">
        <f t="shared" si="51"/>
        <v>326297.45000000007</v>
      </c>
      <c r="BF111" s="7">
        <f t="shared" si="51"/>
        <v>175499.57666666663</v>
      </c>
      <c r="BG111" s="7">
        <f t="shared" si="51"/>
        <v>409934.72666666668</v>
      </c>
      <c r="BH111" s="7">
        <f t="shared" si="51"/>
        <v>389516.24666666659</v>
      </c>
      <c r="BI111" s="7">
        <f t="shared" si="51"/>
        <v>682988.6366666666</v>
      </c>
      <c r="BJ111" s="7">
        <f t="shared" si="51"/>
        <v>668168.17666666664</v>
      </c>
      <c r="BK111" s="7">
        <f t="shared" si="51"/>
        <v>297365.9466666666</v>
      </c>
      <c r="BL111" s="7">
        <f t="shared" si="51"/>
        <v>683447.72666666668</v>
      </c>
      <c r="BM111" s="7">
        <f t="shared" si="51"/>
        <v>513168.60000000009</v>
      </c>
      <c r="BN111" s="7">
        <f t="shared" ref="BN111:DJ111" si="52">BN69+BN27</f>
        <v>646410.61666666658</v>
      </c>
      <c r="BO111" s="7">
        <f t="shared" si="52"/>
        <v>298486.17000000004</v>
      </c>
      <c r="BP111" s="7">
        <f t="shared" si="52"/>
        <v>331569.06333333335</v>
      </c>
      <c r="BQ111" s="7">
        <f t="shared" si="52"/>
        <v>260980.31333333332</v>
      </c>
      <c r="BR111" s="7">
        <f t="shared" si="52"/>
        <v>260932.34666666671</v>
      </c>
      <c r="BS111" s="7">
        <f t="shared" si="52"/>
        <v>186148.00666666665</v>
      </c>
      <c r="BT111" s="7">
        <f t="shared" si="52"/>
        <v>528773.83666666667</v>
      </c>
      <c r="BU111" s="7">
        <f t="shared" si="52"/>
        <v>590904.1366666666</v>
      </c>
      <c r="BV111" s="7">
        <f t="shared" si="52"/>
        <v>1884497.9566666665</v>
      </c>
      <c r="BW111" s="7">
        <f t="shared" si="52"/>
        <v>753889.67</v>
      </c>
      <c r="BX111" s="7">
        <f t="shared" si="52"/>
        <v>1099915.3233333335</v>
      </c>
      <c r="BY111" s="7">
        <f t="shared" si="52"/>
        <v>821428.39333333343</v>
      </c>
      <c r="BZ111" s="7">
        <f t="shared" si="52"/>
        <v>608063.67666666675</v>
      </c>
      <c r="CA111" s="7">
        <f t="shared" si="52"/>
        <v>768763.06666666677</v>
      </c>
      <c r="CB111" s="7">
        <f t="shared" si="52"/>
        <v>727444.67000000016</v>
      </c>
      <c r="CC111" s="7">
        <f t="shared" si="52"/>
        <v>652324.52333333343</v>
      </c>
      <c r="CD111" s="7">
        <f t="shared" si="52"/>
        <v>969871.7433333334</v>
      </c>
      <c r="CE111" s="7">
        <f t="shared" si="52"/>
        <v>670971.62666666682</v>
      </c>
      <c r="CF111" s="7">
        <f t="shared" si="52"/>
        <v>1773210.9833333334</v>
      </c>
      <c r="CG111" s="7">
        <f t="shared" si="52"/>
        <v>1075452.4900000002</v>
      </c>
      <c r="CH111" s="7">
        <f t="shared" si="52"/>
        <v>898006.21333333338</v>
      </c>
      <c r="CI111" s="7">
        <f t="shared" si="52"/>
        <v>892493.78666666674</v>
      </c>
      <c r="CJ111" s="7">
        <f t="shared" si="52"/>
        <v>821036.53666666697</v>
      </c>
      <c r="CK111" s="7">
        <f t="shared" si="52"/>
        <v>627498.18000000005</v>
      </c>
      <c r="CL111" s="7">
        <f t="shared" si="52"/>
        <v>1401626.7666666671</v>
      </c>
      <c r="CM111" s="7">
        <f t="shared" si="52"/>
        <v>1005776.2200000003</v>
      </c>
      <c r="CN111" s="7">
        <f t="shared" si="52"/>
        <v>816974.73666666681</v>
      </c>
      <c r="CO111" s="7">
        <f t="shared" si="52"/>
        <v>1010870.1466666668</v>
      </c>
      <c r="CP111" s="7">
        <f t="shared" si="52"/>
        <v>652237.28666666686</v>
      </c>
      <c r="CQ111" s="7">
        <f t="shared" si="52"/>
        <v>764133.68666666676</v>
      </c>
      <c r="CR111" s="7">
        <f t="shared" si="52"/>
        <v>410123.93333333335</v>
      </c>
      <c r="CS111" s="7">
        <f t="shared" si="52"/>
        <v>430410.79666666675</v>
      </c>
      <c r="CT111" s="7">
        <f t="shared" si="52"/>
        <v>346143.0400000001</v>
      </c>
      <c r="CU111" s="7">
        <f t="shared" si="52"/>
        <v>310524.17000000004</v>
      </c>
      <c r="CV111" s="7">
        <f t="shared" si="52"/>
        <v>319977.15666666685</v>
      </c>
      <c r="CW111" s="7">
        <f t="shared" si="52"/>
        <v>170842.17333333349</v>
      </c>
      <c r="CX111" s="7">
        <f t="shared" si="52"/>
        <v>257013.89333333331</v>
      </c>
      <c r="CY111" s="7">
        <f t="shared" si="52"/>
        <v>217490.10333333339</v>
      </c>
      <c r="CZ111" s="7">
        <f t="shared" si="52"/>
        <v>882693.02</v>
      </c>
      <c r="DA111" s="7">
        <f t="shared" si="52"/>
        <v>73773.013333333336</v>
      </c>
      <c r="DB111" s="7">
        <f t="shared" si="52"/>
        <v>11813.869999999999</v>
      </c>
      <c r="DC111" s="7">
        <f t="shared" si="52"/>
        <v>158089.10451346674</v>
      </c>
      <c r="DD111" s="7">
        <f t="shared" si="52"/>
        <v>49965.32</v>
      </c>
      <c r="DE111" s="7">
        <f t="shared" si="52"/>
        <v>354753.70333333337</v>
      </c>
      <c r="DF111" s="7">
        <f t="shared" si="52"/>
        <v>361794.07000000007</v>
      </c>
      <c r="DG111" s="7">
        <f t="shared" si="52"/>
        <v>124868.99999999999</v>
      </c>
      <c r="DH111" s="7">
        <f t="shared" si="52"/>
        <v>285130.58666666673</v>
      </c>
      <c r="DI111" s="7">
        <f t="shared" si="52"/>
        <v>237541.4966666667</v>
      </c>
      <c r="DJ111" s="7">
        <f t="shared" si="52"/>
        <v>27760.03</v>
      </c>
      <c r="DK111" s="7">
        <f t="shared" si="4"/>
        <v>211529.03533333339</v>
      </c>
      <c r="DL111" s="7">
        <f t="shared" si="5"/>
        <v>608063.67666666675</v>
      </c>
      <c r="DM111" s="7">
        <f t="shared" si="6"/>
        <v>1084912.9580000001</v>
      </c>
    </row>
    <row r="112" spans="1:117" x14ac:dyDescent="0.55000000000000004">
      <c r="A112" t="s">
        <v>160</v>
      </c>
      <c r="B112" s="7">
        <f t="shared" ref="B112:BM112" si="53">B70+B28</f>
        <v>953512.28</v>
      </c>
      <c r="C112" s="7">
        <f t="shared" si="53"/>
        <v>561458.0166666666</v>
      </c>
      <c r="D112" s="7">
        <f t="shared" si="53"/>
        <v>323245.58999999991</v>
      </c>
      <c r="E112" s="7">
        <f t="shared" si="53"/>
        <v>1865132.283333333</v>
      </c>
      <c r="F112" s="7">
        <f t="shared" si="53"/>
        <v>442467.79666666669</v>
      </c>
      <c r="G112" s="7">
        <f t="shared" si="53"/>
        <v>210714.09666666668</v>
      </c>
      <c r="H112" s="7">
        <f t="shared" si="53"/>
        <v>397960.12333333329</v>
      </c>
      <c r="I112" s="7">
        <f t="shared" si="53"/>
        <v>150210.9666666667</v>
      </c>
      <c r="J112" s="7">
        <f t="shared" si="53"/>
        <v>925461.37333333329</v>
      </c>
      <c r="K112" s="7">
        <f t="shared" si="53"/>
        <v>868659.03333333333</v>
      </c>
      <c r="L112" s="7">
        <f t="shared" si="53"/>
        <v>572400.97999999986</v>
      </c>
      <c r="M112" s="7">
        <f t="shared" si="53"/>
        <v>518432.09666666668</v>
      </c>
      <c r="N112" s="7">
        <f t="shared" si="53"/>
        <v>221161.62666666671</v>
      </c>
      <c r="O112" s="7">
        <f t="shared" si="53"/>
        <v>310387.33999999985</v>
      </c>
      <c r="P112" s="7">
        <f t="shared" si="53"/>
        <v>212112.70999999996</v>
      </c>
      <c r="Q112" s="7">
        <f t="shared" si="53"/>
        <v>413144.72</v>
      </c>
      <c r="R112" s="7">
        <f t="shared" si="53"/>
        <v>331328.08666666655</v>
      </c>
      <c r="S112" s="7">
        <f t="shared" si="53"/>
        <v>541181.59333333327</v>
      </c>
      <c r="T112" s="7">
        <f t="shared" si="53"/>
        <v>372322.87666666665</v>
      </c>
      <c r="U112" s="7">
        <f t="shared" si="53"/>
        <v>565348.07333333325</v>
      </c>
      <c r="V112" s="7">
        <f t="shared" si="53"/>
        <v>696133.83</v>
      </c>
      <c r="W112" s="7">
        <f t="shared" si="53"/>
        <v>639940.89666666661</v>
      </c>
      <c r="X112" s="7">
        <f t="shared" si="53"/>
        <v>696871.33333333326</v>
      </c>
      <c r="Y112" s="7">
        <f t="shared" si="53"/>
        <v>1467217.0166666666</v>
      </c>
      <c r="Z112" s="7">
        <f t="shared" si="53"/>
        <v>1143902.6166666667</v>
      </c>
      <c r="AA112" s="7">
        <f t="shared" si="53"/>
        <v>938722.55666666653</v>
      </c>
      <c r="AB112" s="7">
        <f t="shared" si="53"/>
        <v>667371.00000000023</v>
      </c>
      <c r="AC112" s="7">
        <f t="shared" si="53"/>
        <v>1078350.3299999996</v>
      </c>
      <c r="AD112" s="7">
        <f t="shared" si="53"/>
        <v>986216.25</v>
      </c>
      <c r="AE112" s="7">
        <f t="shared" si="53"/>
        <v>845186.28000000014</v>
      </c>
      <c r="AF112" s="7">
        <f t="shared" si="53"/>
        <v>1168537.1833333333</v>
      </c>
      <c r="AG112" s="7">
        <f t="shared" si="53"/>
        <v>502311.53666666662</v>
      </c>
      <c r="AH112" s="7">
        <f t="shared" si="53"/>
        <v>1257606.6333333333</v>
      </c>
      <c r="AI112" s="7">
        <f t="shared" si="53"/>
        <v>909962.36666666681</v>
      </c>
      <c r="AJ112" s="7">
        <f t="shared" si="53"/>
        <v>848413.28666666686</v>
      </c>
      <c r="AK112" s="7">
        <f t="shared" si="53"/>
        <v>1260476.72</v>
      </c>
      <c r="AL112" s="7">
        <f t="shared" si="53"/>
        <v>751584.1</v>
      </c>
      <c r="AM112" s="7">
        <f t="shared" si="53"/>
        <v>843511.91999999981</v>
      </c>
      <c r="AN112" s="7">
        <f t="shared" si="53"/>
        <v>811012.24999999977</v>
      </c>
      <c r="AO112" s="7">
        <f t="shared" si="53"/>
        <v>846733.05666666664</v>
      </c>
      <c r="AP112" s="7">
        <f t="shared" si="53"/>
        <v>663746.17666666664</v>
      </c>
      <c r="AQ112" s="7">
        <f t="shared" si="53"/>
        <v>817266.24999999977</v>
      </c>
      <c r="AR112" s="7">
        <f t="shared" si="53"/>
        <v>573966.35333333316</v>
      </c>
      <c r="AS112" s="7">
        <f t="shared" si="53"/>
        <v>647871.75333333341</v>
      </c>
      <c r="AT112" s="7">
        <f t="shared" si="53"/>
        <v>507508.52666666661</v>
      </c>
      <c r="AU112" s="7">
        <f t="shared" si="53"/>
        <v>998975.93</v>
      </c>
      <c r="AV112" s="7">
        <f t="shared" si="53"/>
        <v>2299335.71</v>
      </c>
      <c r="AW112" s="7">
        <f t="shared" si="53"/>
        <v>892368.07000000018</v>
      </c>
      <c r="AX112" s="7">
        <f t="shared" si="53"/>
        <v>915151.57333333336</v>
      </c>
      <c r="AY112" s="7">
        <f t="shared" si="53"/>
        <v>779703.2733333332</v>
      </c>
      <c r="AZ112" s="7">
        <f t="shared" si="53"/>
        <v>1078268.5066666666</v>
      </c>
      <c r="BA112" s="7">
        <f t="shared" si="53"/>
        <v>335592.8266666666</v>
      </c>
      <c r="BB112" s="7">
        <f t="shared" si="53"/>
        <v>848730.47666666657</v>
      </c>
      <c r="BC112" s="7">
        <f t="shared" si="53"/>
        <v>300399.63333333319</v>
      </c>
      <c r="BD112" s="7">
        <f t="shared" si="53"/>
        <v>346024.05999999988</v>
      </c>
      <c r="BE112" s="7">
        <f t="shared" si="53"/>
        <v>175436.91666666669</v>
      </c>
      <c r="BF112" s="7">
        <f t="shared" si="53"/>
        <v>311104.19666666666</v>
      </c>
      <c r="BG112" s="7">
        <f t="shared" si="53"/>
        <v>386143.7666666666</v>
      </c>
      <c r="BH112" s="7">
        <f t="shared" si="53"/>
        <v>683023.27666666661</v>
      </c>
      <c r="BI112" s="7">
        <f t="shared" si="53"/>
        <v>669485.86666666658</v>
      </c>
      <c r="BJ112" s="7">
        <f t="shared" si="53"/>
        <v>298162.4266666667</v>
      </c>
      <c r="BK112" s="7">
        <f t="shared" si="53"/>
        <v>682747.60666666669</v>
      </c>
      <c r="BL112" s="7">
        <f t="shared" si="53"/>
        <v>512947.32000000007</v>
      </c>
      <c r="BM112" s="7">
        <f t="shared" si="53"/>
        <v>645661.05666666664</v>
      </c>
      <c r="BN112" s="7">
        <f t="shared" ref="BN112:DJ112" si="54">BN70+BN28</f>
        <v>306883.5</v>
      </c>
      <c r="BO112" s="7">
        <f t="shared" si="54"/>
        <v>335990.14333333331</v>
      </c>
      <c r="BP112" s="7">
        <f t="shared" si="54"/>
        <v>266348.20333333331</v>
      </c>
      <c r="BQ112" s="7">
        <f t="shared" si="54"/>
        <v>285705.77666666661</v>
      </c>
      <c r="BR112" s="7">
        <f t="shared" si="54"/>
        <v>187896.18666666665</v>
      </c>
      <c r="BS112" s="7">
        <f t="shared" si="54"/>
        <v>525125.17666666664</v>
      </c>
      <c r="BT112" s="7">
        <f t="shared" si="54"/>
        <v>589781.21666666667</v>
      </c>
      <c r="BU112" s="7">
        <f t="shared" si="54"/>
        <v>1889827.3266666669</v>
      </c>
      <c r="BV112" s="7">
        <f t="shared" si="54"/>
        <v>707955.08333333349</v>
      </c>
      <c r="BW112" s="7">
        <f t="shared" si="54"/>
        <v>1294301.4733333334</v>
      </c>
      <c r="BX112" s="7">
        <f t="shared" si="54"/>
        <v>822120.22333333327</v>
      </c>
      <c r="BY112" s="7">
        <f t="shared" si="54"/>
        <v>609387.65666666662</v>
      </c>
      <c r="BZ112" s="7">
        <f t="shared" si="54"/>
        <v>802821.30666666664</v>
      </c>
      <c r="CA112" s="7">
        <f t="shared" si="54"/>
        <v>598463.48333333316</v>
      </c>
      <c r="CB112" s="7">
        <f t="shared" si="54"/>
        <v>651011.54333333345</v>
      </c>
      <c r="CC112" s="7">
        <f t="shared" si="54"/>
        <v>813725.70333333337</v>
      </c>
      <c r="CD112" s="7">
        <f t="shared" si="54"/>
        <v>558174.68333333335</v>
      </c>
      <c r="CE112" s="7">
        <f t="shared" si="54"/>
        <v>1704007.9233333333</v>
      </c>
      <c r="CF112" s="7">
        <f t="shared" si="54"/>
        <v>1079464.8766666667</v>
      </c>
      <c r="CG112" s="7">
        <f t="shared" si="54"/>
        <v>890730.12333333329</v>
      </c>
      <c r="CH112" s="7">
        <f t="shared" si="54"/>
        <v>890109.42666666664</v>
      </c>
      <c r="CI112" s="7">
        <f t="shared" si="54"/>
        <v>820667.04666666652</v>
      </c>
      <c r="CJ112" s="7">
        <f t="shared" si="54"/>
        <v>626999.96999999986</v>
      </c>
      <c r="CK112" s="7">
        <f t="shared" si="54"/>
        <v>1299338.9033333333</v>
      </c>
      <c r="CL112" s="7">
        <f t="shared" si="54"/>
        <v>1005760.0900000001</v>
      </c>
      <c r="CM112" s="7">
        <f t="shared" si="54"/>
        <v>835637.05666666664</v>
      </c>
      <c r="CN112" s="7">
        <f t="shared" si="54"/>
        <v>948865.6566666665</v>
      </c>
      <c r="CO112" s="7">
        <f t="shared" si="54"/>
        <v>733610.67333333334</v>
      </c>
      <c r="CP112" s="7">
        <f t="shared" si="54"/>
        <v>778919.9966666667</v>
      </c>
      <c r="CQ112" s="7">
        <f t="shared" si="54"/>
        <v>409248.38333333313</v>
      </c>
      <c r="CR112" s="7">
        <f t="shared" si="54"/>
        <v>419678.06666666648</v>
      </c>
      <c r="CS112" s="7">
        <f t="shared" si="54"/>
        <v>432234.15999999986</v>
      </c>
      <c r="CT112" s="7">
        <f t="shared" si="54"/>
        <v>301400.89999999991</v>
      </c>
      <c r="CU112" s="7">
        <f t="shared" si="54"/>
        <v>319971.62666666677</v>
      </c>
      <c r="CV112" s="7">
        <f t="shared" si="54"/>
        <v>170582.58333333331</v>
      </c>
      <c r="CW112" s="7">
        <f t="shared" si="54"/>
        <v>256826.80333333326</v>
      </c>
      <c r="CX112" s="7">
        <f t="shared" si="54"/>
        <v>103639.51666666666</v>
      </c>
      <c r="CY112" s="7">
        <f t="shared" si="54"/>
        <v>874991.3899999999</v>
      </c>
      <c r="CZ112" s="7">
        <f t="shared" si="54"/>
        <v>70335.939999999886</v>
      </c>
      <c r="DA112" s="7">
        <f t="shared" si="54"/>
        <v>10741.54</v>
      </c>
      <c r="DB112" s="7">
        <f t="shared" si="54"/>
        <v>157429.84451346676</v>
      </c>
      <c r="DC112" s="7">
        <f t="shared" si="54"/>
        <v>44883.32</v>
      </c>
      <c r="DD112" s="7">
        <f t="shared" si="54"/>
        <v>353104.11333333334</v>
      </c>
      <c r="DE112" s="7">
        <f t="shared" si="54"/>
        <v>362244.10000000009</v>
      </c>
      <c r="DF112" s="7">
        <f t="shared" si="54"/>
        <v>209470.50666666662</v>
      </c>
      <c r="DG112" s="7">
        <f t="shared" si="54"/>
        <v>292401.32666666649</v>
      </c>
      <c r="DH112" s="7">
        <f t="shared" si="54"/>
        <v>238499.35666666663</v>
      </c>
      <c r="DI112" s="7">
        <f t="shared" si="54"/>
        <v>25746.929999999997</v>
      </c>
      <c r="DJ112" s="7">
        <f t="shared" si="54"/>
        <v>238286.33666666667</v>
      </c>
      <c r="DK112" s="7">
        <f t="shared" si="4"/>
        <v>210993.81933333335</v>
      </c>
      <c r="DL112" s="7">
        <f t="shared" si="5"/>
        <v>626999.96999999986</v>
      </c>
      <c r="DM112" s="7">
        <f t="shared" si="6"/>
        <v>1079241.9673333333</v>
      </c>
    </row>
    <row r="113" spans="1:117" x14ac:dyDescent="0.55000000000000004">
      <c r="A113" t="s">
        <v>161</v>
      </c>
      <c r="B113" s="7">
        <f t="shared" ref="B113:BM113" si="55">B71+B29</f>
        <v>555567.86666666658</v>
      </c>
      <c r="C113" s="7">
        <f t="shared" si="55"/>
        <v>321578.08000000007</v>
      </c>
      <c r="D113" s="7">
        <f t="shared" si="55"/>
        <v>1864975.9333333333</v>
      </c>
      <c r="E113" s="7">
        <f t="shared" si="55"/>
        <v>442512.19666666666</v>
      </c>
      <c r="F113" s="7">
        <f t="shared" si="55"/>
        <v>210579.84666666668</v>
      </c>
      <c r="G113" s="7">
        <f t="shared" si="55"/>
        <v>396179.22333333339</v>
      </c>
      <c r="H113" s="7">
        <f t="shared" si="55"/>
        <v>150192.07666666669</v>
      </c>
      <c r="I113" s="7">
        <f t="shared" si="55"/>
        <v>923919.3633333334</v>
      </c>
      <c r="J113" s="7">
        <f t="shared" si="55"/>
        <v>867353.1333333333</v>
      </c>
      <c r="K113" s="7">
        <f t="shared" si="55"/>
        <v>570875.3400000002</v>
      </c>
      <c r="L113" s="7">
        <f t="shared" si="55"/>
        <v>516162.3666666667</v>
      </c>
      <c r="M113" s="7">
        <f t="shared" si="55"/>
        <v>220205.45666666667</v>
      </c>
      <c r="N113" s="7">
        <f t="shared" si="55"/>
        <v>179511.04666666657</v>
      </c>
      <c r="O113" s="7">
        <f t="shared" si="55"/>
        <v>211158.26999999984</v>
      </c>
      <c r="P113" s="7">
        <f t="shared" si="55"/>
        <v>413142.83999999985</v>
      </c>
      <c r="Q113" s="7">
        <f t="shared" si="55"/>
        <v>332010.98666666658</v>
      </c>
      <c r="R113" s="7">
        <f t="shared" si="55"/>
        <v>539827.51333333331</v>
      </c>
      <c r="S113" s="7">
        <f t="shared" si="55"/>
        <v>370555.81666666665</v>
      </c>
      <c r="T113" s="7">
        <f t="shared" si="55"/>
        <v>562696.58333333326</v>
      </c>
      <c r="U113" s="7">
        <f t="shared" si="55"/>
        <v>696473.12000000011</v>
      </c>
      <c r="V113" s="7">
        <f t="shared" si="55"/>
        <v>638413.10666666669</v>
      </c>
      <c r="W113" s="7">
        <f t="shared" si="55"/>
        <v>538144.37666666671</v>
      </c>
      <c r="X113" s="7">
        <f t="shared" si="55"/>
        <v>1468376.8366666664</v>
      </c>
      <c r="Y113" s="7">
        <f t="shared" si="55"/>
        <v>1144028.0566666669</v>
      </c>
      <c r="Z113" s="7">
        <f t="shared" si="55"/>
        <v>1127181.5033333334</v>
      </c>
      <c r="AA113" s="7">
        <f t="shared" si="55"/>
        <v>701266.53</v>
      </c>
      <c r="AB113" s="7">
        <f t="shared" si="55"/>
        <v>1077665.1099999999</v>
      </c>
      <c r="AC113" s="7">
        <f t="shared" si="55"/>
        <v>991180.87000000011</v>
      </c>
      <c r="AD113" s="7">
        <f t="shared" si="55"/>
        <v>893650.71</v>
      </c>
      <c r="AE113" s="7">
        <f t="shared" si="55"/>
        <v>1168037.0133333334</v>
      </c>
      <c r="AF113" s="7">
        <f t="shared" si="55"/>
        <v>573271.07000000007</v>
      </c>
      <c r="AG113" s="7">
        <f t="shared" si="55"/>
        <v>1300469.4533333334</v>
      </c>
      <c r="AH113" s="7">
        <f t="shared" si="55"/>
        <v>825075.10666666692</v>
      </c>
      <c r="AI113" s="7">
        <f t="shared" si="55"/>
        <v>1056525.9300000002</v>
      </c>
      <c r="AJ113" s="7">
        <f t="shared" si="55"/>
        <v>1259186.67</v>
      </c>
      <c r="AK113" s="7">
        <f t="shared" si="55"/>
        <v>751395.43000000017</v>
      </c>
      <c r="AL113" s="7">
        <f t="shared" si="55"/>
        <v>689861.80333333334</v>
      </c>
      <c r="AM113" s="7">
        <f t="shared" si="55"/>
        <v>810652.72000000009</v>
      </c>
      <c r="AN113" s="7">
        <f t="shared" si="55"/>
        <v>849550.86666666693</v>
      </c>
      <c r="AO113" s="7">
        <f t="shared" si="55"/>
        <v>696032.93666666676</v>
      </c>
      <c r="AP113" s="7">
        <f t="shared" si="55"/>
        <v>832622.98000000021</v>
      </c>
      <c r="AQ113" s="7">
        <f t="shared" si="55"/>
        <v>687516.64333333331</v>
      </c>
      <c r="AR113" s="7">
        <f t="shared" si="55"/>
        <v>647605.3433333335</v>
      </c>
      <c r="AS113" s="7">
        <f t="shared" si="55"/>
        <v>507461.54666666675</v>
      </c>
      <c r="AT113" s="7">
        <f t="shared" si="55"/>
        <v>1000752.0400000002</v>
      </c>
      <c r="AU113" s="7">
        <f t="shared" si="55"/>
        <v>2299823.6999999997</v>
      </c>
      <c r="AV113" s="7">
        <f t="shared" si="55"/>
        <v>893337.43</v>
      </c>
      <c r="AW113" s="7">
        <f t="shared" si="55"/>
        <v>1111417.906666667</v>
      </c>
      <c r="AX113" s="7">
        <f t="shared" si="55"/>
        <v>569891.52333333332</v>
      </c>
      <c r="AY113" s="7">
        <f t="shared" si="55"/>
        <v>1246310.4000000004</v>
      </c>
      <c r="AZ113" s="7">
        <f t="shared" si="55"/>
        <v>329254.4766666668</v>
      </c>
      <c r="BA113" s="7">
        <f t="shared" si="55"/>
        <v>694209.17000000016</v>
      </c>
      <c r="BB113" s="7">
        <f t="shared" si="55"/>
        <v>300152.84333333327</v>
      </c>
      <c r="BC113" s="7">
        <f t="shared" si="55"/>
        <v>344974.27999999991</v>
      </c>
      <c r="BD113" s="7">
        <f t="shared" si="55"/>
        <v>166135.89666666658</v>
      </c>
      <c r="BE113" s="7">
        <f t="shared" si="55"/>
        <v>409861.00666666665</v>
      </c>
      <c r="BF113" s="7">
        <f t="shared" si="55"/>
        <v>285759.78666666662</v>
      </c>
      <c r="BG113" s="7">
        <f t="shared" si="55"/>
        <v>678253.33666666655</v>
      </c>
      <c r="BH113" s="7">
        <f t="shared" si="55"/>
        <v>670607.43666666665</v>
      </c>
      <c r="BI113" s="7">
        <f t="shared" si="55"/>
        <v>297536.95666666661</v>
      </c>
      <c r="BJ113" s="7">
        <f t="shared" si="55"/>
        <v>681824.20666666643</v>
      </c>
      <c r="BK113" s="7">
        <f t="shared" si="55"/>
        <v>512578.57999999984</v>
      </c>
      <c r="BL113" s="7">
        <f t="shared" si="55"/>
        <v>645300.14666666661</v>
      </c>
      <c r="BM113" s="7">
        <f t="shared" si="55"/>
        <v>306036.24999999994</v>
      </c>
      <c r="BN113" s="7">
        <f t="shared" ref="BN113:DJ113" si="56">BN71+BN29</f>
        <v>335276.97333333327</v>
      </c>
      <c r="BO113" s="7">
        <f t="shared" si="56"/>
        <v>266460.24333333329</v>
      </c>
      <c r="BP113" s="7">
        <f t="shared" si="56"/>
        <v>271656.33666666661</v>
      </c>
      <c r="BQ113" s="7">
        <f t="shared" si="56"/>
        <v>212889.83666666661</v>
      </c>
      <c r="BR113" s="7">
        <f t="shared" si="56"/>
        <v>522866.56666666665</v>
      </c>
      <c r="BS113" s="7">
        <f t="shared" si="56"/>
        <v>588218.97666666668</v>
      </c>
      <c r="BT113" s="7">
        <f t="shared" si="56"/>
        <v>1889668.8566666669</v>
      </c>
      <c r="BU113" s="7">
        <f t="shared" si="56"/>
        <v>748904.72000000009</v>
      </c>
      <c r="BV113" s="7">
        <f t="shared" si="56"/>
        <v>1294040.1433333333</v>
      </c>
      <c r="BW113" s="7">
        <f t="shared" si="56"/>
        <v>822237.36333333328</v>
      </c>
      <c r="BX113" s="7">
        <f t="shared" si="56"/>
        <v>607168.13666666672</v>
      </c>
      <c r="BY113" s="7">
        <f t="shared" si="56"/>
        <v>774245.09666666668</v>
      </c>
      <c r="BZ113" s="7">
        <f t="shared" si="56"/>
        <v>485982.35333333351</v>
      </c>
      <c r="CA113" s="7">
        <f t="shared" si="56"/>
        <v>650276.8633333334</v>
      </c>
      <c r="CB113" s="7">
        <f t="shared" si="56"/>
        <v>624675.52</v>
      </c>
      <c r="CC113" s="7">
        <f t="shared" si="56"/>
        <v>668714.88666666683</v>
      </c>
      <c r="CD113" s="7">
        <f t="shared" si="56"/>
        <v>1763246.4333333336</v>
      </c>
      <c r="CE113" s="7">
        <f t="shared" si="56"/>
        <v>1248974.686666667</v>
      </c>
      <c r="CF113" s="7">
        <f t="shared" si="56"/>
        <v>894522.63333333354</v>
      </c>
      <c r="CG113" s="7">
        <f t="shared" si="56"/>
        <v>886836.2066666669</v>
      </c>
      <c r="CH113" s="7">
        <f t="shared" si="56"/>
        <v>818010.78666666686</v>
      </c>
      <c r="CI113" s="7">
        <f t="shared" si="56"/>
        <v>622060.99000000011</v>
      </c>
      <c r="CJ113" s="7">
        <f t="shared" si="56"/>
        <v>1402954.7266666668</v>
      </c>
      <c r="CK113" s="7">
        <f t="shared" si="56"/>
        <v>1005889.5800000002</v>
      </c>
      <c r="CL113" s="7">
        <f t="shared" si="56"/>
        <v>833035.38666666672</v>
      </c>
      <c r="CM113" s="7">
        <f t="shared" si="56"/>
        <v>899959.86666666658</v>
      </c>
      <c r="CN113" s="7">
        <f t="shared" si="56"/>
        <v>669598.4966666667</v>
      </c>
      <c r="CO113" s="7">
        <f t="shared" si="56"/>
        <v>775511.57666666678</v>
      </c>
      <c r="CP113" s="7">
        <f t="shared" si="56"/>
        <v>420987.22333333327</v>
      </c>
      <c r="CQ113" s="7">
        <f t="shared" si="56"/>
        <v>415849.74666666659</v>
      </c>
      <c r="CR113" s="7">
        <f t="shared" si="56"/>
        <v>435097.57666666654</v>
      </c>
      <c r="CS113" s="7">
        <f t="shared" si="56"/>
        <v>301498.37999999995</v>
      </c>
      <c r="CT113" s="7">
        <f t="shared" si="56"/>
        <v>319764.65666666668</v>
      </c>
      <c r="CU113" s="7">
        <f t="shared" si="56"/>
        <v>170338.9433333333</v>
      </c>
      <c r="CV113" s="7">
        <f t="shared" si="56"/>
        <v>256570.43333333332</v>
      </c>
      <c r="CW113" s="7">
        <f t="shared" si="56"/>
        <v>217413.27333333337</v>
      </c>
      <c r="CX113" s="7">
        <f t="shared" si="56"/>
        <v>879832.05</v>
      </c>
      <c r="CY113" s="7">
        <f t="shared" si="56"/>
        <v>67069.713333333231</v>
      </c>
      <c r="CZ113" s="7">
        <f t="shared" si="56"/>
        <v>9708.9500000000007</v>
      </c>
      <c r="DA113" s="7">
        <f t="shared" si="56"/>
        <v>157326.96451346672</v>
      </c>
      <c r="DB113" s="7">
        <f t="shared" si="56"/>
        <v>41218.959999999992</v>
      </c>
      <c r="DC113" s="7">
        <f t="shared" si="56"/>
        <v>222210.77666666661</v>
      </c>
      <c r="DD113" s="7">
        <f t="shared" si="56"/>
        <v>362870.35000000003</v>
      </c>
      <c r="DE113" s="7">
        <f t="shared" si="56"/>
        <v>204435.84666666662</v>
      </c>
      <c r="DF113" s="7">
        <f t="shared" si="56"/>
        <v>283924.88666666654</v>
      </c>
      <c r="DG113" s="7">
        <f t="shared" si="56"/>
        <v>241357.70666666658</v>
      </c>
      <c r="DH113" s="7">
        <f t="shared" si="56"/>
        <v>24251.64</v>
      </c>
      <c r="DI113" s="7">
        <f t="shared" si="56"/>
        <v>405966.73000000004</v>
      </c>
      <c r="DJ113" s="7">
        <f t="shared" si="56"/>
        <v>956284.02999999991</v>
      </c>
      <c r="DK113" s="7">
        <f t="shared" si="4"/>
        <v>211504.5833333332</v>
      </c>
      <c r="DL113" s="7">
        <f t="shared" si="5"/>
        <v>622060.99000000011</v>
      </c>
      <c r="DM113" s="7">
        <f t="shared" si="6"/>
        <v>1163235.2220000001</v>
      </c>
    </row>
    <row r="114" spans="1:117" x14ac:dyDescent="0.55000000000000004">
      <c r="A114" t="s">
        <v>162</v>
      </c>
      <c r="B114" s="7">
        <f t="shared" ref="B114:BM114" si="57">B72+B30</f>
        <v>320740.76</v>
      </c>
      <c r="C114" s="7">
        <f t="shared" si="57"/>
        <v>1864046.033333333</v>
      </c>
      <c r="D114" s="7">
        <f t="shared" si="57"/>
        <v>442066.58666666673</v>
      </c>
      <c r="E114" s="7">
        <f t="shared" si="57"/>
        <v>210399.13666666666</v>
      </c>
      <c r="F114" s="7">
        <f t="shared" si="57"/>
        <v>394615.96333333338</v>
      </c>
      <c r="G114" s="7">
        <f t="shared" si="57"/>
        <v>147086.47666666663</v>
      </c>
      <c r="H114" s="7">
        <f t="shared" si="57"/>
        <v>919359.39333333331</v>
      </c>
      <c r="I114" s="7">
        <f t="shared" si="57"/>
        <v>865403.12333333329</v>
      </c>
      <c r="J114" s="7">
        <f t="shared" si="57"/>
        <v>568875.81999999995</v>
      </c>
      <c r="K114" s="7">
        <f t="shared" si="57"/>
        <v>511721.77666666667</v>
      </c>
      <c r="L114" s="7">
        <f t="shared" si="57"/>
        <v>219645.3266666666</v>
      </c>
      <c r="M114" s="7">
        <f t="shared" si="57"/>
        <v>307121.0199999999</v>
      </c>
      <c r="N114" s="7">
        <f t="shared" si="57"/>
        <v>209543.87</v>
      </c>
      <c r="O114" s="7">
        <f t="shared" si="57"/>
        <v>281652.91666666663</v>
      </c>
      <c r="P114" s="7">
        <f t="shared" si="57"/>
        <v>332471.48666666658</v>
      </c>
      <c r="Q114" s="7">
        <f t="shared" si="57"/>
        <v>537535.01333333342</v>
      </c>
      <c r="R114" s="7">
        <f t="shared" si="57"/>
        <v>368302.27666666661</v>
      </c>
      <c r="S114" s="7">
        <f t="shared" si="57"/>
        <v>560137.99333333329</v>
      </c>
      <c r="T114" s="7">
        <f t="shared" si="57"/>
        <v>695813.21</v>
      </c>
      <c r="U114" s="7">
        <f t="shared" si="57"/>
        <v>702818.68333333323</v>
      </c>
      <c r="V114" s="7">
        <f t="shared" si="57"/>
        <v>538374.42666666664</v>
      </c>
      <c r="W114" s="7">
        <f t="shared" si="57"/>
        <v>1308490.8500000001</v>
      </c>
      <c r="X114" s="7">
        <f t="shared" si="57"/>
        <v>1143395.6766666668</v>
      </c>
      <c r="Y114" s="7">
        <f t="shared" si="57"/>
        <v>911791.32666666654</v>
      </c>
      <c r="Z114" s="7">
        <f t="shared" si="57"/>
        <v>700619.19000000018</v>
      </c>
      <c r="AA114" s="7">
        <f t="shared" si="57"/>
        <v>786943.03333333321</v>
      </c>
      <c r="AB114" s="7">
        <f t="shared" si="57"/>
        <v>937224.69000000006</v>
      </c>
      <c r="AC114" s="7">
        <f t="shared" si="57"/>
        <v>891733.34</v>
      </c>
      <c r="AD114" s="7">
        <f t="shared" si="57"/>
        <v>1358537.8533333333</v>
      </c>
      <c r="AE114" s="7">
        <f t="shared" si="57"/>
        <v>574186.18000000005</v>
      </c>
      <c r="AF114" s="7">
        <f t="shared" si="57"/>
        <v>1363270.25</v>
      </c>
      <c r="AG114" s="7">
        <f t="shared" si="57"/>
        <v>833153.46333333338</v>
      </c>
      <c r="AH114" s="7">
        <f t="shared" si="57"/>
        <v>847880.92666666687</v>
      </c>
      <c r="AI114" s="7">
        <f t="shared" si="57"/>
        <v>1325383.4266666668</v>
      </c>
      <c r="AJ114" s="7">
        <f t="shared" si="57"/>
        <v>750805.64</v>
      </c>
      <c r="AK114" s="7">
        <f t="shared" si="57"/>
        <v>689842.14333333331</v>
      </c>
      <c r="AL114" s="7">
        <f t="shared" si="57"/>
        <v>810265.47999999963</v>
      </c>
      <c r="AM114" s="7">
        <f t="shared" si="57"/>
        <v>844504.67666666629</v>
      </c>
      <c r="AN114" s="7">
        <f t="shared" si="57"/>
        <v>660288.94666666642</v>
      </c>
      <c r="AO114" s="7">
        <f t="shared" si="57"/>
        <v>817217.78999999992</v>
      </c>
      <c r="AP114" s="7">
        <f t="shared" si="57"/>
        <v>686766.04333333299</v>
      </c>
      <c r="AQ114" s="7">
        <f t="shared" si="57"/>
        <v>568225.61666666646</v>
      </c>
      <c r="AR114" s="7">
        <f t="shared" si="57"/>
        <v>525675.74666666659</v>
      </c>
      <c r="AS114" s="7">
        <f t="shared" si="57"/>
        <v>999146.31999999983</v>
      </c>
      <c r="AT114" s="7">
        <f t="shared" si="57"/>
        <v>2449461.3933333331</v>
      </c>
      <c r="AU114" s="7">
        <f t="shared" si="57"/>
        <v>894189.20000000007</v>
      </c>
      <c r="AV114" s="7">
        <f t="shared" si="57"/>
        <v>872216.23333333316</v>
      </c>
      <c r="AW114" s="7">
        <f t="shared" si="57"/>
        <v>608941.3833333333</v>
      </c>
      <c r="AX114" s="7">
        <f t="shared" si="57"/>
        <v>1077417.3866666667</v>
      </c>
      <c r="AY114" s="7">
        <f t="shared" si="57"/>
        <v>360529.86666666664</v>
      </c>
      <c r="AZ114" s="7">
        <f t="shared" si="57"/>
        <v>848176.79666666663</v>
      </c>
      <c r="BA114" s="7">
        <f t="shared" si="57"/>
        <v>299323.0733333333</v>
      </c>
      <c r="BB114" s="7">
        <f t="shared" si="57"/>
        <v>344049.35999999981</v>
      </c>
      <c r="BC114" s="7">
        <f t="shared" si="57"/>
        <v>166163.37666666668</v>
      </c>
      <c r="BD114" s="7">
        <f t="shared" si="57"/>
        <v>409637.96666666667</v>
      </c>
      <c r="BE114" s="7">
        <f t="shared" si="57"/>
        <v>284179.78666666668</v>
      </c>
      <c r="BF114" s="7">
        <f t="shared" si="57"/>
        <v>679295.19666666654</v>
      </c>
      <c r="BG114" s="7">
        <f t="shared" si="57"/>
        <v>671432.72666666657</v>
      </c>
      <c r="BH114" s="7">
        <f t="shared" si="57"/>
        <v>298376.01666666672</v>
      </c>
      <c r="BI114" s="7">
        <f t="shared" si="57"/>
        <v>680687.8866666666</v>
      </c>
      <c r="BJ114" s="7">
        <f t="shared" si="57"/>
        <v>499116.33999999991</v>
      </c>
      <c r="BK114" s="7">
        <f t="shared" si="57"/>
        <v>644776.90666666673</v>
      </c>
      <c r="BL114" s="7">
        <f t="shared" si="57"/>
        <v>304808.58999999985</v>
      </c>
      <c r="BM114" s="7">
        <f t="shared" si="57"/>
        <v>334527.88333333319</v>
      </c>
      <c r="BN114" s="7">
        <f t="shared" ref="BN114:DJ114" si="58">BN72+BN30</f>
        <v>266693.34333333321</v>
      </c>
      <c r="BO114" s="7">
        <f t="shared" si="58"/>
        <v>271142.91666666669</v>
      </c>
      <c r="BP114" s="7">
        <f t="shared" si="58"/>
        <v>180265.95666666667</v>
      </c>
      <c r="BQ114" s="7">
        <f t="shared" si="58"/>
        <v>523726.26666666672</v>
      </c>
      <c r="BR114" s="7">
        <f t="shared" si="58"/>
        <v>586477.52666666661</v>
      </c>
      <c r="BS114" s="7">
        <f t="shared" si="58"/>
        <v>1889340.0466666666</v>
      </c>
      <c r="BT114" s="7">
        <f t="shared" si="58"/>
        <v>746233.92999999993</v>
      </c>
      <c r="BU114" s="7">
        <f t="shared" si="58"/>
        <v>1293129.7733333334</v>
      </c>
      <c r="BV114" s="7">
        <f t="shared" si="58"/>
        <v>817137.21333333326</v>
      </c>
      <c r="BW114" s="7">
        <f t="shared" si="58"/>
        <v>604957.04666666663</v>
      </c>
      <c r="BX114" s="7">
        <f t="shared" si="58"/>
        <v>800576.04666666675</v>
      </c>
      <c r="BY114" s="7">
        <f t="shared" si="58"/>
        <v>483380.83333333337</v>
      </c>
      <c r="BZ114" s="7">
        <f t="shared" si="58"/>
        <v>520929.73666666669</v>
      </c>
      <c r="CA114" s="7">
        <f t="shared" si="58"/>
        <v>636078.14</v>
      </c>
      <c r="CB114" s="7">
        <f t="shared" si="58"/>
        <v>584666.22</v>
      </c>
      <c r="CC114" s="7">
        <f t="shared" si="58"/>
        <v>1768920.773333333</v>
      </c>
      <c r="CD114" s="7">
        <f t="shared" si="58"/>
        <v>1037034.0133333332</v>
      </c>
      <c r="CE114" s="7">
        <f t="shared" si="58"/>
        <v>894046.11333333305</v>
      </c>
      <c r="CF114" s="7">
        <f t="shared" si="58"/>
        <v>736410.4700000002</v>
      </c>
      <c r="CG114" s="7">
        <f t="shared" si="58"/>
        <v>811629.22666666657</v>
      </c>
      <c r="CH114" s="7">
        <f t="shared" si="58"/>
        <v>617433.71999999974</v>
      </c>
      <c r="CI114" s="7">
        <f t="shared" si="58"/>
        <v>1299478.6633333333</v>
      </c>
      <c r="CJ114" s="7">
        <f t="shared" si="58"/>
        <v>1005104.6599999997</v>
      </c>
      <c r="CK114" s="7">
        <f t="shared" si="58"/>
        <v>899579.24666666659</v>
      </c>
      <c r="CL114" s="7">
        <f t="shared" si="58"/>
        <v>947126.37666666659</v>
      </c>
      <c r="CM114" s="7">
        <f t="shared" si="58"/>
        <v>663552.6166666667</v>
      </c>
      <c r="CN114" s="7">
        <f t="shared" si="58"/>
        <v>825731.55666666664</v>
      </c>
      <c r="CO114" s="7">
        <f t="shared" si="58"/>
        <v>418992.22333333333</v>
      </c>
      <c r="CP114" s="7">
        <f t="shared" si="58"/>
        <v>417685.33666666661</v>
      </c>
      <c r="CQ114" s="7">
        <f t="shared" si="58"/>
        <v>434846.20999999996</v>
      </c>
      <c r="CR114" s="7">
        <f t="shared" si="58"/>
        <v>300116.04999999993</v>
      </c>
      <c r="CS114" s="7">
        <f t="shared" si="58"/>
        <v>318886.8366666665</v>
      </c>
      <c r="CT114" s="7">
        <f t="shared" si="58"/>
        <v>241448.55333333326</v>
      </c>
      <c r="CU114" s="7">
        <f t="shared" si="58"/>
        <v>316099.34333333321</v>
      </c>
      <c r="CV114" s="7">
        <f t="shared" si="58"/>
        <v>217231.5733333333</v>
      </c>
      <c r="CW114" s="7">
        <f t="shared" si="58"/>
        <v>871939.3</v>
      </c>
      <c r="CX114" s="7">
        <f t="shared" si="58"/>
        <v>121129.71805874808</v>
      </c>
      <c r="CY114" s="7">
        <f t="shared" si="58"/>
        <v>8664</v>
      </c>
      <c r="CZ114" s="7">
        <f t="shared" si="58"/>
        <v>157317.23451346671</v>
      </c>
      <c r="DA114" s="7">
        <f t="shared" si="58"/>
        <v>38915.97</v>
      </c>
      <c r="DB114" s="7">
        <f t="shared" si="58"/>
        <v>220128.85666666663</v>
      </c>
      <c r="DC114" s="7">
        <f t="shared" si="58"/>
        <v>363216.23000000004</v>
      </c>
      <c r="DD114" s="7">
        <f t="shared" si="58"/>
        <v>203181.64666666667</v>
      </c>
      <c r="DE114" s="7">
        <f t="shared" si="58"/>
        <v>219645.28666666665</v>
      </c>
      <c r="DF114" s="7">
        <f t="shared" si="58"/>
        <v>128503.34666666668</v>
      </c>
      <c r="DG114" s="7">
        <f t="shared" si="58"/>
        <v>23683.759999999998</v>
      </c>
      <c r="DH114" s="7">
        <f t="shared" si="58"/>
        <v>406872.73</v>
      </c>
      <c r="DI114" s="7">
        <f t="shared" si="58"/>
        <v>951393.42000000016</v>
      </c>
      <c r="DJ114" s="7">
        <f t="shared" si="58"/>
        <v>552231.73666666669</v>
      </c>
      <c r="DK114" s="7">
        <f t="shared" si="4"/>
        <v>211765.62399999998</v>
      </c>
      <c r="DL114" s="7">
        <f t="shared" si="5"/>
        <v>586477.52666666661</v>
      </c>
      <c r="DM114" s="7">
        <f t="shared" si="6"/>
        <v>1069340.7119999998</v>
      </c>
    </row>
    <row r="115" spans="1:117" x14ac:dyDescent="0.55000000000000004">
      <c r="A115" t="s">
        <v>163</v>
      </c>
      <c r="B115" s="7">
        <f t="shared" ref="B115:BM115" si="59">B73+B31</f>
        <v>1864336.8533333333</v>
      </c>
      <c r="C115" s="7">
        <f t="shared" si="59"/>
        <v>439185.35666666657</v>
      </c>
      <c r="D115" s="7">
        <f t="shared" si="59"/>
        <v>210268.58666666661</v>
      </c>
      <c r="E115" s="7">
        <f t="shared" si="59"/>
        <v>393995.54333333322</v>
      </c>
      <c r="F115" s="7">
        <f t="shared" si="59"/>
        <v>143648.87666666662</v>
      </c>
      <c r="G115" s="7">
        <f t="shared" si="59"/>
        <v>920953.20333333337</v>
      </c>
      <c r="H115" s="7">
        <f t="shared" si="59"/>
        <v>864814.27333333332</v>
      </c>
      <c r="I115" s="7">
        <f t="shared" si="59"/>
        <v>568742.7699999999</v>
      </c>
      <c r="J115" s="7">
        <f t="shared" si="59"/>
        <v>509072.19666666666</v>
      </c>
      <c r="K115" s="7">
        <f t="shared" si="59"/>
        <v>219108.71666666662</v>
      </c>
      <c r="L115" s="7">
        <f t="shared" si="59"/>
        <v>176568.83666666667</v>
      </c>
      <c r="M115" s="7">
        <f t="shared" si="59"/>
        <v>209563.46999999986</v>
      </c>
      <c r="N115" s="7">
        <f t="shared" si="59"/>
        <v>411978.36999999988</v>
      </c>
      <c r="O115" s="7">
        <f t="shared" si="59"/>
        <v>332700.89666666649</v>
      </c>
      <c r="P115" s="7">
        <f t="shared" si="59"/>
        <v>530780.5233333332</v>
      </c>
      <c r="Q115" s="7">
        <f t="shared" si="59"/>
        <v>367127.34666666656</v>
      </c>
      <c r="R115" s="7">
        <f t="shared" si="59"/>
        <v>560857.88333333319</v>
      </c>
      <c r="S115" s="7">
        <f t="shared" si="59"/>
        <v>696115.00999999978</v>
      </c>
      <c r="T115" s="7">
        <f t="shared" si="59"/>
        <v>708019.32999999973</v>
      </c>
      <c r="U115" s="7">
        <f t="shared" si="59"/>
        <v>539373.05666666676</v>
      </c>
      <c r="V115" s="7">
        <f t="shared" si="59"/>
        <v>1310709.7499999998</v>
      </c>
      <c r="W115" s="7">
        <f t="shared" si="59"/>
        <v>1104498.5466666666</v>
      </c>
      <c r="X115" s="7">
        <f t="shared" si="59"/>
        <v>906301.60666666669</v>
      </c>
      <c r="Y115" s="7">
        <f t="shared" si="59"/>
        <v>679571.79</v>
      </c>
      <c r="Z115" s="7">
        <f t="shared" si="59"/>
        <v>1133429.9066666667</v>
      </c>
      <c r="AA115" s="7">
        <f t="shared" si="59"/>
        <v>938512.83</v>
      </c>
      <c r="AB115" s="7">
        <f t="shared" si="59"/>
        <v>891233.90999999992</v>
      </c>
      <c r="AC115" s="7">
        <f t="shared" si="59"/>
        <v>1364954.7933333335</v>
      </c>
      <c r="AD115" s="7">
        <f t="shared" si="59"/>
        <v>732914.46666666656</v>
      </c>
      <c r="AE115" s="7">
        <f t="shared" si="59"/>
        <v>1360481.35</v>
      </c>
      <c r="AF115" s="7">
        <f t="shared" si="59"/>
        <v>1225257.7433333334</v>
      </c>
      <c r="AG115" s="7">
        <f t="shared" si="59"/>
        <v>848071.92666666664</v>
      </c>
      <c r="AH115" s="7">
        <f t="shared" si="59"/>
        <v>1208696.3</v>
      </c>
      <c r="AI115" s="7">
        <f t="shared" si="59"/>
        <v>751005.29</v>
      </c>
      <c r="AJ115" s="7">
        <f t="shared" si="59"/>
        <v>845789.91</v>
      </c>
      <c r="AK115" s="7">
        <f t="shared" si="59"/>
        <v>620686.53</v>
      </c>
      <c r="AL115" s="7">
        <f t="shared" si="59"/>
        <v>692176.36666666658</v>
      </c>
      <c r="AM115" s="7">
        <f t="shared" si="59"/>
        <v>694398.60666666669</v>
      </c>
      <c r="AN115" s="7">
        <f t="shared" si="59"/>
        <v>827921.98</v>
      </c>
      <c r="AO115" s="7">
        <f t="shared" si="59"/>
        <v>686593.40333333309</v>
      </c>
      <c r="AP115" s="7">
        <f t="shared" si="59"/>
        <v>568343.21666666679</v>
      </c>
      <c r="AQ115" s="7">
        <f t="shared" si="59"/>
        <v>524472.7466666667</v>
      </c>
      <c r="AR115" s="7">
        <f t="shared" si="59"/>
        <v>999593.20999999985</v>
      </c>
      <c r="AS115" s="7">
        <f t="shared" si="59"/>
        <v>2299553.9</v>
      </c>
      <c r="AT115" s="7">
        <f t="shared" si="59"/>
        <v>892465.3899999999</v>
      </c>
      <c r="AU115" s="7">
        <f t="shared" si="59"/>
        <v>909249.04333333322</v>
      </c>
      <c r="AV115" s="7">
        <f t="shared" si="59"/>
        <v>563755.57333333325</v>
      </c>
      <c r="AW115" s="7">
        <f t="shared" si="59"/>
        <v>1074370.5166666666</v>
      </c>
      <c r="AX115" s="7">
        <f t="shared" si="59"/>
        <v>359392.45666666672</v>
      </c>
      <c r="AY115" s="7">
        <f t="shared" si="59"/>
        <v>848844.1166666667</v>
      </c>
      <c r="AZ115" s="7">
        <f t="shared" si="59"/>
        <v>299661.51333333319</v>
      </c>
      <c r="BA115" s="7">
        <f t="shared" si="59"/>
        <v>319387.70999999996</v>
      </c>
      <c r="BB115" s="7">
        <f t="shared" si="59"/>
        <v>166239.4166666666</v>
      </c>
      <c r="BC115" s="7">
        <f t="shared" si="59"/>
        <v>408201.78666666662</v>
      </c>
      <c r="BD115" s="7">
        <f t="shared" si="59"/>
        <v>281697.54666666663</v>
      </c>
      <c r="BE115" s="7">
        <f t="shared" si="59"/>
        <v>678193.93666666665</v>
      </c>
      <c r="BF115" s="7">
        <f t="shared" si="59"/>
        <v>674063.34666666668</v>
      </c>
      <c r="BG115" s="7">
        <f t="shared" si="59"/>
        <v>298578.21666666662</v>
      </c>
      <c r="BH115" s="7">
        <f t="shared" si="59"/>
        <v>679346.61666666658</v>
      </c>
      <c r="BI115" s="7">
        <f t="shared" si="59"/>
        <v>506584.26999999984</v>
      </c>
      <c r="BJ115" s="7">
        <f t="shared" si="59"/>
        <v>644140.25666666671</v>
      </c>
      <c r="BK115" s="7">
        <f t="shared" si="59"/>
        <v>304683.33999999997</v>
      </c>
      <c r="BL115" s="7">
        <f t="shared" si="59"/>
        <v>333562.74333333329</v>
      </c>
      <c r="BM115" s="7">
        <f t="shared" si="59"/>
        <v>265678.05333333329</v>
      </c>
      <c r="BN115" s="7">
        <f t="shared" ref="BN115:DJ115" si="60">BN73+BN31</f>
        <v>270498.60666666657</v>
      </c>
      <c r="BO115" s="7">
        <f t="shared" si="60"/>
        <v>172102.57666666666</v>
      </c>
      <c r="BP115" s="7">
        <f t="shared" si="60"/>
        <v>518500.38666666672</v>
      </c>
      <c r="BQ115" s="7">
        <f t="shared" si="60"/>
        <v>584411.84666666668</v>
      </c>
      <c r="BR115" s="7">
        <f t="shared" si="60"/>
        <v>1888639.7766666666</v>
      </c>
      <c r="BS115" s="7">
        <f t="shared" si="60"/>
        <v>952905.9766666668</v>
      </c>
      <c r="BT115" s="7">
        <f t="shared" si="60"/>
        <v>1293299.8633333333</v>
      </c>
      <c r="BU115" s="7">
        <f t="shared" si="60"/>
        <v>847321.27333333343</v>
      </c>
      <c r="BV115" s="7">
        <f t="shared" si="60"/>
        <v>603874.10666666669</v>
      </c>
      <c r="BW115" s="7">
        <f t="shared" si="60"/>
        <v>733693.73</v>
      </c>
      <c r="BX115" s="7">
        <f t="shared" si="60"/>
        <v>567748.72333333339</v>
      </c>
      <c r="BY115" s="7">
        <f t="shared" si="60"/>
        <v>517184.64666666661</v>
      </c>
      <c r="BZ115" s="7">
        <f t="shared" si="60"/>
        <v>624693.55000000005</v>
      </c>
      <c r="CA115" s="7">
        <f t="shared" si="60"/>
        <v>457728.7433333334</v>
      </c>
      <c r="CB115" s="7">
        <f t="shared" si="60"/>
        <v>1765613.4333333336</v>
      </c>
      <c r="CC115" s="7">
        <f t="shared" si="60"/>
        <v>1010590.2433333334</v>
      </c>
      <c r="CD115" s="7">
        <f t="shared" si="60"/>
        <v>896356.10333333327</v>
      </c>
      <c r="CE115" s="7">
        <f t="shared" si="60"/>
        <v>763176.51</v>
      </c>
      <c r="CF115" s="7">
        <f t="shared" si="60"/>
        <v>684436.2566666666</v>
      </c>
      <c r="CG115" s="7">
        <f t="shared" si="60"/>
        <v>616030.80999999994</v>
      </c>
      <c r="CH115" s="7">
        <f t="shared" si="60"/>
        <v>1300267.2033333334</v>
      </c>
      <c r="CI115" s="7">
        <f t="shared" si="60"/>
        <v>999771.99</v>
      </c>
      <c r="CJ115" s="7">
        <f t="shared" si="60"/>
        <v>831056.41666666674</v>
      </c>
      <c r="CK115" s="7">
        <f t="shared" si="60"/>
        <v>1003612.7666666666</v>
      </c>
      <c r="CL115" s="7">
        <f t="shared" si="60"/>
        <v>662762.18666666653</v>
      </c>
      <c r="CM115" s="7">
        <f t="shared" si="60"/>
        <v>769781.74666666647</v>
      </c>
      <c r="CN115" s="7">
        <f t="shared" si="60"/>
        <v>417999.41333333327</v>
      </c>
      <c r="CO115" s="7">
        <f t="shared" si="60"/>
        <v>239183.10000000006</v>
      </c>
      <c r="CP115" s="7">
        <f t="shared" si="60"/>
        <v>348679.06000000011</v>
      </c>
      <c r="CQ115" s="7">
        <f t="shared" si="60"/>
        <v>294818.78999999992</v>
      </c>
      <c r="CR115" s="7">
        <f t="shared" si="60"/>
        <v>396783.61666666658</v>
      </c>
      <c r="CS115" s="7">
        <f t="shared" si="60"/>
        <v>241826.33333333328</v>
      </c>
      <c r="CT115" s="7">
        <f t="shared" si="60"/>
        <v>315818.02333333332</v>
      </c>
      <c r="CU115" s="7">
        <f t="shared" si="60"/>
        <v>218872.20333333325</v>
      </c>
      <c r="CV115" s="7">
        <f t="shared" si="60"/>
        <v>870001.39</v>
      </c>
      <c r="CW115" s="7">
        <f t="shared" si="60"/>
        <v>66443.133333333244</v>
      </c>
      <c r="CX115" s="7">
        <f t="shared" si="60"/>
        <v>7862.85</v>
      </c>
      <c r="CY115" s="7">
        <f t="shared" si="60"/>
        <v>157158.21451346672</v>
      </c>
      <c r="CZ115" s="7">
        <f t="shared" si="60"/>
        <v>37746.119999999995</v>
      </c>
      <c r="DA115" s="7">
        <f t="shared" si="60"/>
        <v>218393.35666666663</v>
      </c>
      <c r="DB115" s="7">
        <f t="shared" si="60"/>
        <v>363405.32000000007</v>
      </c>
      <c r="DC115" s="7">
        <f t="shared" si="60"/>
        <v>203428.91666666666</v>
      </c>
      <c r="DD115" s="7">
        <f t="shared" si="60"/>
        <v>187508.63009764539</v>
      </c>
      <c r="DE115" s="7">
        <f t="shared" si="60"/>
        <v>129000.29666666666</v>
      </c>
      <c r="DF115" s="7">
        <f t="shared" si="60"/>
        <v>23103.53</v>
      </c>
      <c r="DG115" s="7">
        <f t="shared" si="60"/>
        <v>231757.01666666666</v>
      </c>
      <c r="DH115" s="7">
        <f t="shared" si="60"/>
        <v>948129.04</v>
      </c>
      <c r="DI115" s="7">
        <f t="shared" si="60"/>
        <v>549422.58666666667</v>
      </c>
      <c r="DJ115" s="7">
        <f t="shared" si="60"/>
        <v>320351.83000000013</v>
      </c>
      <c r="DK115" s="7">
        <f t="shared" si="4"/>
        <v>204655.82733333329</v>
      </c>
      <c r="DL115" s="7">
        <f t="shared" si="5"/>
        <v>584411.84666666668</v>
      </c>
      <c r="DM115" s="7">
        <f t="shared" si="6"/>
        <v>1127643.6346666666</v>
      </c>
    </row>
    <row r="116" spans="1:117" x14ac:dyDescent="0.55000000000000004">
      <c r="A116" t="s">
        <v>164</v>
      </c>
      <c r="B116" s="7">
        <f t="shared" ref="B116:BM116" si="61">B74+B32</f>
        <v>436431.01666666655</v>
      </c>
      <c r="C116" s="7">
        <f t="shared" si="61"/>
        <v>209119.81666666665</v>
      </c>
      <c r="D116" s="7">
        <f t="shared" si="61"/>
        <v>392377.70333333337</v>
      </c>
      <c r="E116" s="7">
        <f t="shared" si="61"/>
        <v>141169.66666666666</v>
      </c>
      <c r="F116" s="7">
        <f t="shared" si="61"/>
        <v>919932.06333333324</v>
      </c>
      <c r="G116" s="7">
        <f t="shared" si="61"/>
        <v>863600.03333333333</v>
      </c>
      <c r="H116" s="7">
        <f t="shared" si="61"/>
        <v>568123.43999999994</v>
      </c>
      <c r="I116" s="7">
        <f t="shared" si="61"/>
        <v>506786.17666666664</v>
      </c>
      <c r="J116" s="7">
        <f t="shared" si="61"/>
        <v>218524.30666666667</v>
      </c>
      <c r="K116" s="7">
        <f t="shared" si="61"/>
        <v>303832.83</v>
      </c>
      <c r="L116" s="7">
        <f t="shared" si="61"/>
        <v>209165.17999999988</v>
      </c>
      <c r="M116" s="7">
        <f t="shared" si="61"/>
        <v>279841.18666666665</v>
      </c>
      <c r="N116" s="7">
        <f t="shared" si="61"/>
        <v>330740.03666666656</v>
      </c>
      <c r="O116" s="7">
        <f t="shared" si="61"/>
        <v>523642.68333333335</v>
      </c>
      <c r="P116" s="7">
        <f t="shared" si="61"/>
        <v>365970.75666666671</v>
      </c>
      <c r="Q116" s="7">
        <f t="shared" si="61"/>
        <v>561766.79333333333</v>
      </c>
      <c r="R116" s="7">
        <f t="shared" si="61"/>
        <v>696086.69</v>
      </c>
      <c r="S116" s="7">
        <f t="shared" si="61"/>
        <v>633903.35666666657</v>
      </c>
      <c r="T116" s="7">
        <f t="shared" si="61"/>
        <v>804693.22666666657</v>
      </c>
      <c r="U116" s="7">
        <f t="shared" si="61"/>
        <v>1472854.7466666666</v>
      </c>
      <c r="V116" s="7">
        <f t="shared" si="61"/>
        <v>1103536.6166666667</v>
      </c>
      <c r="W116" s="7">
        <f t="shared" si="61"/>
        <v>956632.6366666666</v>
      </c>
      <c r="X116" s="7">
        <f t="shared" si="61"/>
        <v>650447.46999999986</v>
      </c>
      <c r="Y116" s="7">
        <f t="shared" si="61"/>
        <v>1075456.93</v>
      </c>
      <c r="Z116" s="7">
        <f t="shared" si="61"/>
        <v>992271.64999999967</v>
      </c>
      <c r="AA116" s="7">
        <f t="shared" si="61"/>
        <v>890058.91999999993</v>
      </c>
      <c r="AB116" s="7">
        <f t="shared" si="61"/>
        <v>1357446.3633333333</v>
      </c>
      <c r="AC116" s="7">
        <f t="shared" si="61"/>
        <v>733385.2566666666</v>
      </c>
      <c r="AD116" s="7">
        <f t="shared" si="61"/>
        <v>1541224.9466666665</v>
      </c>
      <c r="AE116" s="7">
        <f t="shared" si="61"/>
        <v>1108978.2033333331</v>
      </c>
      <c r="AF116" s="7">
        <f t="shared" si="61"/>
        <v>1052193.5099999998</v>
      </c>
      <c r="AG116" s="7">
        <f t="shared" si="61"/>
        <v>1208494.8500000001</v>
      </c>
      <c r="AH116" s="7">
        <f t="shared" si="61"/>
        <v>667717.3933333332</v>
      </c>
      <c r="AI116" s="7">
        <f t="shared" si="61"/>
        <v>846857.35999999987</v>
      </c>
      <c r="AJ116" s="7">
        <f t="shared" si="61"/>
        <v>793601.64999999991</v>
      </c>
      <c r="AK116" s="7">
        <f t="shared" si="61"/>
        <v>691101.38666666637</v>
      </c>
      <c r="AL116" s="7">
        <f t="shared" si="61"/>
        <v>663020.30666666641</v>
      </c>
      <c r="AM116" s="7">
        <f t="shared" si="61"/>
        <v>827961.73999999976</v>
      </c>
      <c r="AN116" s="7">
        <f t="shared" si="61"/>
        <v>686854.7933333331</v>
      </c>
      <c r="AO116" s="7">
        <f t="shared" si="61"/>
        <v>528775.95666666655</v>
      </c>
      <c r="AP116" s="7">
        <f t="shared" si="61"/>
        <v>503353.7666666666</v>
      </c>
      <c r="AQ116" s="7">
        <f t="shared" si="61"/>
        <v>999787.10999999987</v>
      </c>
      <c r="AR116" s="7">
        <f t="shared" si="61"/>
        <v>2299075.6599999997</v>
      </c>
      <c r="AS116" s="7">
        <f t="shared" si="61"/>
        <v>896229.47999999986</v>
      </c>
      <c r="AT116" s="7">
        <f t="shared" si="61"/>
        <v>868625.82333333325</v>
      </c>
      <c r="AU116" s="7">
        <f t="shared" si="61"/>
        <v>561614.17333333334</v>
      </c>
      <c r="AV116" s="7">
        <f t="shared" si="61"/>
        <v>1074240.3066666669</v>
      </c>
      <c r="AW116" s="7">
        <f t="shared" si="61"/>
        <v>462382.83333333326</v>
      </c>
      <c r="AX116" s="7">
        <f t="shared" si="61"/>
        <v>882762.41666666628</v>
      </c>
      <c r="AY116" s="7">
        <f t="shared" si="61"/>
        <v>299512.44333333324</v>
      </c>
      <c r="AZ116" s="7">
        <f t="shared" si="61"/>
        <v>337097.41999999981</v>
      </c>
      <c r="BA116" s="7">
        <f t="shared" si="61"/>
        <v>175574.93666666659</v>
      </c>
      <c r="BB116" s="7">
        <f t="shared" si="61"/>
        <v>405574.04666666663</v>
      </c>
      <c r="BC116" s="7">
        <f t="shared" si="61"/>
        <v>378636.59666666656</v>
      </c>
      <c r="BD116" s="7">
        <f t="shared" si="61"/>
        <v>678799.41666666663</v>
      </c>
      <c r="BE116" s="7">
        <f t="shared" si="61"/>
        <v>674513.38666666672</v>
      </c>
      <c r="BF116" s="7">
        <f t="shared" si="61"/>
        <v>299807.81666666665</v>
      </c>
      <c r="BG116" s="7">
        <f t="shared" si="61"/>
        <v>677862.05666666653</v>
      </c>
      <c r="BH116" s="7">
        <f t="shared" si="61"/>
        <v>645055.32333333325</v>
      </c>
      <c r="BI116" s="7">
        <f t="shared" si="61"/>
        <v>643436.02666666661</v>
      </c>
      <c r="BJ116" s="7">
        <f t="shared" si="61"/>
        <v>250439.03666666662</v>
      </c>
      <c r="BK116" s="7">
        <f t="shared" si="61"/>
        <v>332445.38333333319</v>
      </c>
      <c r="BL116" s="7">
        <f t="shared" si="61"/>
        <v>257884.13333333324</v>
      </c>
      <c r="BM116" s="7">
        <f t="shared" si="61"/>
        <v>274623.36666666664</v>
      </c>
      <c r="BN116" s="7">
        <f t="shared" ref="BN116:DJ116" si="62">BN74+BN32</f>
        <v>168913.2966666666</v>
      </c>
      <c r="BO116" s="7">
        <f t="shared" si="62"/>
        <v>516213.80666666664</v>
      </c>
      <c r="BP116" s="7">
        <f t="shared" si="62"/>
        <v>581051.31666666653</v>
      </c>
      <c r="BQ116" s="7">
        <f t="shared" si="62"/>
        <v>1887617.5266666668</v>
      </c>
      <c r="BR116" s="7">
        <f t="shared" si="62"/>
        <v>951252.23666666658</v>
      </c>
      <c r="BS116" s="7">
        <f t="shared" si="62"/>
        <v>1292863.5933333333</v>
      </c>
      <c r="BT116" s="7">
        <f t="shared" si="62"/>
        <v>883954.23333333316</v>
      </c>
      <c r="BU116" s="7">
        <f t="shared" si="62"/>
        <v>602303.73666666658</v>
      </c>
      <c r="BV116" s="7">
        <f t="shared" si="62"/>
        <v>799743.20666666667</v>
      </c>
      <c r="BW116" s="7">
        <f t="shared" si="62"/>
        <v>520318.35333333327</v>
      </c>
      <c r="BX116" s="7">
        <f t="shared" si="62"/>
        <v>649961.59333333327</v>
      </c>
      <c r="BY116" s="7">
        <f t="shared" si="62"/>
        <v>622854.20999999973</v>
      </c>
      <c r="BZ116" s="7">
        <f t="shared" si="62"/>
        <v>512269.60333333316</v>
      </c>
      <c r="CA116" s="7">
        <f t="shared" si="62"/>
        <v>1670134.073333333</v>
      </c>
      <c r="CB116" s="7">
        <f t="shared" si="62"/>
        <v>1029339.9033333332</v>
      </c>
      <c r="CC116" s="7">
        <f t="shared" si="62"/>
        <v>896174.76333333319</v>
      </c>
      <c r="CD116" s="7">
        <f t="shared" si="62"/>
        <v>873701.43666666641</v>
      </c>
      <c r="CE116" s="7">
        <f t="shared" si="62"/>
        <v>805212.18666666653</v>
      </c>
      <c r="CF116" s="7">
        <f t="shared" si="62"/>
        <v>615493.37999999989</v>
      </c>
      <c r="CG116" s="7">
        <f t="shared" si="62"/>
        <v>1365517.8633333333</v>
      </c>
      <c r="CH116" s="7">
        <f t="shared" si="62"/>
        <v>996289.70999999985</v>
      </c>
      <c r="CI116" s="7">
        <f t="shared" si="62"/>
        <v>898414.37666666647</v>
      </c>
      <c r="CJ116" s="7">
        <f t="shared" si="62"/>
        <v>946111.12666666647</v>
      </c>
      <c r="CK116" s="7">
        <f t="shared" si="62"/>
        <v>661981.3666666667</v>
      </c>
      <c r="CL116" s="7">
        <f t="shared" si="62"/>
        <v>767481.67666666675</v>
      </c>
      <c r="CM116" s="7">
        <f t="shared" si="62"/>
        <v>244405.87333333329</v>
      </c>
      <c r="CN116" s="7">
        <f t="shared" si="62"/>
        <v>411152.88666666654</v>
      </c>
      <c r="CO116" s="7">
        <f t="shared" si="62"/>
        <v>344237.66999999993</v>
      </c>
      <c r="CP116" s="7">
        <f t="shared" si="62"/>
        <v>290398.73999999987</v>
      </c>
      <c r="CQ116" s="7">
        <f t="shared" si="62"/>
        <v>394269.88666666654</v>
      </c>
      <c r="CR116" s="7">
        <f t="shared" si="62"/>
        <v>445013.68333333329</v>
      </c>
      <c r="CS116" s="7">
        <f t="shared" si="62"/>
        <v>315804.1433333332</v>
      </c>
      <c r="CT116" s="7">
        <f t="shared" si="62"/>
        <v>218511.09333333327</v>
      </c>
      <c r="CU116" s="7">
        <f t="shared" si="62"/>
        <v>868186.00999999989</v>
      </c>
      <c r="CV116" s="7">
        <f t="shared" si="62"/>
        <v>66296.213333333188</v>
      </c>
      <c r="CW116" s="7">
        <f t="shared" si="62"/>
        <v>7260.64</v>
      </c>
      <c r="CX116" s="7">
        <f t="shared" si="62"/>
        <v>157041.73451346671</v>
      </c>
      <c r="CY116" s="7">
        <f t="shared" si="62"/>
        <v>37437.659999999996</v>
      </c>
      <c r="CZ116" s="7">
        <f t="shared" si="62"/>
        <v>216844.5166666666</v>
      </c>
      <c r="DA116" s="7">
        <f t="shared" si="62"/>
        <v>363665.28</v>
      </c>
      <c r="DB116" s="7">
        <f t="shared" si="62"/>
        <v>201780.16666666663</v>
      </c>
      <c r="DC116" s="7">
        <f t="shared" si="62"/>
        <v>200589.06333333327</v>
      </c>
      <c r="DD116" s="7">
        <f t="shared" si="62"/>
        <v>129484.95666666658</v>
      </c>
      <c r="DE116" s="7">
        <f t="shared" si="62"/>
        <v>22572.68</v>
      </c>
      <c r="DF116" s="7">
        <f t="shared" si="62"/>
        <v>424806.17</v>
      </c>
      <c r="DG116" s="7">
        <f t="shared" si="62"/>
        <v>949306.14</v>
      </c>
      <c r="DH116" s="7">
        <f t="shared" si="62"/>
        <v>547067.32666666666</v>
      </c>
      <c r="DI116" s="7">
        <f t="shared" si="62"/>
        <v>320477.02</v>
      </c>
      <c r="DJ116" s="7">
        <f t="shared" si="62"/>
        <v>1865675.7633333334</v>
      </c>
      <c r="DK116" s="7">
        <f t="shared" si="4"/>
        <v>209128.8893333333</v>
      </c>
      <c r="DL116" s="7">
        <f t="shared" si="5"/>
        <v>622854.20999999973</v>
      </c>
      <c r="DM116" s="7">
        <f t="shared" si="6"/>
        <v>1097920.6793333332</v>
      </c>
    </row>
    <row r="117" spans="1:117" x14ac:dyDescent="0.55000000000000004">
      <c r="A117" t="s">
        <v>165</v>
      </c>
      <c r="B117" s="7">
        <f t="shared" ref="B117:BM117" si="63">B75+B33</f>
        <v>208501.01666666666</v>
      </c>
      <c r="C117" s="7">
        <f t="shared" si="63"/>
        <v>391966.65333333338</v>
      </c>
      <c r="D117" s="7">
        <f t="shared" si="63"/>
        <v>141179.96666666667</v>
      </c>
      <c r="E117" s="7">
        <f t="shared" si="63"/>
        <v>917651.9533333336</v>
      </c>
      <c r="F117" s="7">
        <f t="shared" si="63"/>
        <v>860874.96333333349</v>
      </c>
      <c r="G117" s="7">
        <f t="shared" si="63"/>
        <v>567662.51000000024</v>
      </c>
      <c r="H117" s="7">
        <f t="shared" si="63"/>
        <v>506415.21666666673</v>
      </c>
      <c r="I117" s="7">
        <f t="shared" si="63"/>
        <v>218556.69666666677</v>
      </c>
      <c r="J117" s="7">
        <f t="shared" si="63"/>
        <v>174139.85666666669</v>
      </c>
      <c r="K117" s="7">
        <f t="shared" si="63"/>
        <v>208716.84000000023</v>
      </c>
      <c r="L117" s="7">
        <f t="shared" si="63"/>
        <v>279333.45666666678</v>
      </c>
      <c r="M117" s="7">
        <f t="shared" si="63"/>
        <v>330628.01666666672</v>
      </c>
      <c r="N117" s="7">
        <f t="shared" si="63"/>
        <v>522582.10333333351</v>
      </c>
      <c r="O117" s="7">
        <f t="shared" si="63"/>
        <v>365508.33666666679</v>
      </c>
      <c r="P117" s="7">
        <f t="shared" si="63"/>
        <v>561719.04333333357</v>
      </c>
      <c r="Q117" s="7">
        <f t="shared" si="63"/>
        <v>696103.65000000014</v>
      </c>
      <c r="R117" s="7">
        <f t="shared" si="63"/>
        <v>634016.11666666681</v>
      </c>
      <c r="S117" s="7">
        <f t="shared" si="63"/>
        <v>537026.31666666677</v>
      </c>
      <c r="T117" s="7">
        <f t="shared" si="63"/>
        <v>1472145.4466666668</v>
      </c>
      <c r="U117" s="7">
        <f t="shared" si="63"/>
        <v>1101101.3866666665</v>
      </c>
      <c r="V117" s="7">
        <f t="shared" si="63"/>
        <v>961964.06666666665</v>
      </c>
      <c r="W117" s="7">
        <f t="shared" si="63"/>
        <v>560018.01333333342</v>
      </c>
      <c r="X117" s="7">
        <f t="shared" si="63"/>
        <v>784934.89333333343</v>
      </c>
      <c r="Y117" s="7">
        <f t="shared" si="63"/>
        <v>937338.83999999985</v>
      </c>
      <c r="Z117" s="7">
        <f t="shared" si="63"/>
        <v>887596.70000000019</v>
      </c>
      <c r="AA117" s="7">
        <f t="shared" si="63"/>
        <v>1171077.0033333336</v>
      </c>
      <c r="AB117" s="7">
        <f t="shared" si="63"/>
        <v>727645.73666666669</v>
      </c>
      <c r="AC117" s="7">
        <f t="shared" si="63"/>
        <v>1330108.4600000004</v>
      </c>
      <c r="AD117" s="7">
        <f t="shared" si="63"/>
        <v>1096663.0433333335</v>
      </c>
      <c r="AE117" s="7">
        <f t="shared" si="63"/>
        <v>1052136.7900000003</v>
      </c>
      <c r="AF117" s="7">
        <f t="shared" si="63"/>
        <v>1324063.1066666669</v>
      </c>
      <c r="AG117" s="7">
        <f t="shared" si="63"/>
        <v>667549.7333333334</v>
      </c>
      <c r="AH117" s="7">
        <f t="shared" si="63"/>
        <v>673696.98333333351</v>
      </c>
      <c r="AI117" s="7">
        <f t="shared" si="63"/>
        <v>805830.68000000028</v>
      </c>
      <c r="AJ117" s="7">
        <f t="shared" si="63"/>
        <v>687083.88666666683</v>
      </c>
      <c r="AK117" s="7">
        <f t="shared" si="63"/>
        <v>819975.61666666693</v>
      </c>
      <c r="AL117" s="7">
        <f t="shared" si="63"/>
        <v>831006.24</v>
      </c>
      <c r="AM117" s="7">
        <f t="shared" si="63"/>
        <v>686858.0833333336</v>
      </c>
      <c r="AN117" s="7">
        <f t="shared" si="63"/>
        <v>567649.57666666678</v>
      </c>
      <c r="AO117" s="7">
        <f t="shared" si="63"/>
        <v>598219.89333333354</v>
      </c>
      <c r="AP117" s="7">
        <f t="shared" si="63"/>
        <v>999682.0700000003</v>
      </c>
      <c r="AQ117" s="7">
        <f t="shared" si="63"/>
        <v>2480560.9033333338</v>
      </c>
      <c r="AR117" s="7">
        <f t="shared" si="63"/>
        <v>895361.52000000014</v>
      </c>
      <c r="AS117" s="7">
        <f t="shared" si="63"/>
        <v>905451.98333333351</v>
      </c>
      <c r="AT117" s="7">
        <f t="shared" si="63"/>
        <v>561268.8233333336</v>
      </c>
      <c r="AU117" s="7">
        <f t="shared" si="63"/>
        <v>1074222.2566666668</v>
      </c>
      <c r="AV117" s="7">
        <f t="shared" si="63"/>
        <v>325696.28666666662</v>
      </c>
      <c r="AW117" s="7">
        <f t="shared" si="63"/>
        <v>916533.39666666673</v>
      </c>
      <c r="AX117" s="7">
        <f t="shared" si="63"/>
        <v>299505.51333333348</v>
      </c>
      <c r="AY117" s="7">
        <f t="shared" si="63"/>
        <v>336110.5300000002</v>
      </c>
      <c r="AZ117" s="7">
        <f t="shared" si="63"/>
        <v>166275.59666666671</v>
      </c>
      <c r="BA117" s="7">
        <f t="shared" si="63"/>
        <v>405645.58666666667</v>
      </c>
      <c r="BB117" s="7">
        <f t="shared" si="63"/>
        <v>375221.51666666666</v>
      </c>
      <c r="BC117" s="7">
        <f t="shared" si="63"/>
        <v>675400.38666666683</v>
      </c>
      <c r="BD117" s="7">
        <f t="shared" si="63"/>
        <v>673079.49666666682</v>
      </c>
      <c r="BE117" s="7">
        <f t="shared" si="63"/>
        <v>299055.28666666674</v>
      </c>
      <c r="BF117" s="7">
        <f t="shared" si="63"/>
        <v>675016.2466666667</v>
      </c>
      <c r="BG117" s="7">
        <f t="shared" si="63"/>
        <v>466655.36000000022</v>
      </c>
      <c r="BH117" s="7">
        <f t="shared" si="63"/>
        <v>641871.95666666667</v>
      </c>
      <c r="BI117" s="7">
        <f t="shared" si="63"/>
        <v>303596.7100000002</v>
      </c>
      <c r="BJ117" s="7">
        <f t="shared" si="63"/>
        <v>282476.65666666673</v>
      </c>
      <c r="BK117" s="7">
        <f t="shared" si="63"/>
        <v>239330.77333333343</v>
      </c>
      <c r="BL117" s="7">
        <f t="shared" si="63"/>
        <v>258556.78666666671</v>
      </c>
      <c r="BM117" s="7">
        <f t="shared" si="63"/>
        <v>168755.33666666673</v>
      </c>
      <c r="BN117" s="7">
        <f t="shared" ref="BN117:DJ117" si="64">BN75+BN33</f>
        <v>513568.77666666673</v>
      </c>
      <c r="BO117" s="7">
        <f t="shared" si="64"/>
        <v>578196.15666666673</v>
      </c>
      <c r="BP117" s="7">
        <f t="shared" si="64"/>
        <v>1908227.4633333334</v>
      </c>
      <c r="BQ117" s="7">
        <f t="shared" si="64"/>
        <v>747275.24</v>
      </c>
      <c r="BR117" s="7">
        <f t="shared" si="64"/>
        <v>1290961.1133333333</v>
      </c>
      <c r="BS117" s="7">
        <f t="shared" si="64"/>
        <v>809587.93333333335</v>
      </c>
      <c r="BT117" s="7">
        <f t="shared" si="64"/>
        <v>601030.46666666679</v>
      </c>
      <c r="BU117" s="7">
        <f t="shared" si="64"/>
        <v>801175.8366666669</v>
      </c>
      <c r="BV117" s="7">
        <f t="shared" si="64"/>
        <v>518739.58333333349</v>
      </c>
      <c r="BW117" s="7">
        <f t="shared" si="64"/>
        <v>532354.65666666685</v>
      </c>
      <c r="BX117" s="7">
        <f t="shared" si="64"/>
        <v>752697.86666666693</v>
      </c>
      <c r="BY117" s="7">
        <f t="shared" si="64"/>
        <v>535535.7233333335</v>
      </c>
      <c r="BZ117" s="7">
        <f t="shared" si="64"/>
        <v>1717587.0166666671</v>
      </c>
      <c r="CA117" s="7">
        <f t="shared" si="64"/>
        <v>1012526.8833333335</v>
      </c>
      <c r="CB117" s="7">
        <f t="shared" si="64"/>
        <v>895214.1133333334</v>
      </c>
      <c r="CC117" s="7">
        <f t="shared" si="64"/>
        <v>871792.79666666698</v>
      </c>
      <c r="CD117" s="7">
        <f t="shared" si="64"/>
        <v>803299.66666666698</v>
      </c>
      <c r="CE117" s="7">
        <f t="shared" si="64"/>
        <v>615525.2100000002</v>
      </c>
      <c r="CF117" s="7">
        <f t="shared" si="64"/>
        <v>1279525.8133333332</v>
      </c>
      <c r="CG117" s="7">
        <f t="shared" si="64"/>
        <v>996255.35000000021</v>
      </c>
      <c r="CH117" s="7">
        <f t="shared" si="64"/>
        <v>898379.2066666669</v>
      </c>
      <c r="CI117" s="7">
        <f t="shared" si="64"/>
        <v>994366.74666666682</v>
      </c>
      <c r="CJ117" s="7">
        <f t="shared" si="64"/>
        <v>661943.42666666699</v>
      </c>
      <c r="CK117" s="7">
        <f t="shared" si="64"/>
        <v>766176.2066666669</v>
      </c>
      <c r="CL117" s="7">
        <f t="shared" si="64"/>
        <v>415252.1633333335</v>
      </c>
      <c r="CM117" s="7">
        <f t="shared" si="64"/>
        <v>411116.53666666686</v>
      </c>
      <c r="CN117" s="7">
        <f t="shared" si="64"/>
        <v>430013.01000000013</v>
      </c>
      <c r="CO117" s="7">
        <f t="shared" si="64"/>
        <v>290339.68000000011</v>
      </c>
      <c r="CP117" s="7">
        <f t="shared" si="64"/>
        <v>393401.38666666677</v>
      </c>
      <c r="CQ117" s="7">
        <f t="shared" si="64"/>
        <v>444956.16333333356</v>
      </c>
      <c r="CR117" s="7">
        <f t="shared" si="64"/>
        <v>315745.99333333346</v>
      </c>
      <c r="CS117" s="7">
        <f t="shared" si="64"/>
        <v>218364.3633333334</v>
      </c>
      <c r="CT117" s="7">
        <f t="shared" si="64"/>
        <v>865229.43000000017</v>
      </c>
      <c r="CU117" s="7">
        <f t="shared" si="64"/>
        <v>11167.086666666692</v>
      </c>
      <c r="CV117" s="7">
        <f t="shared" si="64"/>
        <v>6822.4</v>
      </c>
      <c r="CW117" s="7">
        <f t="shared" si="64"/>
        <v>157077.7945134668</v>
      </c>
      <c r="CX117" s="7">
        <f t="shared" si="64"/>
        <v>37513.629999999997</v>
      </c>
      <c r="CY117" s="7">
        <f t="shared" si="64"/>
        <v>215407.96666666673</v>
      </c>
      <c r="CZ117" s="7">
        <f t="shared" si="64"/>
        <v>363320.97000000009</v>
      </c>
      <c r="DA117" s="7">
        <f t="shared" si="64"/>
        <v>200534.45666666675</v>
      </c>
      <c r="DB117" s="7">
        <f t="shared" si="64"/>
        <v>200291.08333333352</v>
      </c>
      <c r="DC117" s="7">
        <f t="shared" si="64"/>
        <v>129544.4366666667</v>
      </c>
      <c r="DD117" s="7">
        <f t="shared" si="64"/>
        <v>22171.749999999996</v>
      </c>
      <c r="DE117" s="7">
        <f t="shared" si="64"/>
        <v>228828.3666666667</v>
      </c>
      <c r="DF117" s="7">
        <f t="shared" si="64"/>
        <v>942573.19000000006</v>
      </c>
      <c r="DG117" s="7">
        <f t="shared" si="64"/>
        <v>546801.06666666677</v>
      </c>
      <c r="DH117" s="7">
        <f t="shared" si="64"/>
        <v>319758.59999999998</v>
      </c>
      <c r="DI117" s="7">
        <f t="shared" si="64"/>
        <v>1862415.4333333333</v>
      </c>
      <c r="DJ117" s="7">
        <f t="shared" si="64"/>
        <v>434874.74666666682</v>
      </c>
      <c r="DK117" s="7">
        <f t="shared" si="4"/>
        <v>202127.76866666673</v>
      </c>
      <c r="DL117" s="7">
        <f t="shared" si="5"/>
        <v>578196.15666666673</v>
      </c>
      <c r="DM117" s="7">
        <f t="shared" si="6"/>
        <v>1092174.8860000002</v>
      </c>
    </row>
    <row r="118" spans="1:117" x14ac:dyDescent="0.55000000000000004">
      <c r="A118" t="s">
        <v>166</v>
      </c>
      <c r="B118" s="7">
        <f t="shared" ref="B118:BM118" si="65">B76+B34</f>
        <v>390996.9933333334</v>
      </c>
      <c r="C118" s="7">
        <f t="shared" si="65"/>
        <v>141253.59666666668</v>
      </c>
      <c r="D118" s="7">
        <f t="shared" si="65"/>
        <v>915379.7533333333</v>
      </c>
      <c r="E118" s="7">
        <f t="shared" si="65"/>
        <v>857662.33333333337</v>
      </c>
      <c r="F118" s="7">
        <f t="shared" si="65"/>
        <v>566643.37000000011</v>
      </c>
      <c r="G118" s="7">
        <f t="shared" si="65"/>
        <v>505485.98666666669</v>
      </c>
      <c r="H118" s="7">
        <f t="shared" si="65"/>
        <v>218589.02666666667</v>
      </c>
      <c r="I118" s="7">
        <f t="shared" si="65"/>
        <v>173811.56666666668</v>
      </c>
      <c r="J118" s="7">
        <f t="shared" si="65"/>
        <v>207781.29000000004</v>
      </c>
      <c r="K118" s="7">
        <f t="shared" si="65"/>
        <v>278825.73666666663</v>
      </c>
      <c r="L118" s="7">
        <f t="shared" si="65"/>
        <v>329956.62666666677</v>
      </c>
      <c r="M118" s="7">
        <f t="shared" si="65"/>
        <v>520963.24333333335</v>
      </c>
      <c r="N118" s="7">
        <f t="shared" si="65"/>
        <v>364486.77666666685</v>
      </c>
      <c r="O118" s="7">
        <f t="shared" si="65"/>
        <v>561112.93333333335</v>
      </c>
      <c r="P118" s="7">
        <f t="shared" si="65"/>
        <v>695562.08999999985</v>
      </c>
      <c r="Q118" s="7">
        <f t="shared" si="65"/>
        <v>419634.97333333321</v>
      </c>
      <c r="R118" s="7">
        <f t="shared" si="65"/>
        <v>536071.62666666671</v>
      </c>
      <c r="S118" s="7">
        <f t="shared" si="65"/>
        <v>1454324.8866666667</v>
      </c>
      <c r="T118" s="7">
        <f t="shared" si="65"/>
        <v>1098023.8166666669</v>
      </c>
      <c r="U118" s="7">
        <f t="shared" si="65"/>
        <v>960413.92666666675</v>
      </c>
      <c r="V118" s="7">
        <f t="shared" si="65"/>
        <v>552430.21333333338</v>
      </c>
      <c r="W118" s="7">
        <f t="shared" si="65"/>
        <v>893763.3866666666</v>
      </c>
      <c r="X118" s="7">
        <f t="shared" si="65"/>
        <v>918642.69999999984</v>
      </c>
      <c r="Y118" s="7">
        <f t="shared" si="65"/>
        <v>884448.30999999994</v>
      </c>
      <c r="Z118" s="7">
        <f t="shared" si="65"/>
        <v>1364605.8233333332</v>
      </c>
      <c r="AA118" s="7">
        <f t="shared" si="65"/>
        <v>700373.89666666661</v>
      </c>
      <c r="AB118" s="7">
        <f t="shared" si="65"/>
        <v>1537211.0566666664</v>
      </c>
      <c r="AC118" s="7">
        <f t="shared" si="65"/>
        <v>1065877.6166666665</v>
      </c>
      <c r="AD118" s="7">
        <f t="shared" si="65"/>
        <v>1051521.7</v>
      </c>
      <c r="AE118" s="7">
        <f t="shared" si="65"/>
        <v>1322016.7266666666</v>
      </c>
      <c r="AF118" s="7">
        <f t="shared" si="65"/>
        <v>747865.98</v>
      </c>
      <c r="AG118" s="7">
        <f t="shared" si="65"/>
        <v>734538.95333333313</v>
      </c>
      <c r="AH118" s="7">
        <f t="shared" si="65"/>
        <v>793209.37999999989</v>
      </c>
      <c r="AI118" s="7">
        <f t="shared" si="65"/>
        <v>841801.99666666659</v>
      </c>
      <c r="AJ118" s="7">
        <f t="shared" si="65"/>
        <v>692798.04666666652</v>
      </c>
      <c r="AK118" s="7">
        <f t="shared" si="65"/>
        <v>830299.15999999992</v>
      </c>
      <c r="AL118" s="7">
        <f t="shared" si="65"/>
        <v>686302.91333333321</v>
      </c>
      <c r="AM118" s="7">
        <f t="shared" si="65"/>
        <v>543964.45666666667</v>
      </c>
      <c r="AN118" s="7">
        <f t="shared" si="65"/>
        <v>502739.48666666663</v>
      </c>
      <c r="AO118" s="7">
        <f t="shared" si="65"/>
        <v>999018.42999999982</v>
      </c>
      <c r="AP118" s="7">
        <f t="shared" si="65"/>
        <v>2291106.67</v>
      </c>
      <c r="AQ118" s="7">
        <f t="shared" si="65"/>
        <v>893913.14</v>
      </c>
      <c r="AR118" s="7">
        <f t="shared" si="65"/>
        <v>942304.1433333332</v>
      </c>
      <c r="AS118" s="7">
        <f t="shared" si="65"/>
        <v>560365.14333333331</v>
      </c>
      <c r="AT118" s="7">
        <f t="shared" si="65"/>
        <v>1073997.6666666665</v>
      </c>
      <c r="AU118" s="7">
        <f t="shared" si="65"/>
        <v>359036.4466666666</v>
      </c>
      <c r="AV118" s="7">
        <f t="shared" si="65"/>
        <v>848245.30666666653</v>
      </c>
      <c r="AW118" s="7">
        <f t="shared" si="65"/>
        <v>547025.30333333323</v>
      </c>
      <c r="AX118" s="7">
        <f t="shared" si="65"/>
        <v>394523.97</v>
      </c>
      <c r="AY118" s="7">
        <f t="shared" si="65"/>
        <v>166235.48666666669</v>
      </c>
      <c r="AZ118" s="7">
        <f t="shared" si="65"/>
        <v>405717.04666666669</v>
      </c>
      <c r="BA118" s="7">
        <f t="shared" si="65"/>
        <v>372744.81666666665</v>
      </c>
      <c r="BB118" s="7">
        <f t="shared" si="65"/>
        <v>673978.56666666653</v>
      </c>
      <c r="BC118" s="7">
        <f t="shared" si="65"/>
        <v>669459.79666666652</v>
      </c>
      <c r="BD118" s="7">
        <f t="shared" si="65"/>
        <v>298174.38666666666</v>
      </c>
      <c r="BE118" s="7">
        <f t="shared" si="65"/>
        <v>671961.92666666675</v>
      </c>
      <c r="BF118" s="7">
        <f t="shared" si="65"/>
        <v>628230.58333333337</v>
      </c>
      <c r="BG118" s="7">
        <f t="shared" si="65"/>
        <v>638386.78666666662</v>
      </c>
      <c r="BH118" s="7">
        <f t="shared" si="65"/>
        <v>295985.43000000005</v>
      </c>
      <c r="BI118" s="7">
        <f t="shared" si="65"/>
        <v>332388.61333333328</v>
      </c>
      <c r="BJ118" s="7">
        <f t="shared" si="65"/>
        <v>212970.03333333333</v>
      </c>
      <c r="BK118" s="7">
        <f t="shared" si="65"/>
        <v>258430.16666666672</v>
      </c>
      <c r="BL118" s="7">
        <f t="shared" si="65"/>
        <v>168597.9966666667</v>
      </c>
      <c r="BM118" s="7">
        <f t="shared" si="65"/>
        <v>510929.88666666672</v>
      </c>
      <c r="BN118" s="7">
        <f t="shared" ref="BN118:DJ118" si="66">BN76+BN34</f>
        <v>575236.75666666671</v>
      </c>
      <c r="BO118" s="7">
        <f t="shared" si="66"/>
        <v>1905573.7633333334</v>
      </c>
      <c r="BP118" s="7">
        <f t="shared" si="66"/>
        <v>744235.55</v>
      </c>
      <c r="BQ118" s="7">
        <f t="shared" si="66"/>
        <v>1288419.3833333333</v>
      </c>
      <c r="BR118" s="7">
        <f t="shared" si="66"/>
        <v>808461.97333333339</v>
      </c>
      <c r="BS118" s="7">
        <f t="shared" si="66"/>
        <v>599205.29666666663</v>
      </c>
      <c r="BT118" s="7">
        <f t="shared" si="66"/>
        <v>727475.83999999985</v>
      </c>
      <c r="BU118" s="7">
        <f t="shared" si="66"/>
        <v>535010.36333333317</v>
      </c>
      <c r="BV118" s="7">
        <f t="shared" si="66"/>
        <v>517679.58666666661</v>
      </c>
      <c r="BW118" s="7">
        <f t="shared" si="66"/>
        <v>624299.00999999989</v>
      </c>
      <c r="BX118" s="7">
        <f t="shared" si="66"/>
        <v>480034.79333333322</v>
      </c>
      <c r="BY118" s="7">
        <f t="shared" si="66"/>
        <v>1502747.1633333336</v>
      </c>
      <c r="BZ118" s="7">
        <f t="shared" si="66"/>
        <v>1047907.6099999999</v>
      </c>
      <c r="CA118" s="7">
        <f t="shared" si="66"/>
        <v>893554.43333333312</v>
      </c>
      <c r="CB118" s="7">
        <f t="shared" si="66"/>
        <v>869185.83666666655</v>
      </c>
      <c r="CC118" s="7">
        <f t="shared" si="66"/>
        <v>800741.0166666666</v>
      </c>
      <c r="CD118" s="7">
        <f t="shared" si="66"/>
        <v>614998.6599999998</v>
      </c>
      <c r="CE118" s="7">
        <f t="shared" si="66"/>
        <v>1368373.8233333335</v>
      </c>
      <c r="CF118" s="7">
        <f t="shared" si="66"/>
        <v>995662.6399999999</v>
      </c>
      <c r="CG118" s="7">
        <f t="shared" si="66"/>
        <v>897785.65666666685</v>
      </c>
      <c r="CH118" s="7">
        <f t="shared" si="66"/>
        <v>993733.58666666655</v>
      </c>
      <c r="CI118" s="7">
        <f t="shared" si="66"/>
        <v>661347.17666666675</v>
      </c>
      <c r="CJ118" s="7">
        <f t="shared" si="66"/>
        <v>764312.4966666667</v>
      </c>
      <c r="CK118" s="7">
        <f t="shared" si="66"/>
        <v>242320.3833333333</v>
      </c>
      <c r="CL118" s="7">
        <f t="shared" si="66"/>
        <v>410522.28666666668</v>
      </c>
      <c r="CM118" s="7">
        <f t="shared" si="66"/>
        <v>429968.35</v>
      </c>
      <c r="CN118" s="7">
        <f t="shared" si="66"/>
        <v>289722.25</v>
      </c>
      <c r="CO118" s="7">
        <f t="shared" si="66"/>
        <v>314307.57666666672</v>
      </c>
      <c r="CP118" s="7">
        <f t="shared" si="66"/>
        <v>444360.15333333332</v>
      </c>
      <c r="CQ118" s="7">
        <f t="shared" si="66"/>
        <v>315687.6333333333</v>
      </c>
      <c r="CR118" s="7">
        <f t="shared" si="66"/>
        <v>218217.0833333334</v>
      </c>
      <c r="CS118" s="7">
        <f t="shared" si="66"/>
        <v>862422.71</v>
      </c>
      <c r="CT118" s="7">
        <f t="shared" si="66"/>
        <v>249381.28000000006</v>
      </c>
      <c r="CU118" s="7">
        <f t="shared" si="66"/>
        <v>6384.1999999999989</v>
      </c>
      <c r="CV118" s="7">
        <f t="shared" si="66"/>
        <v>157113.63451346676</v>
      </c>
      <c r="CW118" s="7">
        <f t="shared" si="66"/>
        <v>37589.599999999999</v>
      </c>
      <c r="CX118" s="7">
        <f t="shared" si="66"/>
        <v>213977.49666666664</v>
      </c>
      <c r="CY118" s="7">
        <f t="shared" si="66"/>
        <v>361928.58999999997</v>
      </c>
      <c r="CZ118" s="7">
        <f t="shared" si="66"/>
        <v>199295.19666666663</v>
      </c>
      <c r="DA118" s="7">
        <f t="shared" si="66"/>
        <v>199679.90333333344</v>
      </c>
      <c r="DB118" s="7">
        <f t="shared" si="66"/>
        <v>228686.89666666667</v>
      </c>
      <c r="DC118" s="7">
        <f t="shared" si="66"/>
        <v>21770.86</v>
      </c>
      <c r="DD118" s="7">
        <f t="shared" si="66"/>
        <v>429439.73999999993</v>
      </c>
      <c r="DE118" s="7">
        <f t="shared" si="66"/>
        <v>942787.7</v>
      </c>
      <c r="DF118" s="7">
        <f t="shared" si="66"/>
        <v>545981.43666666665</v>
      </c>
      <c r="DG118" s="7">
        <f t="shared" si="66"/>
        <v>319041.31000000006</v>
      </c>
      <c r="DH118" s="7">
        <f t="shared" si="66"/>
        <v>1858486.8033333335</v>
      </c>
      <c r="DI118" s="7">
        <f t="shared" si="66"/>
        <v>433318.1766666667</v>
      </c>
      <c r="DJ118" s="7">
        <f t="shared" si="66"/>
        <v>209347.32666666666</v>
      </c>
      <c r="DK118" s="7">
        <f t="shared" si="4"/>
        <v>210071.86799999999</v>
      </c>
      <c r="DL118" s="7">
        <f t="shared" si="5"/>
        <v>566643.37000000011</v>
      </c>
      <c r="DM118" s="7">
        <f t="shared" si="6"/>
        <v>1072373.6566666665</v>
      </c>
    </row>
    <row r="119" spans="1:117" x14ac:dyDescent="0.55000000000000004">
      <c r="A119" t="s">
        <v>167</v>
      </c>
      <c r="B119" s="7">
        <f t="shared" ref="B119:BM119" si="67">B77+B35</f>
        <v>141344.15666666671</v>
      </c>
      <c r="C119" s="7">
        <f t="shared" si="67"/>
        <v>913135.58333333349</v>
      </c>
      <c r="D119" s="7">
        <f t="shared" si="67"/>
        <v>855568.96333333338</v>
      </c>
      <c r="E119" s="7">
        <f t="shared" si="67"/>
        <v>566843.82999999996</v>
      </c>
      <c r="F119" s="7">
        <f t="shared" si="67"/>
        <v>505720.23666666669</v>
      </c>
      <c r="G119" s="7">
        <f t="shared" si="67"/>
        <v>218638.25666666668</v>
      </c>
      <c r="H119" s="7">
        <f t="shared" si="67"/>
        <v>302809.46999999997</v>
      </c>
      <c r="I119" s="7">
        <f t="shared" si="67"/>
        <v>207916.50999999995</v>
      </c>
      <c r="J119" s="7">
        <f t="shared" si="67"/>
        <v>409363.88</v>
      </c>
      <c r="K119" s="7">
        <f t="shared" si="67"/>
        <v>330388.71666666662</v>
      </c>
      <c r="L119" s="7">
        <f t="shared" si="67"/>
        <v>520466.26333333342</v>
      </c>
      <c r="M119" s="7">
        <f t="shared" si="67"/>
        <v>364538.5766666666</v>
      </c>
      <c r="N119" s="7">
        <f t="shared" si="67"/>
        <v>561638.60333333327</v>
      </c>
      <c r="O119" s="7">
        <f t="shared" si="67"/>
        <v>696157.57</v>
      </c>
      <c r="P119" s="7">
        <f t="shared" si="67"/>
        <v>468401.65333333332</v>
      </c>
      <c r="Q119" s="7">
        <f t="shared" si="67"/>
        <v>536255.39666666673</v>
      </c>
      <c r="R119" s="7">
        <f t="shared" si="67"/>
        <v>1467561.5466666666</v>
      </c>
      <c r="S119" s="7">
        <f t="shared" si="67"/>
        <v>917954.51333333319</v>
      </c>
      <c r="T119" s="7">
        <f t="shared" si="67"/>
        <v>966274.44666666666</v>
      </c>
      <c r="U119" s="7">
        <f t="shared" si="67"/>
        <v>547483.14333333331</v>
      </c>
      <c r="V119" s="7">
        <f t="shared" si="67"/>
        <v>893277.95666666667</v>
      </c>
      <c r="W119" s="7">
        <f t="shared" si="67"/>
        <v>981021.9</v>
      </c>
      <c r="X119" s="7">
        <f t="shared" si="67"/>
        <v>882420.56</v>
      </c>
      <c r="Y119" s="7">
        <f t="shared" si="67"/>
        <v>1351787.8033333332</v>
      </c>
      <c r="Z119" s="7">
        <f t="shared" si="67"/>
        <v>740143.63666666672</v>
      </c>
      <c r="AA119" s="7">
        <f t="shared" si="67"/>
        <v>1330440.94</v>
      </c>
      <c r="AB119" s="7">
        <f t="shared" si="67"/>
        <v>1059554.7166666666</v>
      </c>
      <c r="AC119" s="7">
        <f t="shared" si="67"/>
        <v>1061035.02</v>
      </c>
      <c r="AD119" s="7">
        <f t="shared" si="67"/>
        <v>1326909.6666666665</v>
      </c>
      <c r="AE119" s="7">
        <f t="shared" si="67"/>
        <v>748276.20000000007</v>
      </c>
      <c r="AF119" s="7">
        <f t="shared" si="67"/>
        <v>845797.70999999985</v>
      </c>
      <c r="AG119" s="7">
        <f t="shared" si="67"/>
        <v>794588.69999999984</v>
      </c>
      <c r="AH119" s="7">
        <f t="shared" si="67"/>
        <v>842431.91666666674</v>
      </c>
      <c r="AI119" s="7">
        <f t="shared" si="67"/>
        <v>693260.38666666672</v>
      </c>
      <c r="AJ119" s="7">
        <f t="shared" si="67"/>
        <v>803039.8</v>
      </c>
      <c r="AK119" s="7">
        <f t="shared" si="67"/>
        <v>687503.7433333334</v>
      </c>
      <c r="AL119" s="7">
        <f t="shared" si="67"/>
        <v>567393.73666666681</v>
      </c>
      <c r="AM119" s="7">
        <f t="shared" si="67"/>
        <v>598553.21333333338</v>
      </c>
      <c r="AN119" s="7">
        <f t="shared" si="67"/>
        <v>999940.83000000007</v>
      </c>
      <c r="AO119" s="7">
        <f t="shared" si="67"/>
        <v>2287185.13</v>
      </c>
      <c r="AP119" s="7">
        <f t="shared" si="67"/>
        <v>894785.73</v>
      </c>
      <c r="AQ119" s="7">
        <f t="shared" si="67"/>
        <v>908963.94333333336</v>
      </c>
      <c r="AR119" s="7">
        <f t="shared" si="67"/>
        <v>560593.31333333335</v>
      </c>
      <c r="AS119" s="7">
        <f t="shared" si="67"/>
        <v>1068240.3166666667</v>
      </c>
      <c r="AT119" s="7">
        <f t="shared" si="67"/>
        <v>362036.48666666658</v>
      </c>
      <c r="AU119" s="7">
        <f t="shared" si="67"/>
        <v>922863.69666666677</v>
      </c>
      <c r="AV119" s="7">
        <f t="shared" si="67"/>
        <v>303198.04333333322</v>
      </c>
      <c r="AW119" s="7">
        <f t="shared" si="67"/>
        <v>392397.01</v>
      </c>
      <c r="AX119" s="7">
        <f t="shared" si="67"/>
        <v>166195.58666666667</v>
      </c>
      <c r="AY119" s="7">
        <f t="shared" si="67"/>
        <v>405788.69666666666</v>
      </c>
      <c r="AZ119" s="7">
        <f t="shared" si="67"/>
        <v>370304.2566666666</v>
      </c>
      <c r="BA119" s="7">
        <f t="shared" si="67"/>
        <v>672552.40666666662</v>
      </c>
      <c r="BB119" s="7">
        <f t="shared" si="67"/>
        <v>667897.19666666666</v>
      </c>
      <c r="BC119" s="7">
        <f t="shared" si="67"/>
        <v>297232.00666666671</v>
      </c>
      <c r="BD119" s="7">
        <f t="shared" si="67"/>
        <v>668929.61666666658</v>
      </c>
      <c r="BE119" s="7">
        <f t="shared" si="67"/>
        <v>494371.13999999996</v>
      </c>
      <c r="BF119" s="7">
        <f t="shared" si="67"/>
        <v>649802.66666666651</v>
      </c>
      <c r="BG119" s="7">
        <f t="shared" si="67"/>
        <v>249164.58666666667</v>
      </c>
      <c r="BH119" s="7">
        <f t="shared" si="67"/>
        <v>282436.40666666662</v>
      </c>
      <c r="BI119" s="7">
        <f t="shared" si="67"/>
        <v>257813.14333333331</v>
      </c>
      <c r="BJ119" s="7">
        <f t="shared" si="67"/>
        <v>258319.75666666665</v>
      </c>
      <c r="BK119" s="7">
        <f t="shared" si="67"/>
        <v>168459.79666666663</v>
      </c>
      <c r="BL119" s="7">
        <f t="shared" si="67"/>
        <v>508301.92666666664</v>
      </c>
      <c r="BM119" s="7">
        <f t="shared" si="67"/>
        <v>572296.65666666662</v>
      </c>
      <c r="BN119" s="7">
        <f t="shared" ref="BN119:DJ119" si="68">BN77+BN35</f>
        <v>1902974.3033333337</v>
      </c>
      <c r="BO119" s="7">
        <f t="shared" si="68"/>
        <v>736177.72000000009</v>
      </c>
      <c r="BP119" s="7">
        <f t="shared" si="68"/>
        <v>1286989.5633333335</v>
      </c>
      <c r="BQ119" s="7">
        <f t="shared" si="68"/>
        <v>882185.67333333322</v>
      </c>
      <c r="BR119" s="7">
        <f t="shared" si="68"/>
        <v>598511.2266666668</v>
      </c>
      <c r="BS119" s="7">
        <f t="shared" si="68"/>
        <v>794459.53666666662</v>
      </c>
      <c r="BT119" s="7">
        <f t="shared" si="68"/>
        <v>558208.2333333334</v>
      </c>
      <c r="BU119" s="7">
        <f t="shared" si="68"/>
        <v>529713.46666666679</v>
      </c>
      <c r="BV119" s="7">
        <f t="shared" si="68"/>
        <v>624086.03000000014</v>
      </c>
      <c r="BW119" s="7">
        <f t="shared" si="68"/>
        <v>540393.28333333344</v>
      </c>
      <c r="BX119" s="7">
        <f t="shared" si="68"/>
        <v>1735197.853333333</v>
      </c>
      <c r="BY119" s="7">
        <f t="shared" si="68"/>
        <v>901337.59666666668</v>
      </c>
      <c r="BZ119" s="7">
        <f t="shared" si="68"/>
        <v>891199.06333333347</v>
      </c>
      <c r="CA119" s="7">
        <f t="shared" si="68"/>
        <v>872098.82666666678</v>
      </c>
      <c r="CB119" s="7">
        <f t="shared" si="68"/>
        <v>799830.92666666687</v>
      </c>
      <c r="CC119" s="7">
        <f t="shared" si="68"/>
        <v>616017.81000000006</v>
      </c>
      <c r="CD119" s="7">
        <f t="shared" si="68"/>
        <v>1403612.4866666668</v>
      </c>
      <c r="CE119" s="7">
        <f t="shared" si="68"/>
        <v>996945.32000000007</v>
      </c>
      <c r="CF119" s="7">
        <f t="shared" si="68"/>
        <v>869733.8666666667</v>
      </c>
      <c r="CG119" s="7">
        <f t="shared" si="68"/>
        <v>1002621.5866666666</v>
      </c>
      <c r="CH119" s="7">
        <f t="shared" si="68"/>
        <v>661905.21666666656</v>
      </c>
      <c r="CI119" s="7">
        <f t="shared" si="68"/>
        <v>763603.21666666667</v>
      </c>
      <c r="CJ119" s="7">
        <f t="shared" si="68"/>
        <v>241350.75333333336</v>
      </c>
      <c r="CK119" s="7">
        <f t="shared" si="68"/>
        <v>236880.02000000005</v>
      </c>
      <c r="CL119" s="7">
        <f t="shared" si="68"/>
        <v>429935.19</v>
      </c>
      <c r="CM119" s="7">
        <f t="shared" si="68"/>
        <v>290223.14</v>
      </c>
      <c r="CN119" s="7">
        <f t="shared" si="68"/>
        <v>313993.67666666664</v>
      </c>
      <c r="CO119" s="7">
        <f t="shared" si="68"/>
        <v>241529.35333333336</v>
      </c>
      <c r="CP119" s="7">
        <f t="shared" si="68"/>
        <v>315662.87333333329</v>
      </c>
      <c r="CQ119" s="7">
        <f t="shared" si="68"/>
        <v>218069.97333333333</v>
      </c>
      <c r="CR119" s="7">
        <f t="shared" si="68"/>
        <v>859641.67999999993</v>
      </c>
      <c r="CS119" s="7">
        <f t="shared" si="68"/>
        <v>249917.39000000004</v>
      </c>
      <c r="CT119" s="7">
        <f t="shared" si="68"/>
        <v>6256.0899999999992</v>
      </c>
      <c r="CU119" s="7">
        <f t="shared" si="68"/>
        <v>157249.23451346674</v>
      </c>
      <c r="CV119" s="7">
        <f t="shared" si="68"/>
        <v>37665.54</v>
      </c>
      <c r="CW119" s="7">
        <f t="shared" si="68"/>
        <v>341811.51333333331</v>
      </c>
      <c r="CX119" s="7">
        <f t="shared" si="68"/>
        <v>364014.32999999996</v>
      </c>
      <c r="CY119" s="7">
        <f t="shared" si="68"/>
        <v>198072.81666666659</v>
      </c>
      <c r="CZ119" s="7">
        <f t="shared" si="68"/>
        <v>200255.89333333322</v>
      </c>
      <c r="DA119" s="7">
        <f t="shared" si="68"/>
        <v>228771.44666666666</v>
      </c>
      <c r="DB119" s="7">
        <f t="shared" si="68"/>
        <v>21370.039999999997</v>
      </c>
      <c r="DC119" s="7">
        <f t="shared" si="68"/>
        <v>429126.17999999993</v>
      </c>
      <c r="DD119" s="7">
        <f t="shared" si="68"/>
        <v>936212.64999999991</v>
      </c>
      <c r="DE119" s="7">
        <f t="shared" si="68"/>
        <v>546267.58666666655</v>
      </c>
      <c r="DF119" s="7">
        <f t="shared" si="68"/>
        <v>318323.44999999995</v>
      </c>
      <c r="DG119" s="7">
        <f t="shared" si="68"/>
        <v>1854117.1133333331</v>
      </c>
      <c r="DH119" s="7">
        <f t="shared" si="68"/>
        <v>431761.9966666667</v>
      </c>
      <c r="DI119" s="7">
        <f t="shared" si="68"/>
        <v>208711.5266666667</v>
      </c>
      <c r="DJ119" s="7">
        <f t="shared" si="68"/>
        <v>394127.47333333333</v>
      </c>
      <c r="DK119" s="7">
        <f t="shared" si="4"/>
        <v>218183.63</v>
      </c>
      <c r="DL119" s="7">
        <f t="shared" si="5"/>
        <v>567393.73666666681</v>
      </c>
      <c r="DM119" s="7">
        <f t="shared" si="6"/>
        <v>1060738.9593333334</v>
      </c>
    </row>
    <row r="120" spans="1:117" x14ac:dyDescent="0.55000000000000004">
      <c r="A120" t="s">
        <v>168</v>
      </c>
      <c r="B120" s="7">
        <f t="shared" ref="B120:BM120" si="69">B78+B36</f>
        <v>910864.0933333335</v>
      </c>
      <c r="C120" s="7">
        <f t="shared" si="69"/>
        <v>853008.58333333314</v>
      </c>
      <c r="D120" s="7">
        <f t="shared" si="69"/>
        <v>566796.56000000006</v>
      </c>
      <c r="E120" s="7">
        <f t="shared" si="69"/>
        <v>505349.49666666647</v>
      </c>
      <c r="F120" s="7">
        <f t="shared" si="69"/>
        <v>218670.59666666656</v>
      </c>
      <c r="G120" s="7">
        <f t="shared" si="69"/>
        <v>173172.0766666666</v>
      </c>
      <c r="H120" s="7">
        <f t="shared" si="69"/>
        <v>207535.63999999996</v>
      </c>
      <c r="I120" s="7">
        <f t="shared" si="69"/>
        <v>408856.19999999995</v>
      </c>
      <c r="J120" s="7">
        <f t="shared" si="69"/>
        <v>330273.75666666654</v>
      </c>
      <c r="K120" s="7">
        <f t="shared" si="69"/>
        <v>519405.95333333325</v>
      </c>
      <c r="L120" s="7">
        <f t="shared" si="69"/>
        <v>364073.54666666669</v>
      </c>
      <c r="M120" s="7">
        <f t="shared" si="69"/>
        <v>561590.78333333333</v>
      </c>
      <c r="N120" s="7">
        <f t="shared" si="69"/>
        <v>696174.34999999986</v>
      </c>
      <c r="O120" s="7">
        <f t="shared" si="69"/>
        <v>706874.17999999993</v>
      </c>
      <c r="P120" s="7">
        <f t="shared" si="69"/>
        <v>638886.52333333332</v>
      </c>
      <c r="Q120" s="7">
        <f t="shared" si="69"/>
        <v>1304743.7799999998</v>
      </c>
      <c r="R120" s="7">
        <f t="shared" si="69"/>
        <v>1093577.1366666665</v>
      </c>
      <c r="S120" s="7">
        <f t="shared" si="69"/>
        <v>965286.82666666654</v>
      </c>
      <c r="T120" s="7">
        <f t="shared" si="69"/>
        <v>546706.04333333322</v>
      </c>
      <c r="U120" s="7">
        <f t="shared" si="69"/>
        <v>883465.96666666656</v>
      </c>
      <c r="V120" s="7">
        <f t="shared" si="69"/>
        <v>978678.09999999986</v>
      </c>
      <c r="W120" s="7">
        <f t="shared" si="69"/>
        <v>829835.95</v>
      </c>
      <c r="X120" s="7">
        <f t="shared" si="69"/>
        <v>1119476.1433333331</v>
      </c>
      <c r="Y120" s="7">
        <f t="shared" si="69"/>
        <v>740237.43666666665</v>
      </c>
      <c r="Z120" s="7">
        <f t="shared" si="69"/>
        <v>1327632.31</v>
      </c>
      <c r="AA120" s="7">
        <f t="shared" si="69"/>
        <v>897192.22666666657</v>
      </c>
      <c r="AB120" s="7">
        <f t="shared" si="69"/>
        <v>1060978.2800000003</v>
      </c>
      <c r="AC120" s="7">
        <f t="shared" si="69"/>
        <v>1376148.09</v>
      </c>
      <c r="AD120" s="7">
        <f t="shared" si="69"/>
        <v>758657.26000000013</v>
      </c>
      <c r="AE120" s="7">
        <f t="shared" si="69"/>
        <v>845198.3600000001</v>
      </c>
      <c r="AF120" s="7">
        <f t="shared" si="69"/>
        <v>806817.03000000014</v>
      </c>
      <c r="AG120" s="7">
        <f t="shared" si="69"/>
        <v>841705.12666666682</v>
      </c>
      <c r="AH120" s="7">
        <f t="shared" si="69"/>
        <v>662640.94666666666</v>
      </c>
      <c r="AI120" s="7">
        <f t="shared" si="69"/>
        <v>782207.89000000013</v>
      </c>
      <c r="AJ120" s="7">
        <f t="shared" si="69"/>
        <v>571150.66333333345</v>
      </c>
      <c r="AK120" s="7">
        <f t="shared" si="69"/>
        <v>567266.68666666676</v>
      </c>
      <c r="AL120" s="7">
        <f t="shared" si="69"/>
        <v>522906.29666666669</v>
      </c>
      <c r="AM120" s="7">
        <f t="shared" si="69"/>
        <v>999835.52000000014</v>
      </c>
      <c r="AN120" s="7">
        <f t="shared" si="69"/>
        <v>2466491.9933333332</v>
      </c>
      <c r="AO120" s="7">
        <f t="shared" si="69"/>
        <v>893054.70000000019</v>
      </c>
      <c r="AP120" s="7">
        <f t="shared" si="69"/>
        <v>907060.17333333334</v>
      </c>
      <c r="AQ120" s="7">
        <f t="shared" si="69"/>
        <v>563949.35333333339</v>
      </c>
      <c r="AR120" s="7">
        <f t="shared" si="69"/>
        <v>1065233.4966666666</v>
      </c>
      <c r="AS120" s="7">
        <f t="shared" si="69"/>
        <v>466956.53333333333</v>
      </c>
      <c r="AT120" s="7">
        <f t="shared" si="69"/>
        <v>888965.85666666669</v>
      </c>
      <c r="AU120" s="7">
        <f t="shared" si="69"/>
        <v>554949.32333333336</v>
      </c>
      <c r="AV120" s="7">
        <f t="shared" si="69"/>
        <v>393631.6100000001</v>
      </c>
      <c r="AW120" s="7">
        <f t="shared" si="69"/>
        <v>198044.28666666662</v>
      </c>
      <c r="AX120" s="7">
        <f t="shared" si="69"/>
        <v>406776.79666666663</v>
      </c>
      <c r="AY120" s="7">
        <f t="shared" si="69"/>
        <v>367869.52666666661</v>
      </c>
      <c r="AZ120" s="7">
        <f t="shared" si="69"/>
        <v>671131.96666666656</v>
      </c>
      <c r="BA120" s="7">
        <f t="shared" si="69"/>
        <v>666353.18666666653</v>
      </c>
      <c r="BB120" s="7">
        <f t="shared" si="69"/>
        <v>296355.39666666661</v>
      </c>
      <c r="BC120" s="7">
        <f t="shared" si="69"/>
        <v>665900.48666666658</v>
      </c>
      <c r="BD120" s="7">
        <f t="shared" si="69"/>
        <v>582363.01333333342</v>
      </c>
      <c r="BE120" s="7">
        <f t="shared" si="69"/>
        <v>630796.36666666646</v>
      </c>
      <c r="BF120" s="7">
        <f t="shared" si="69"/>
        <v>282861.51999999996</v>
      </c>
      <c r="BG120" s="7">
        <f t="shared" si="69"/>
        <v>282410.54666666663</v>
      </c>
      <c r="BH120" s="7">
        <f t="shared" si="69"/>
        <v>212933.90333333329</v>
      </c>
      <c r="BI120" s="7">
        <f t="shared" si="69"/>
        <v>258191.71666666665</v>
      </c>
      <c r="BJ120" s="7">
        <f t="shared" si="69"/>
        <v>168304.65666666665</v>
      </c>
      <c r="BK120" s="7">
        <f t="shared" si="69"/>
        <v>505663.44666666666</v>
      </c>
      <c r="BL120" s="7">
        <f t="shared" si="69"/>
        <v>569342.03666666651</v>
      </c>
      <c r="BM120" s="7">
        <f t="shared" si="69"/>
        <v>1900344.0533333335</v>
      </c>
      <c r="BN120" s="7">
        <f t="shared" ref="BN120:DJ120" si="70">BN78+BN36</f>
        <v>733701.0299999998</v>
      </c>
      <c r="BO120" s="7">
        <f t="shared" si="70"/>
        <v>1285028.7333333334</v>
      </c>
      <c r="BP120" s="7">
        <f t="shared" si="70"/>
        <v>881616.0033333333</v>
      </c>
      <c r="BQ120" s="7">
        <f t="shared" si="70"/>
        <v>597261.08666666667</v>
      </c>
      <c r="BR120" s="7">
        <f t="shared" si="70"/>
        <v>790858.44666666677</v>
      </c>
      <c r="BS120" s="7">
        <f t="shared" si="70"/>
        <v>532218.28333333344</v>
      </c>
      <c r="BT120" s="7">
        <f t="shared" si="70"/>
        <v>645162.78333333333</v>
      </c>
      <c r="BU120" s="7">
        <f t="shared" si="70"/>
        <v>747063.16666666686</v>
      </c>
      <c r="BV120" s="7">
        <f t="shared" si="70"/>
        <v>580271.58000000007</v>
      </c>
      <c r="BW120" s="7">
        <f t="shared" si="70"/>
        <v>1503247.5333333334</v>
      </c>
      <c r="BX120" s="7">
        <f t="shared" si="70"/>
        <v>1004454.8833333333</v>
      </c>
      <c r="BY120" s="7">
        <f t="shared" si="70"/>
        <v>790220.66666666674</v>
      </c>
      <c r="BZ120" s="7">
        <f t="shared" si="70"/>
        <v>870055.00666666683</v>
      </c>
      <c r="CA120" s="7">
        <f t="shared" si="70"/>
        <v>797834.9766666668</v>
      </c>
      <c r="CB120" s="7">
        <f t="shared" si="70"/>
        <v>616049.60000000009</v>
      </c>
      <c r="CC120" s="7">
        <f t="shared" si="70"/>
        <v>1249673.9033333336</v>
      </c>
      <c r="CD120" s="7">
        <f t="shared" si="70"/>
        <v>996910.95999999985</v>
      </c>
      <c r="CE120" s="7">
        <f t="shared" si="70"/>
        <v>904115.33666666667</v>
      </c>
      <c r="CF120" s="7">
        <f t="shared" si="70"/>
        <v>633386.93999999983</v>
      </c>
      <c r="CG120" s="7">
        <f t="shared" si="70"/>
        <v>661867.29666666663</v>
      </c>
      <c r="CH120" s="7">
        <f t="shared" si="70"/>
        <v>762298.05666666664</v>
      </c>
      <c r="CI120" s="7">
        <f t="shared" si="70"/>
        <v>240347.15333333326</v>
      </c>
      <c r="CJ120" s="7">
        <f t="shared" si="70"/>
        <v>236845.95999999996</v>
      </c>
      <c r="CK120" s="7">
        <f t="shared" si="70"/>
        <v>429890.17000000004</v>
      </c>
      <c r="CL120" s="7">
        <f t="shared" si="70"/>
        <v>290167.25999999995</v>
      </c>
      <c r="CM120" s="7">
        <f t="shared" si="70"/>
        <v>313124.60666666675</v>
      </c>
      <c r="CN120" s="7">
        <f t="shared" si="70"/>
        <v>241496.15333333329</v>
      </c>
      <c r="CO120" s="7">
        <f t="shared" si="70"/>
        <v>315604.0633333333</v>
      </c>
      <c r="CP120" s="7">
        <f t="shared" si="70"/>
        <v>217922.19333333333</v>
      </c>
      <c r="CQ120" s="7">
        <f t="shared" si="70"/>
        <v>856866.66</v>
      </c>
      <c r="CR120" s="7">
        <f t="shared" si="70"/>
        <v>249909.32999999996</v>
      </c>
      <c r="CS120" s="7">
        <f t="shared" si="70"/>
        <v>6231.41</v>
      </c>
      <c r="CT120" s="7">
        <f t="shared" si="70"/>
        <v>157284.60451346671</v>
      </c>
      <c r="CU120" s="7">
        <f t="shared" si="70"/>
        <v>37741.509999999995</v>
      </c>
      <c r="CV120" s="7">
        <f t="shared" si="70"/>
        <v>211149.21666666662</v>
      </c>
      <c r="CW120" s="7">
        <f t="shared" si="70"/>
        <v>201851.94666666663</v>
      </c>
      <c r="CX120" s="7">
        <f t="shared" si="70"/>
        <v>196850.33666666661</v>
      </c>
      <c r="CY120" s="7">
        <f t="shared" si="70"/>
        <v>200273.26333333325</v>
      </c>
      <c r="CZ120" s="7">
        <f t="shared" si="70"/>
        <v>228855.78666666668</v>
      </c>
      <c r="DA120" s="7">
        <f t="shared" si="70"/>
        <v>20969.259999999998</v>
      </c>
      <c r="DB120" s="7">
        <f t="shared" si="70"/>
        <v>428814.47999999992</v>
      </c>
      <c r="DC120" s="7">
        <f t="shared" si="70"/>
        <v>933056.66000000015</v>
      </c>
      <c r="DD120" s="7">
        <f t="shared" si="70"/>
        <v>538010.82666666666</v>
      </c>
      <c r="DE120" s="7">
        <f t="shared" si="70"/>
        <v>317606.08</v>
      </c>
      <c r="DF120" s="7">
        <f t="shared" si="70"/>
        <v>1847455.6833333336</v>
      </c>
      <c r="DG120" s="7">
        <f t="shared" si="70"/>
        <v>430205.77666666656</v>
      </c>
      <c r="DH120" s="7">
        <f t="shared" si="70"/>
        <v>207570.10666666657</v>
      </c>
      <c r="DI120" s="7">
        <f t="shared" si="70"/>
        <v>393715.66333333321</v>
      </c>
      <c r="DJ120" s="7">
        <f t="shared" si="70"/>
        <v>142917.80666666658</v>
      </c>
      <c r="DK120" s="7">
        <f t="shared" si="4"/>
        <v>207542.53333333327</v>
      </c>
      <c r="DL120" s="7">
        <f t="shared" si="5"/>
        <v>582363.01333333342</v>
      </c>
      <c r="DM120" s="7">
        <f t="shared" si="6"/>
        <v>1064382.4533333334</v>
      </c>
    </row>
    <row r="121" spans="1:117" x14ac:dyDescent="0.55000000000000004">
      <c r="A121" t="s">
        <v>169</v>
      </c>
      <c r="B121" s="7">
        <f t="shared" ref="B121:BM121" si="71">B79+B37</f>
        <v>850590.36333333352</v>
      </c>
      <c r="C121" s="7">
        <f t="shared" si="71"/>
        <v>566748.77</v>
      </c>
      <c r="D121" s="7">
        <f t="shared" si="71"/>
        <v>504978.07666666678</v>
      </c>
      <c r="E121" s="7">
        <f t="shared" si="71"/>
        <v>218702.52666666667</v>
      </c>
      <c r="F121" s="7">
        <f t="shared" si="71"/>
        <v>172843.56666666674</v>
      </c>
      <c r="G121" s="7">
        <f t="shared" si="71"/>
        <v>207152.91000000015</v>
      </c>
      <c r="H121" s="7">
        <f t="shared" si="71"/>
        <v>277319.3066666667</v>
      </c>
      <c r="I121" s="7">
        <f t="shared" si="71"/>
        <v>330156.1666666668</v>
      </c>
      <c r="J121" s="7">
        <f t="shared" si="71"/>
        <v>518345.22333333333</v>
      </c>
      <c r="K121" s="7">
        <f t="shared" si="71"/>
        <v>363607.35666666686</v>
      </c>
      <c r="L121" s="7">
        <f t="shared" si="71"/>
        <v>561540.57333333325</v>
      </c>
      <c r="M121" s="7">
        <f t="shared" si="71"/>
        <v>696190.04999999993</v>
      </c>
      <c r="N121" s="7">
        <f t="shared" si="71"/>
        <v>468626.87333333329</v>
      </c>
      <c r="O121" s="7">
        <f t="shared" si="71"/>
        <v>638481.46333333338</v>
      </c>
      <c r="P121" s="7">
        <f t="shared" si="71"/>
        <v>1310019.73</v>
      </c>
      <c r="Q121" s="7">
        <f t="shared" si="71"/>
        <v>1091059.4566666668</v>
      </c>
      <c r="R121" s="7">
        <f t="shared" si="71"/>
        <v>958065.24666666659</v>
      </c>
      <c r="S121" s="7">
        <f t="shared" si="71"/>
        <v>545929.18333333335</v>
      </c>
      <c r="T121" s="7">
        <f t="shared" si="71"/>
        <v>891152.42666666675</v>
      </c>
      <c r="U121" s="7">
        <f t="shared" si="71"/>
        <v>976660.70000000007</v>
      </c>
      <c r="V121" s="7">
        <f t="shared" si="71"/>
        <v>827252.09000000008</v>
      </c>
      <c r="W121" s="7">
        <f t="shared" si="71"/>
        <v>1167908.7133333334</v>
      </c>
      <c r="X121" s="7">
        <f t="shared" si="71"/>
        <v>706498.05666666676</v>
      </c>
      <c r="Y121" s="7">
        <f t="shared" si="71"/>
        <v>1325135.6099999999</v>
      </c>
      <c r="Z121" s="7">
        <f t="shared" si="71"/>
        <v>1063227.9966666668</v>
      </c>
      <c r="AA121" s="7">
        <f t="shared" si="71"/>
        <v>1060922.2100000002</v>
      </c>
      <c r="AB121" s="7">
        <f t="shared" si="71"/>
        <v>1331156.4400000002</v>
      </c>
      <c r="AC121" s="7">
        <f t="shared" si="71"/>
        <v>787484.97000000009</v>
      </c>
      <c r="AD121" s="7">
        <f t="shared" si="71"/>
        <v>853515.42666666687</v>
      </c>
      <c r="AE121" s="7">
        <f t="shared" si="71"/>
        <v>806901.64000000013</v>
      </c>
      <c r="AF121" s="7">
        <f t="shared" si="71"/>
        <v>684173.3466666668</v>
      </c>
      <c r="AG121" s="7">
        <f t="shared" si="71"/>
        <v>662545.96666666679</v>
      </c>
      <c r="AH121" s="7">
        <f t="shared" si="71"/>
        <v>797745.03000000026</v>
      </c>
      <c r="AI121" s="7">
        <f t="shared" si="71"/>
        <v>687510.64333333343</v>
      </c>
      <c r="AJ121" s="7">
        <f t="shared" si="71"/>
        <v>427129.37</v>
      </c>
      <c r="AK121" s="7">
        <f t="shared" si="71"/>
        <v>522876.57666666672</v>
      </c>
      <c r="AL121" s="7">
        <f t="shared" si="71"/>
        <v>1005286.86</v>
      </c>
      <c r="AM121" s="7">
        <f t="shared" si="71"/>
        <v>2278243.8600000003</v>
      </c>
      <c r="AN121" s="7">
        <f t="shared" si="71"/>
        <v>900359.95000000019</v>
      </c>
      <c r="AO121" s="7">
        <f t="shared" si="71"/>
        <v>937084.44333333347</v>
      </c>
      <c r="AP121" s="7">
        <f t="shared" si="71"/>
        <v>563606.60333333339</v>
      </c>
      <c r="AQ121" s="7">
        <f t="shared" si="71"/>
        <v>1062260.0466666669</v>
      </c>
      <c r="AR121" s="7">
        <f t="shared" si="71"/>
        <v>466937.21333333326</v>
      </c>
      <c r="AS121" s="7">
        <f t="shared" si="71"/>
        <v>922733.96666666667</v>
      </c>
      <c r="AT121" s="7">
        <f t="shared" si="71"/>
        <v>303186.68333333341</v>
      </c>
      <c r="AU121" s="7">
        <f t="shared" si="71"/>
        <v>392646.21000000008</v>
      </c>
      <c r="AV121" s="7">
        <f t="shared" si="71"/>
        <v>166115.0866666667</v>
      </c>
      <c r="AW121" s="7">
        <f t="shared" si="71"/>
        <v>406847.95666666672</v>
      </c>
      <c r="AX121" s="7">
        <f t="shared" si="71"/>
        <v>366353.08666666673</v>
      </c>
      <c r="AY121" s="7">
        <f t="shared" si="71"/>
        <v>669713.6366666666</v>
      </c>
      <c r="AZ121" s="7">
        <f t="shared" si="71"/>
        <v>664811.36666666658</v>
      </c>
      <c r="BA121" s="7">
        <f t="shared" si="71"/>
        <v>294930.60666666675</v>
      </c>
      <c r="BB121" s="7">
        <f t="shared" si="71"/>
        <v>662873.4966666667</v>
      </c>
      <c r="BC121" s="7">
        <f t="shared" si="71"/>
        <v>582331.05333333358</v>
      </c>
      <c r="BD121" s="7">
        <f t="shared" si="71"/>
        <v>642244.63666666672</v>
      </c>
      <c r="BE121" s="7">
        <f t="shared" si="71"/>
        <v>248303.28666666677</v>
      </c>
      <c r="BF121" s="7">
        <f t="shared" si="71"/>
        <v>282384.7466666667</v>
      </c>
      <c r="BG121" s="7">
        <f t="shared" si="71"/>
        <v>212898.15333333344</v>
      </c>
      <c r="BH121" s="7">
        <f t="shared" si="71"/>
        <v>258062.55666666676</v>
      </c>
      <c r="BI121" s="7">
        <f t="shared" si="71"/>
        <v>168149.10666666675</v>
      </c>
      <c r="BJ121" s="7">
        <f t="shared" si="71"/>
        <v>503026.87666666671</v>
      </c>
      <c r="BK121" s="7">
        <f t="shared" si="71"/>
        <v>566389.39666666661</v>
      </c>
      <c r="BL121" s="7">
        <f t="shared" si="71"/>
        <v>1897716.1633333336</v>
      </c>
      <c r="BM121" s="7">
        <f t="shared" si="71"/>
        <v>731199.68</v>
      </c>
      <c r="BN121" s="7">
        <f t="shared" ref="BN121:DJ121" si="72">BN79+BN37</f>
        <v>1283067.9433333334</v>
      </c>
      <c r="BO121" s="7">
        <f t="shared" si="72"/>
        <v>881044.39333333343</v>
      </c>
      <c r="BP121" s="7">
        <f t="shared" si="72"/>
        <v>596009.42666666664</v>
      </c>
      <c r="BQ121" s="7">
        <f t="shared" si="72"/>
        <v>716913.83000000007</v>
      </c>
      <c r="BR121" s="7">
        <f t="shared" si="72"/>
        <v>579631.67333333346</v>
      </c>
      <c r="BS121" s="7">
        <f t="shared" si="72"/>
        <v>645362.57333333336</v>
      </c>
      <c r="BT121" s="7">
        <f t="shared" si="72"/>
        <v>625106.66000000015</v>
      </c>
      <c r="BU121" s="7">
        <f t="shared" si="72"/>
        <v>643142.87666666682</v>
      </c>
      <c r="BV121" s="7">
        <f t="shared" si="72"/>
        <v>1766322.1400000004</v>
      </c>
      <c r="BW121" s="7">
        <f t="shared" si="72"/>
        <v>969572.39666666673</v>
      </c>
      <c r="BX121" s="7">
        <f t="shared" si="72"/>
        <v>891452.68333333347</v>
      </c>
      <c r="BY121" s="7">
        <f t="shared" si="72"/>
        <v>868014.3666666667</v>
      </c>
      <c r="BZ121" s="7">
        <f t="shared" si="72"/>
        <v>795841.32666666678</v>
      </c>
      <c r="CA121" s="7">
        <f t="shared" si="72"/>
        <v>616082.22000000009</v>
      </c>
      <c r="CB121" s="7">
        <f t="shared" si="72"/>
        <v>1468323.5366666669</v>
      </c>
      <c r="CC121" s="7">
        <f t="shared" si="72"/>
        <v>847657.46333333361</v>
      </c>
      <c r="CD121" s="7">
        <f t="shared" si="72"/>
        <v>829994.17666666675</v>
      </c>
      <c r="CE121" s="7">
        <f t="shared" si="72"/>
        <v>635304.52666666673</v>
      </c>
      <c r="CF121" s="7">
        <f t="shared" si="72"/>
        <v>667015.14666666673</v>
      </c>
      <c r="CG121" s="7">
        <f t="shared" si="72"/>
        <v>820672.21666666679</v>
      </c>
      <c r="CH121" s="7">
        <f t="shared" si="72"/>
        <v>239504.24333333329</v>
      </c>
      <c r="CI121" s="7">
        <f t="shared" si="72"/>
        <v>236810.88999999998</v>
      </c>
      <c r="CJ121" s="7">
        <f t="shared" si="72"/>
        <v>344083.25</v>
      </c>
      <c r="CK121" s="7">
        <f t="shared" si="72"/>
        <v>290134.87</v>
      </c>
      <c r="CL121" s="7">
        <f t="shared" si="72"/>
        <v>312286.71666666673</v>
      </c>
      <c r="CM121" s="7">
        <f t="shared" si="72"/>
        <v>241462.01333333337</v>
      </c>
      <c r="CN121" s="7">
        <f t="shared" si="72"/>
        <v>315544.26333333337</v>
      </c>
      <c r="CO121" s="7">
        <f t="shared" si="72"/>
        <v>217773.68333333338</v>
      </c>
      <c r="CP121" s="7">
        <f t="shared" si="72"/>
        <v>854093.54</v>
      </c>
      <c r="CQ121" s="7">
        <f t="shared" si="72"/>
        <v>252050.68000000011</v>
      </c>
      <c r="CR121" s="7">
        <f t="shared" si="72"/>
        <v>6206.7400000000007</v>
      </c>
      <c r="CS121" s="7">
        <f t="shared" si="72"/>
        <v>157319.74451346678</v>
      </c>
      <c r="CT121" s="7">
        <f t="shared" si="72"/>
        <v>37817.469999999994</v>
      </c>
      <c r="CU121" s="7">
        <f t="shared" si="72"/>
        <v>209734.82666666675</v>
      </c>
      <c r="CV121" s="7">
        <f t="shared" si="72"/>
        <v>357944.13000000012</v>
      </c>
      <c r="CW121" s="7">
        <f t="shared" si="72"/>
        <v>195628.63666666675</v>
      </c>
      <c r="CX121" s="7">
        <f t="shared" si="72"/>
        <v>200290.27333333349</v>
      </c>
      <c r="CY121" s="7">
        <f t="shared" si="72"/>
        <v>228939.90666666668</v>
      </c>
      <c r="CZ121" s="7">
        <f t="shared" si="72"/>
        <v>20568.53</v>
      </c>
      <c r="DA121" s="7">
        <f t="shared" si="72"/>
        <v>428503.2900000001</v>
      </c>
      <c r="DB121" s="7">
        <f t="shared" si="72"/>
        <v>929903.04000000027</v>
      </c>
      <c r="DC121" s="7">
        <f t="shared" si="72"/>
        <v>537744.81666666665</v>
      </c>
      <c r="DD121" s="7">
        <f t="shared" si="72"/>
        <v>316697.72000000009</v>
      </c>
      <c r="DE121" s="7">
        <f t="shared" si="72"/>
        <v>1843102.7933333335</v>
      </c>
      <c r="DF121" s="7">
        <f t="shared" si="72"/>
        <v>428649.84666666674</v>
      </c>
      <c r="DG121" s="7">
        <f t="shared" si="72"/>
        <v>207520.38666666669</v>
      </c>
      <c r="DH121" s="7">
        <f t="shared" si="72"/>
        <v>392302.91333333345</v>
      </c>
      <c r="DI121" s="7">
        <f t="shared" si="72"/>
        <v>142991.0566666667</v>
      </c>
      <c r="DJ121" s="7">
        <f t="shared" si="72"/>
        <v>905476.2333333334</v>
      </c>
      <c r="DK121" s="7">
        <f t="shared" si="4"/>
        <v>207963.27466666669</v>
      </c>
      <c r="DL121" s="7">
        <f t="shared" si="5"/>
        <v>596009.42666666664</v>
      </c>
      <c r="DM121" s="7">
        <f t="shared" si="6"/>
        <v>1063034.4066666667</v>
      </c>
    </row>
    <row r="122" spans="1:117" x14ac:dyDescent="0.55000000000000004">
      <c r="A122" t="s">
        <v>170</v>
      </c>
      <c r="B122" s="7">
        <f t="shared" ref="B122:BM122" si="73">B80+B38</f>
        <v>566152.53999999992</v>
      </c>
      <c r="C122" s="7">
        <f t="shared" si="73"/>
        <v>504096.72666666657</v>
      </c>
      <c r="D122" s="7">
        <f t="shared" si="73"/>
        <v>218751.25666666665</v>
      </c>
      <c r="E122" s="7">
        <f t="shared" si="73"/>
        <v>172532.07666666672</v>
      </c>
      <c r="F122" s="7">
        <f t="shared" si="73"/>
        <v>206178.43000000002</v>
      </c>
      <c r="G122" s="7">
        <f t="shared" si="73"/>
        <v>276828.16666666663</v>
      </c>
      <c r="H122" s="7">
        <f t="shared" si="73"/>
        <v>329469.44666666654</v>
      </c>
      <c r="I122" s="7">
        <f t="shared" si="73"/>
        <v>516734.80333333329</v>
      </c>
      <c r="J122" s="7">
        <f t="shared" si="73"/>
        <v>362541.57666666678</v>
      </c>
      <c r="K122" s="7">
        <f t="shared" si="73"/>
        <v>560948.97333333315</v>
      </c>
      <c r="L122" s="7">
        <f t="shared" si="73"/>
        <v>695669.54999999981</v>
      </c>
      <c r="M122" s="7">
        <f t="shared" si="73"/>
        <v>468782.76333333325</v>
      </c>
      <c r="N122" s="7">
        <f t="shared" si="73"/>
        <v>637540.07333333325</v>
      </c>
      <c r="O122" s="7">
        <f t="shared" si="73"/>
        <v>1307211.3600000001</v>
      </c>
      <c r="P122" s="7">
        <f t="shared" si="73"/>
        <v>910055.12333333329</v>
      </c>
      <c r="Q122" s="7">
        <f t="shared" si="73"/>
        <v>956581.09666666645</v>
      </c>
      <c r="R122" s="7">
        <f t="shared" si="73"/>
        <v>544659.35333333327</v>
      </c>
      <c r="S122" s="7">
        <f t="shared" si="73"/>
        <v>880799.69666666654</v>
      </c>
      <c r="T122" s="7">
        <f t="shared" si="73"/>
        <v>974179.46</v>
      </c>
      <c r="U122" s="7">
        <f t="shared" si="73"/>
        <v>824116.34000000008</v>
      </c>
      <c r="V122" s="7">
        <f t="shared" si="73"/>
        <v>1160917.6833333336</v>
      </c>
      <c r="W122" s="7">
        <f t="shared" si="73"/>
        <v>701367.93666666676</v>
      </c>
      <c r="X122" s="7">
        <f t="shared" si="73"/>
        <v>1322103.8399999999</v>
      </c>
      <c r="Y122" s="7">
        <f t="shared" si="73"/>
        <v>1061777.9466666668</v>
      </c>
      <c r="Z122" s="7">
        <f t="shared" si="73"/>
        <v>1060989.0200000003</v>
      </c>
      <c r="AA122" s="7">
        <f t="shared" si="73"/>
        <v>1416790.0499999998</v>
      </c>
      <c r="AB122" s="7">
        <f t="shared" si="73"/>
        <v>757772.19000000006</v>
      </c>
      <c r="AC122" s="7">
        <f t="shared" si="73"/>
        <v>853155.26666666672</v>
      </c>
      <c r="AD122" s="7">
        <f t="shared" si="73"/>
        <v>815514.27</v>
      </c>
      <c r="AE122" s="7">
        <f t="shared" si="73"/>
        <v>843780.95666666655</v>
      </c>
      <c r="AF122" s="7">
        <f t="shared" si="73"/>
        <v>658001.78666666674</v>
      </c>
      <c r="AG122" s="7">
        <f t="shared" si="73"/>
        <v>826562.04</v>
      </c>
      <c r="AH122" s="7">
        <f t="shared" si="73"/>
        <v>687592.51333333331</v>
      </c>
      <c r="AI122" s="7">
        <f t="shared" si="73"/>
        <v>524116.68666666676</v>
      </c>
      <c r="AJ122" s="7">
        <f t="shared" si="73"/>
        <v>506322.62666666671</v>
      </c>
      <c r="AK122" s="7">
        <f t="shared" si="73"/>
        <v>1005095.5600000002</v>
      </c>
      <c r="AL122" s="7">
        <f t="shared" si="73"/>
        <v>2278812.6900000004</v>
      </c>
      <c r="AM122" s="7">
        <f t="shared" si="73"/>
        <v>899322.35</v>
      </c>
      <c r="AN122" s="7">
        <f t="shared" si="73"/>
        <v>941977.90333333344</v>
      </c>
      <c r="AO122" s="7">
        <f t="shared" si="73"/>
        <v>562716.2433333334</v>
      </c>
      <c r="AP122" s="7">
        <f t="shared" si="73"/>
        <v>1058742.3266666669</v>
      </c>
      <c r="AQ122" s="7">
        <f t="shared" si="73"/>
        <v>362034.99666666664</v>
      </c>
      <c r="AR122" s="7">
        <f t="shared" si="73"/>
        <v>854419.26666666684</v>
      </c>
      <c r="AS122" s="7">
        <f t="shared" si="73"/>
        <v>515683.70333333337</v>
      </c>
      <c r="AT122" s="7">
        <f t="shared" si="73"/>
        <v>395419.22000000003</v>
      </c>
      <c r="AU122" s="7">
        <f t="shared" si="73"/>
        <v>166075.08666666661</v>
      </c>
      <c r="AV122" s="7">
        <f t="shared" si="73"/>
        <v>406919.65666666662</v>
      </c>
      <c r="AW122" s="7">
        <f t="shared" si="73"/>
        <v>363926.52666666661</v>
      </c>
      <c r="AX122" s="7">
        <f t="shared" si="73"/>
        <v>668306.02666666661</v>
      </c>
      <c r="AY122" s="7">
        <f t="shared" si="73"/>
        <v>663276.6366666666</v>
      </c>
      <c r="AZ122" s="7">
        <f t="shared" si="73"/>
        <v>294608.30666666664</v>
      </c>
      <c r="BA122" s="7">
        <f t="shared" si="73"/>
        <v>659863.53666666651</v>
      </c>
      <c r="BB122" s="7">
        <f t="shared" si="73"/>
        <v>581673.50333333341</v>
      </c>
      <c r="BC122" s="7">
        <f t="shared" si="73"/>
        <v>638497.78666666662</v>
      </c>
      <c r="BD122" s="7">
        <f t="shared" si="73"/>
        <v>281440.55000000005</v>
      </c>
      <c r="BE122" s="7">
        <f t="shared" si="73"/>
        <v>282376.17666666664</v>
      </c>
      <c r="BF122" s="7">
        <f t="shared" si="73"/>
        <v>212896.34333333335</v>
      </c>
      <c r="BG122" s="7">
        <f t="shared" si="73"/>
        <v>257949.50666666671</v>
      </c>
      <c r="BH122" s="7">
        <f t="shared" si="73"/>
        <v>168010.41666666672</v>
      </c>
      <c r="BI122" s="7">
        <f t="shared" si="73"/>
        <v>500567.80666666676</v>
      </c>
      <c r="BJ122" s="7">
        <f t="shared" si="73"/>
        <v>593831.02333333343</v>
      </c>
      <c r="BK122" s="7">
        <f t="shared" si="73"/>
        <v>1895139.3233333337</v>
      </c>
      <c r="BL122" s="7">
        <f t="shared" si="73"/>
        <v>728074.62000000011</v>
      </c>
      <c r="BM122" s="7">
        <f t="shared" si="73"/>
        <v>1280542.3833333333</v>
      </c>
      <c r="BN122" s="7">
        <f t="shared" ref="BN122:DJ122" si="74">BN80+BN38</f>
        <v>879848.35333333327</v>
      </c>
      <c r="BO122" s="7">
        <f t="shared" si="74"/>
        <v>594211.66666666663</v>
      </c>
      <c r="BP122" s="7">
        <f t="shared" si="74"/>
        <v>787489.35666666669</v>
      </c>
      <c r="BQ122" s="7">
        <f t="shared" si="74"/>
        <v>577390.67333333346</v>
      </c>
      <c r="BR122" s="7">
        <f t="shared" si="74"/>
        <v>707193.01</v>
      </c>
      <c r="BS122" s="7">
        <f t="shared" si="74"/>
        <v>739740.89666666696</v>
      </c>
      <c r="BT122" s="7">
        <f t="shared" si="74"/>
        <v>512277.7233333335</v>
      </c>
      <c r="BU122" s="7">
        <f t="shared" si="74"/>
        <v>1637771.9933333336</v>
      </c>
      <c r="BV122" s="7">
        <f t="shared" si="74"/>
        <v>975623.3666666667</v>
      </c>
      <c r="BW122" s="7">
        <f t="shared" si="74"/>
        <v>895404.18333333347</v>
      </c>
      <c r="BX122" s="7">
        <f t="shared" si="74"/>
        <v>862031.89666666673</v>
      </c>
      <c r="BY122" s="7">
        <f t="shared" si="74"/>
        <v>793818.68666666688</v>
      </c>
      <c r="BZ122" s="7">
        <f t="shared" si="74"/>
        <v>615982.56000000006</v>
      </c>
      <c r="CA122" s="7">
        <f t="shared" si="74"/>
        <v>1467887.9866666668</v>
      </c>
      <c r="CB122" s="7">
        <f t="shared" si="74"/>
        <v>997041.49</v>
      </c>
      <c r="CC122" s="7">
        <f t="shared" si="74"/>
        <v>863241.62666666671</v>
      </c>
      <c r="CD122" s="7">
        <f t="shared" si="74"/>
        <v>945241.9766666668</v>
      </c>
      <c r="CE122" s="7">
        <f t="shared" si="74"/>
        <v>666454.6066666668</v>
      </c>
      <c r="CF122" s="7">
        <f t="shared" si="74"/>
        <v>764381.49666666682</v>
      </c>
      <c r="CG122" s="7">
        <f t="shared" si="74"/>
        <v>410178.86333333328</v>
      </c>
      <c r="CH122" s="7">
        <f t="shared" si="74"/>
        <v>236846.97999999998</v>
      </c>
      <c r="CI122" s="7">
        <f t="shared" si="74"/>
        <v>429809.33000000007</v>
      </c>
      <c r="CJ122" s="7">
        <f t="shared" si="74"/>
        <v>289547.46999999997</v>
      </c>
      <c r="CK122" s="7">
        <f t="shared" si="74"/>
        <v>310898.49666666682</v>
      </c>
      <c r="CL122" s="7">
        <f t="shared" si="74"/>
        <v>240883.04333333325</v>
      </c>
      <c r="CM122" s="7">
        <f t="shared" si="74"/>
        <v>315517.89333333331</v>
      </c>
      <c r="CN122" s="7">
        <f t="shared" si="74"/>
        <v>217626.24333333332</v>
      </c>
      <c r="CO122" s="7">
        <f t="shared" si="74"/>
        <v>851501.60000000009</v>
      </c>
      <c r="CP122" s="7">
        <f t="shared" si="74"/>
        <v>249334.63000000003</v>
      </c>
      <c r="CQ122" s="7">
        <f t="shared" si="74"/>
        <v>6182.0599999999995</v>
      </c>
      <c r="CR122" s="7">
        <f t="shared" si="74"/>
        <v>157454.65451346675</v>
      </c>
      <c r="CS122" s="7">
        <f t="shared" si="74"/>
        <v>37893.439999999995</v>
      </c>
      <c r="CT122" s="7">
        <f t="shared" si="74"/>
        <v>208334.63666666663</v>
      </c>
      <c r="CU122" s="7">
        <f t="shared" si="74"/>
        <v>356620.55</v>
      </c>
      <c r="CV122" s="7">
        <f t="shared" si="74"/>
        <v>194420.70666666664</v>
      </c>
      <c r="CW122" s="7">
        <f t="shared" si="74"/>
        <v>203944.97000000012</v>
      </c>
      <c r="CX122" s="7">
        <f t="shared" si="74"/>
        <v>229024.3966666667</v>
      </c>
      <c r="CY122" s="7">
        <f t="shared" si="74"/>
        <v>20167.84</v>
      </c>
      <c r="CZ122" s="7">
        <f t="shared" si="74"/>
        <v>428193.20999999996</v>
      </c>
      <c r="DA122" s="7">
        <f t="shared" si="74"/>
        <v>926818.4700000002</v>
      </c>
      <c r="DB122" s="7">
        <f t="shared" si="74"/>
        <v>536925.72666666668</v>
      </c>
      <c r="DC122" s="7">
        <f t="shared" si="74"/>
        <v>315980.37</v>
      </c>
      <c r="DD122" s="7">
        <f t="shared" si="74"/>
        <v>1836511.4433333334</v>
      </c>
      <c r="DE122" s="7">
        <f t="shared" si="74"/>
        <v>427153.87666666665</v>
      </c>
      <c r="DF122" s="7">
        <f t="shared" si="74"/>
        <v>206989.17666666667</v>
      </c>
      <c r="DG122" s="7">
        <f t="shared" si="74"/>
        <v>392315.08333333331</v>
      </c>
      <c r="DH122" s="7">
        <f t="shared" si="74"/>
        <v>142581.31666666668</v>
      </c>
      <c r="DI122" s="7">
        <f t="shared" si="74"/>
        <v>864413.82333333348</v>
      </c>
      <c r="DJ122" s="7">
        <f t="shared" si="74"/>
        <v>843408.42333333346</v>
      </c>
      <c r="DK122" s="7">
        <f t="shared" si="4"/>
        <v>207258.26866666667</v>
      </c>
      <c r="DL122" s="7">
        <f t="shared" si="5"/>
        <v>593831.02333333343</v>
      </c>
      <c r="DM122" s="7">
        <f t="shared" si="6"/>
        <v>1060539.6813333335</v>
      </c>
    </row>
    <row r="123" spans="1:117" x14ac:dyDescent="0.55000000000000004">
      <c r="A123" t="s">
        <v>171</v>
      </c>
      <c r="B123" s="7">
        <f t="shared" ref="B123:BM123" si="75">B81+B39</f>
        <v>504345.4166666668</v>
      </c>
      <c r="C123" s="7">
        <f t="shared" si="75"/>
        <v>218800.03666666668</v>
      </c>
      <c r="D123" s="7">
        <f t="shared" si="75"/>
        <v>172220.59666666671</v>
      </c>
      <c r="E123" s="7">
        <f t="shared" si="75"/>
        <v>206311.70000000007</v>
      </c>
      <c r="F123" s="7">
        <f t="shared" si="75"/>
        <v>276337.09666666668</v>
      </c>
      <c r="G123" s="7">
        <f t="shared" si="75"/>
        <v>329895.40666666673</v>
      </c>
      <c r="H123" s="7">
        <f t="shared" si="75"/>
        <v>516237.28333333344</v>
      </c>
      <c r="I123" s="7">
        <f t="shared" si="75"/>
        <v>362625.1066666668</v>
      </c>
      <c r="J123" s="7">
        <f t="shared" si="75"/>
        <v>561472.12333333329</v>
      </c>
      <c r="K123" s="7">
        <f t="shared" si="75"/>
        <v>696264.48</v>
      </c>
      <c r="L123" s="7">
        <f t="shared" si="75"/>
        <v>471578.74333333323</v>
      </c>
      <c r="M123" s="7">
        <f t="shared" si="75"/>
        <v>637702.07333333348</v>
      </c>
      <c r="N123" s="7">
        <f t="shared" si="75"/>
        <v>1305714.44</v>
      </c>
      <c r="O123" s="7">
        <f t="shared" si="75"/>
        <v>908035.51333333319</v>
      </c>
      <c r="P123" s="7">
        <f t="shared" si="75"/>
        <v>948973.3666666667</v>
      </c>
      <c r="Q123" s="7">
        <f t="shared" si="75"/>
        <v>544506.35333333339</v>
      </c>
      <c r="R123" s="7">
        <f t="shared" si="75"/>
        <v>880311.52666666673</v>
      </c>
      <c r="S123" s="7">
        <f t="shared" si="75"/>
        <v>965316.00999999978</v>
      </c>
      <c r="T123" s="7">
        <f t="shared" si="75"/>
        <v>809743.59000000008</v>
      </c>
      <c r="U123" s="7">
        <f t="shared" si="75"/>
        <v>1069673.8233333332</v>
      </c>
      <c r="V123" s="7">
        <f t="shared" si="75"/>
        <v>702602.07666666654</v>
      </c>
      <c r="W123" s="7">
        <f t="shared" si="75"/>
        <v>1375643.2800000003</v>
      </c>
      <c r="X123" s="7">
        <f t="shared" si="75"/>
        <v>860796.24666666659</v>
      </c>
      <c r="Y123" s="7">
        <f t="shared" si="75"/>
        <v>1062173.0600000005</v>
      </c>
      <c r="Z123" s="7">
        <f t="shared" si="75"/>
        <v>1371533.4</v>
      </c>
      <c r="AA123" s="7">
        <f t="shared" si="75"/>
        <v>819491.2566666666</v>
      </c>
      <c r="AB123" s="7">
        <f t="shared" si="75"/>
        <v>853910.7966666671</v>
      </c>
      <c r="AC123" s="7">
        <f t="shared" si="75"/>
        <v>804779.48000000021</v>
      </c>
      <c r="AD123" s="7">
        <f t="shared" si="75"/>
        <v>850383.66666666709</v>
      </c>
      <c r="AE123" s="7">
        <f t="shared" si="75"/>
        <v>662354.91666666686</v>
      </c>
      <c r="AF123" s="7">
        <f t="shared" si="75"/>
        <v>825184.87999999989</v>
      </c>
      <c r="AG123" s="7">
        <f t="shared" si="75"/>
        <v>696203.09333333361</v>
      </c>
      <c r="AH123" s="7">
        <f t="shared" si="75"/>
        <v>422167.53999999986</v>
      </c>
      <c r="AI123" s="7">
        <f t="shared" si="75"/>
        <v>603128.92333333311</v>
      </c>
      <c r="AJ123" s="7">
        <f t="shared" si="75"/>
        <v>1006020.42</v>
      </c>
      <c r="AK123" s="7">
        <f t="shared" si="75"/>
        <v>2274968.8499999996</v>
      </c>
      <c r="AL123" s="7">
        <f t="shared" si="75"/>
        <v>899671.55000000016</v>
      </c>
      <c r="AM123" s="7">
        <f t="shared" si="75"/>
        <v>940616.96333333326</v>
      </c>
      <c r="AN123" s="7">
        <f t="shared" si="75"/>
        <v>562941.9833333334</v>
      </c>
      <c r="AO123" s="7">
        <f t="shared" si="75"/>
        <v>1059448.3466666667</v>
      </c>
      <c r="AP123" s="7">
        <f t="shared" si="75"/>
        <v>466945.39333333331</v>
      </c>
      <c r="AQ123" s="7">
        <f t="shared" si="75"/>
        <v>888722.73666666669</v>
      </c>
      <c r="AR123" s="7">
        <f t="shared" si="75"/>
        <v>554877.25333333341</v>
      </c>
      <c r="AS123" s="7">
        <f t="shared" si="75"/>
        <v>390693.55000000005</v>
      </c>
      <c r="AT123" s="7">
        <f t="shared" si="75"/>
        <v>166034.9966666667</v>
      </c>
      <c r="AU123" s="7">
        <f t="shared" si="75"/>
        <v>406991.10666666669</v>
      </c>
      <c r="AV123" s="7">
        <f t="shared" si="75"/>
        <v>361493.25666666671</v>
      </c>
      <c r="AW123" s="7">
        <f t="shared" si="75"/>
        <v>666900.97666666657</v>
      </c>
      <c r="AX123" s="7">
        <f t="shared" si="75"/>
        <v>662285.97666666657</v>
      </c>
      <c r="AY123" s="7">
        <f t="shared" si="75"/>
        <v>293738.00666666671</v>
      </c>
      <c r="AZ123" s="7">
        <f t="shared" si="75"/>
        <v>656864.75666666683</v>
      </c>
      <c r="BA123" s="7">
        <f t="shared" si="75"/>
        <v>466467.76000000007</v>
      </c>
      <c r="BB123" s="7">
        <f t="shared" si="75"/>
        <v>634748.18666666676</v>
      </c>
      <c r="BC123" s="7">
        <f t="shared" si="75"/>
        <v>281567.86</v>
      </c>
      <c r="BD123" s="7">
        <f t="shared" si="75"/>
        <v>282367.07666666666</v>
      </c>
      <c r="BE123" s="7">
        <f t="shared" si="75"/>
        <v>212894.33333333326</v>
      </c>
      <c r="BF123" s="7">
        <f t="shared" si="75"/>
        <v>257835.6966666666</v>
      </c>
      <c r="BG123" s="7">
        <f t="shared" si="75"/>
        <v>167871.70666666661</v>
      </c>
      <c r="BH123" s="7">
        <f t="shared" si="75"/>
        <v>498382.22666666668</v>
      </c>
      <c r="BI123" s="7">
        <f t="shared" si="75"/>
        <v>560525.41666666663</v>
      </c>
      <c r="BJ123" s="7">
        <f t="shared" si="75"/>
        <v>2028232.9966666666</v>
      </c>
      <c r="BK123" s="7">
        <f t="shared" si="75"/>
        <v>927681.73666666658</v>
      </c>
      <c r="BL123" s="7">
        <f t="shared" si="75"/>
        <v>1279142.4833333334</v>
      </c>
      <c r="BM123" s="7">
        <f t="shared" si="75"/>
        <v>879766.27333333343</v>
      </c>
      <c r="BN123" s="7">
        <f t="shared" ref="BN123:DJ123" si="76">BN81+BN39</f>
        <v>593537.96666666656</v>
      </c>
      <c r="BO123" s="7">
        <f t="shared" si="76"/>
        <v>710633.96999999986</v>
      </c>
      <c r="BP123" s="7">
        <f t="shared" si="76"/>
        <v>527192.53333333333</v>
      </c>
      <c r="BQ123" s="7">
        <f t="shared" si="76"/>
        <v>642003.17333333334</v>
      </c>
      <c r="BR123" s="7">
        <f t="shared" si="76"/>
        <v>954536.03333333344</v>
      </c>
      <c r="BS123" s="7">
        <f t="shared" si="76"/>
        <v>560012.2333333334</v>
      </c>
      <c r="BT123" s="7">
        <f t="shared" si="76"/>
        <v>1730101.0733333337</v>
      </c>
      <c r="BU123" s="7">
        <f t="shared" si="76"/>
        <v>1006625.6233333334</v>
      </c>
      <c r="BV123" s="7">
        <f t="shared" si="76"/>
        <v>890526.46333333349</v>
      </c>
      <c r="BW123" s="7">
        <f t="shared" si="76"/>
        <v>871838.54666666675</v>
      </c>
      <c r="BX123" s="7">
        <f t="shared" si="76"/>
        <v>792920.28666666662</v>
      </c>
      <c r="BY123" s="7">
        <f t="shared" si="76"/>
        <v>617004.76999999979</v>
      </c>
      <c r="BZ123" s="7">
        <f t="shared" si="76"/>
        <v>1367011.3133333335</v>
      </c>
      <c r="CA123" s="7">
        <f t="shared" si="76"/>
        <v>998327.84</v>
      </c>
      <c r="CB123" s="7">
        <f t="shared" si="76"/>
        <v>829936.53666666662</v>
      </c>
      <c r="CC123" s="7">
        <f t="shared" si="76"/>
        <v>945791.23666666658</v>
      </c>
      <c r="CD123" s="7">
        <f t="shared" si="76"/>
        <v>661825.6066666668</v>
      </c>
      <c r="CE123" s="7">
        <f t="shared" si="76"/>
        <v>763803.56666666688</v>
      </c>
      <c r="CF123" s="7">
        <f t="shared" si="76"/>
        <v>413823.56333333335</v>
      </c>
      <c r="CG123" s="7">
        <f t="shared" si="76"/>
        <v>413803.66666666663</v>
      </c>
      <c r="CH123" s="7">
        <f t="shared" si="76"/>
        <v>429772.27999999997</v>
      </c>
      <c r="CI123" s="7">
        <f t="shared" si="76"/>
        <v>290074.83999999997</v>
      </c>
      <c r="CJ123" s="7">
        <f t="shared" si="76"/>
        <v>310626.16666666663</v>
      </c>
      <c r="CK123" s="7">
        <f t="shared" si="76"/>
        <v>241421.38333333345</v>
      </c>
      <c r="CL123" s="7">
        <f t="shared" si="76"/>
        <v>315491.35333333327</v>
      </c>
      <c r="CM123" s="7">
        <f t="shared" si="76"/>
        <v>217477.79333333333</v>
      </c>
      <c r="CN123" s="7">
        <f t="shared" si="76"/>
        <v>849043.36</v>
      </c>
      <c r="CO123" s="7">
        <f t="shared" si="76"/>
        <v>249885.06999999995</v>
      </c>
      <c r="CP123" s="7">
        <f t="shared" si="76"/>
        <v>6157.3899999999994</v>
      </c>
      <c r="CQ123" s="7">
        <f t="shared" si="76"/>
        <v>157589.32451346674</v>
      </c>
      <c r="CR123" s="7">
        <f t="shared" si="76"/>
        <v>37969.39</v>
      </c>
      <c r="CS123" s="7">
        <f t="shared" si="76"/>
        <v>206942.18666666668</v>
      </c>
      <c r="CT123" s="7">
        <f t="shared" si="76"/>
        <v>358724.89000000007</v>
      </c>
      <c r="CU123" s="7">
        <f t="shared" si="76"/>
        <v>193221.0766666666</v>
      </c>
      <c r="CV123" s="7">
        <f t="shared" si="76"/>
        <v>200325.28333333324</v>
      </c>
      <c r="CW123" s="7">
        <f t="shared" si="76"/>
        <v>229172.6066666666</v>
      </c>
      <c r="CX123" s="7">
        <f t="shared" si="76"/>
        <v>19888.759999999998</v>
      </c>
      <c r="CY123" s="7">
        <f t="shared" si="76"/>
        <v>427879.5400000001</v>
      </c>
      <c r="CZ123" s="7">
        <f t="shared" si="76"/>
        <v>923775.2</v>
      </c>
      <c r="DA123" s="7">
        <f t="shared" si="76"/>
        <v>537211.98666666646</v>
      </c>
      <c r="DB123" s="7">
        <f t="shared" si="76"/>
        <v>315262.30000000005</v>
      </c>
      <c r="DC123" s="7">
        <f t="shared" si="76"/>
        <v>1831093.6933333334</v>
      </c>
      <c r="DD123" s="7">
        <f t="shared" si="76"/>
        <v>425728.49666666676</v>
      </c>
      <c r="DE123" s="7">
        <f t="shared" si="76"/>
        <v>206459.40666666668</v>
      </c>
      <c r="DF123" s="7">
        <f t="shared" si="76"/>
        <v>396635.36333333328</v>
      </c>
      <c r="DG123" s="7">
        <f t="shared" si="76"/>
        <v>145267.27666666661</v>
      </c>
      <c r="DH123" s="7">
        <f t="shared" si="76"/>
        <v>866370.00333333341</v>
      </c>
      <c r="DI123" s="7">
        <f t="shared" si="76"/>
        <v>841536.79333333322</v>
      </c>
      <c r="DJ123" s="7">
        <f t="shared" si="76"/>
        <v>566673.10000000033</v>
      </c>
      <c r="DK123" s="7">
        <f t="shared" si="4"/>
        <v>206555.96266666669</v>
      </c>
      <c r="DL123" s="7">
        <f t="shared" si="5"/>
        <v>593537.96666666656</v>
      </c>
      <c r="DM123" s="7">
        <f t="shared" si="6"/>
        <v>1048883.8019999999</v>
      </c>
    </row>
    <row r="124" spans="1:117" x14ac:dyDescent="0.55000000000000004">
      <c r="A124" t="s">
        <v>172</v>
      </c>
      <c r="B124" s="7">
        <f t="shared" ref="B124:BM124" si="77">B82+B40</f>
        <v>218849.05666666658</v>
      </c>
      <c r="C124" s="7">
        <f t="shared" si="77"/>
        <v>301047.4599999999</v>
      </c>
      <c r="D124" s="7">
        <f t="shared" si="77"/>
        <v>205890.25999999986</v>
      </c>
      <c r="E124" s="7">
        <f t="shared" si="77"/>
        <v>275893.68666666659</v>
      </c>
      <c r="F124" s="7">
        <f t="shared" si="77"/>
        <v>329918.4266666664</v>
      </c>
      <c r="G124" s="7">
        <f t="shared" si="77"/>
        <v>515182.79333333333</v>
      </c>
      <c r="H124" s="7">
        <f t="shared" si="77"/>
        <v>362274.1966666666</v>
      </c>
      <c r="I124" s="7">
        <f t="shared" si="77"/>
        <v>561437.18333333323</v>
      </c>
      <c r="J124" s="7">
        <f t="shared" si="77"/>
        <v>696300.98</v>
      </c>
      <c r="K124" s="7">
        <f t="shared" si="77"/>
        <v>469095.1733333334</v>
      </c>
      <c r="L124" s="7">
        <f t="shared" si="77"/>
        <v>641018.57333333325</v>
      </c>
      <c r="M124" s="7">
        <f t="shared" si="77"/>
        <v>1303778.17</v>
      </c>
      <c r="N124" s="7">
        <f t="shared" si="77"/>
        <v>1083665.9266666663</v>
      </c>
      <c r="O124" s="7">
        <f t="shared" si="77"/>
        <v>942864.10666666657</v>
      </c>
      <c r="P124" s="7">
        <f t="shared" si="77"/>
        <v>563635.3933333332</v>
      </c>
      <c r="Q124" s="7">
        <f t="shared" si="77"/>
        <v>777674.52333333332</v>
      </c>
      <c r="R124" s="7">
        <f t="shared" si="77"/>
        <v>963405.31</v>
      </c>
      <c r="S124" s="7">
        <f t="shared" si="77"/>
        <v>819547.25999999978</v>
      </c>
      <c r="T124" s="7">
        <f t="shared" si="77"/>
        <v>1160924.103333333</v>
      </c>
      <c r="U124" s="7">
        <f t="shared" si="77"/>
        <v>563975.12000000011</v>
      </c>
      <c r="V124" s="7">
        <f t="shared" si="77"/>
        <v>1371589.7799999998</v>
      </c>
      <c r="W124" s="7">
        <f t="shared" si="77"/>
        <v>1236101.4033333333</v>
      </c>
      <c r="X124" s="7">
        <f t="shared" si="77"/>
        <v>1062798.5799999998</v>
      </c>
      <c r="Y124" s="7">
        <f t="shared" si="77"/>
        <v>1326471.4499999997</v>
      </c>
      <c r="Z124" s="7">
        <f t="shared" si="77"/>
        <v>819344.42666666629</v>
      </c>
      <c r="AA124" s="7">
        <f t="shared" si="77"/>
        <v>854107.11666666646</v>
      </c>
      <c r="AB124" s="7">
        <f t="shared" si="77"/>
        <v>817775.75999999978</v>
      </c>
      <c r="AC124" s="7">
        <f t="shared" si="77"/>
        <v>850457.02666666661</v>
      </c>
      <c r="AD124" s="7">
        <f t="shared" si="77"/>
        <v>674577.40666666673</v>
      </c>
      <c r="AE124" s="7">
        <f t="shared" si="77"/>
        <v>973060.61999999965</v>
      </c>
      <c r="AF124" s="7">
        <f t="shared" si="77"/>
        <v>696846.18333333312</v>
      </c>
      <c r="AG124" s="7">
        <f t="shared" si="77"/>
        <v>505583.60666666657</v>
      </c>
      <c r="AH124" s="7">
        <f t="shared" si="77"/>
        <v>503486.06666666648</v>
      </c>
      <c r="AI124" s="7">
        <f t="shared" si="77"/>
        <v>1006386.8799999999</v>
      </c>
      <c r="AJ124" s="7">
        <f t="shared" si="77"/>
        <v>2453543.353333333</v>
      </c>
      <c r="AK124" s="7">
        <f t="shared" si="77"/>
        <v>899330.79999999993</v>
      </c>
      <c r="AL124" s="7">
        <f t="shared" si="77"/>
        <v>938737.97333333315</v>
      </c>
      <c r="AM124" s="7">
        <f t="shared" si="77"/>
        <v>562610.89333333331</v>
      </c>
      <c r="AN124" s="7">
        <f t="shared" si="77"/>
        <v>1056637.8666666667</v>
      </c>
      <c r="AO124" s="7">
        <f t="shared" si="77"/>
        <v>515281.95333333343</v>
      </c>
      <c r="AP124" s="7">
        <f t="shared" si="77"/>
        <v>854870.29666666652</v>
      </c>
      <c r="AQ124" s="7">
        <f t="shared" si="77"/>
        <v>303175.32333333325</v>
      </c>
      <c r="AR124" s="7">
        <f t="shared" si="77"/>
        <v>389717.87999999995</v>
      </c>
      <c r="AS124" s="7">
        <f t="shared" si="77"/>
        <v>165994.78666666656</v>
      </c>
      <c r="AT124" s="7">
        <f t="shared" si="77"/>
        <v>407062.47666666657</v>
      </c>
      <c r="AU124" s="7">
        <f t="shared" si="77"/>
        <v>359065.87666666659</v>
      </c>
      <c r="AV124" s="7">
        <f t="shared" si="77"/>
        <v>665501.68666666653</v>
      </c>
      <c r="AW124" s="7">
        <f t="shared" si="77"/>
        <v>660751.53666666662</v>
      </c>
      <c r="AX124" s="7">
        <f t="shared" si="77"/>
        <v>292869.6966666666</v>
      </c>
      <c r="AY124" s="7">
        <f t="shared" si="77"/>
        <v>653997.74666666659</v>
      </c>
      <c r="AZ124" s="7">
        <f t="shared" si="77"/>
        <v>582036.26333333331</v>
      </c>
      <c r="BA124" s="7">
        <f t="shared" si="77"/>
        <v>615736.92666666652</v>
      </c>
      <c r="BB124" s="7">
        <f t="shared" si="77"/>
        <v>281137.71999999997</v>
      </c>
      <c r="BC124" s="7">
        <f t="shared" si="77"/>
        <v>282364.96333333332</v>
      </c>
      <c r="BD124" s="7">
        <f t="shared" si="77"/>
        <v>212892.90333333332</v>
      </c>
      <c r="BE124" s="7">
        <f t="shared" si="77"/>
        <v>257721.39666666664</v>
      </c>
      <c r="BF124" s="7">
        <f t="shared" si="77"/>
        <v>167733.26666666666</v>
      </c>
      <c r="BG124" s="7">
        <f t="shared" si="77"/>
        <v>496199.12666666659</v>
      </c>
      <c r="BH124" s="7">
        <f t="shared" si="77"/>
        <v>588004.78333333321</v>
      </c>
      <c r="BI124" s="7">
        <f t="shared" si="77"/>
        <v>1890013.8433333333</v>
      </c>
      <c r="BJ124" s="7">
        <f t="shared" si="77"/>
        <v>912172.29666666663</v>
      </c>
      <c r="BK124" s="7">
        <f t="shared" si="77"/>
        <v>1277191.3633333333</v>
      </c>
      <c r="BL124" s="7">
        <f t="shared" si="77"/>
        <v>879126.50333333341</v>
      </c>
      <c r="BM124" s="7">
        <f t="shared" si="77"/>
        <v>592309.95666666655</v>
      </c>
      <c r="BN124" s="7">
        <f t="shared" ref="BN124:DJ124" si="78">BN82+BN40</f>
        <v>778049.46666666679</v>
      </c>
      <c r="BO124" s="7">
        <f t="shared" si="78"/>
        <v>549842.42333333311</v>
      </c>
      <c r="BP124" s="7">
        <f t="shared" si="78"/>
        <v>570283.86333333317</v>
      </c>
      <c r="BQ124" s="7">
        <f t="shared" si="78"/>
        <v>619144.88999999966</v>
      </c>
      <c r="BR124" s="7">
        <f t="shared" si="78"/>
        <v>535367.6533333332</v>
      </c>
      <c r="BS124" s="7">
        <f t="shared" si="78"/>
        <v>1746362.38</v>
      </c>
      <c r="BT124" s="7">
        <f t="shared" si="78"/>
        <v>1059773.2666666666</v>
      </c>
      <c r="BU124" s="7">
        <f t="shared" si="78"/>
        <v>887633.93333333323</v>
      </c>
      <c r="BV124" s="7">
        <f t="shared" si="78"/>
        <v>864490.08666666667</v>
      </c>
      <c r="BW124" s="7">
        <f t="shared" si="78"/>
        <v>797943.48666666658</v>
      </c>
      <c r="BX124" s="7">
        <f t="shared" si="78"/>
        <v>617466.5</v>
      </c>
      <c r="BY124" s="7">
        <f t="shared" si="78"/>
        <v>1251810.9233333331</v>
      </c>
      <c r="BZ124" s="7">
        <f t="shared" si="78"/>
        <v>999053.41999999993</v>
      </c>
      <c r="CA124" s="7">
        <f t="shared" si="78"/>
        <v>835742.15666666662</v>
      </c>
      <c r="CB124" s="7">
        <f t="shared" si="78"/>
        <v>945785.87666666671</v>
      </c>
      <c r="CC124" s="7">
        <f t="shared" si="78"/>
        <v>661824.22666666668</v>
      </c>
      <c r="CD124" s="7">
        <f t="shared" si="78"/>
        <v>817161.04666666663</v>
      </c>
      <c r="CE124" s="7">
        <f t="shared" si="78"/>
        <v>413205.57333333325</v>
      </c>
      <c r="CF124" s="7">
        <f t="shared" si="78"/>
        <v>413746.73666666663</v>
      </c>
      <c r="CG124" s="7">
        <f t="shared" si="78"/>
        <v>435182.02666666667</v>
      </c>
      <c r="CH124" s="7">
        <f t="shared" si="78"/>
        <v>291666.56999999989</v>
      </c>
      <c r="CI124" s="7">
        <f t="shared" si="78"/>
        <v>309798.03666666668</v>
      </c>
      <c r="CJ124" s="7">
        <f t="shared" si="78"/>
        <v>444732.08333333331</v>
      </c>
      <c r="CK124" s="7">
        <f t="shared" si="78"/>
        <v>315465.15333333332</v>
      </c>
      <c r="CL124" s="7">
        <f t="shared" si="78"/>
        <v>217328.89333333322</v>
      </c>
      <c r="CM124" s="7">
        <f t="shared" si="78"/>
        <v>846591.66999999981</v>
      </c>
      <c r="CN124" s="7">
        <f t="shared" si="78"/>
        <v>10893.106666666679</v>
      </c>
      <c r="CO124" s="7">
        <f t="shared" si="78"/>
        <v>6132.7199999999993</v>
      </c>
      <c r="CP124" s="7">
        <f t="shared" si="78"/>
        <v>157723.74451346672</v>
      </c>
      <c r="CQ124" s="7">
        <f t="shared" si="78"/>
        <v>38045.340000000004</v>
      </c>
      <c r="CR124" s="7">
        <f t="shared" si="78"/>
        <v>205553.70666666667</v>
      </c>
      <c r="CS124" s="7">
        <f t="shared" si="78"/>
        <v>354148.47999999986</v>
      </c>
      <c r="CT124" s="7">
        <f t="shared" si="78"/>
        <v>192025.77666666661</v>
      </c>
      <c r="CU124" s="7">
        <f t="shared" si="78"/>
        <v>200342.59333333321</v>
      </c>
      <c r="CV124" s="7">
        <f t="shared" si="78"/>
        <v>229193.09666666668</v>
      </c>
      <c r="CW124" s="7">
        <f t="shared" si="78"/>
        <v>19901.47</v>
      </c>
      <c r="CX124" s="7">
        <f t="shared" si="78"/>
        <v>427567.78999999992</v>
      </c>
      <c r="CY124" s="7">
        <f t="shared" si="78"/>
        <v>920819.95</v>
      </c>
      <c r="CZ124" s="7">
        <f t="shared" si="78"/>
        <v>536945.74666666659</v>
      </c>
      <c r="DA124" s="7">
        <f t="shared" si="78"/>
        <v>314544.73999999976</v>
      </c>
      <c r="DB124" s="7">
        <f t="shared" si="78"/>
        <v>1825696.8433333333</v>
      </c>
      <c r="DC124" s="7">
        <f t="shared" si="78"/>
        <v>424303.95666666661</v>
      </c>
      <c r="DD124" s="7">
        <f t="shared" si="78"/>
        <v>208027.23666666663</v>
      </c>
      <c r="DE124" s="7">
        <f t="shared" si="78"/>
        <v>392014.38333333324</v>
      </c>
      <c r="DF124" s="7">
        <f t="shared" si="78"/>
        <v>145357.70666666667</v>
      </c>
      <c r="DG124" s="7">
        <f t="shared" si="78"/>
        <v>902974.92333333334</v>
      </c>
      <c r="DH124" s="7">
        <f t="shared" si="78"/>
        <v>843329.57333333325</v>
      </c>
      <c r="DI124" s="7">
        <f t="shared" si="78"/>
        <v>566636.49999999988</v>
      </c>
      <c r="DJ124" s="7">
        <f t="shared" si="78"/>
        <v>504437.31666666648</v>
      </c>
      <c r="DK124" s="7">
        <f t="shared" si="4"/>
        <v>206317.65533333321</v>
      </c>
      <c r="DL124" s="7">
        <f t="shared" si="5"/>
        <v>570283.86333333317</v>
      </c>
      <c r="DM124" s="7">
        <f t="shared" si="6"/>
        <v>1079492.4573333329</v>
      </c>
    </row>
    <row r="125" spans="1:117" x14ac:dyDescent="0.55000000000000004">
      <c r="A125" t="s">
        <v>173</v>
      </c>
      <c r="B125" s="7">
        <f t="shared" ref="B125:BM125" si="79">B83+B41</f>
        <v>301081.65999999997</v>
      </c>
      <c r="C125" s="7">
        <f t="shared" si="79"/>
        <v>205467.3000000001</v>
      </c>
      <c r="D125" s="7">
        <f t="shared" si="79"/>
        <v>406612.7300000001</v>
      </c>
      <c r="E125" s="7">
        <f t="shared" si="79"/>
        <v>329945.44666666666</v>
      </c>
      <c r="F125" s="7">
        <f t="shared" si="79"/>
        <v>514130.84333333356</v>
      </c>
      <c r="G125" s="7">
        <f t="shared" si="79"/>
        <v>361918.37666666659</v>
      </c>
      <c r="H125" s="7">
        <f t="shared" si="79"/>
        <v>561404.37333333353</v>
      </c>
      <c r="I125" s="7">
        <f t="shared" si="79"/>
        <v>696338.13000000012</v>
      </c>
      <c r="J125" s="7">
        <f t="shared" si="79"/>
        <v>469254.7833333335</v>
      </c>
      <c r="K125" s="7">
        <f t="shared" si="79"/>
        <v>637760.76333333342</v>
      </c>
      <c r="L125" s="7">
        <f t="shared" si="79"/>
        <v>1304079.83</v>
      </c>
      <c r="M125" s="7">
        <f t="shared" si="79"/>
        <v>1085231.3366666669</v>
      </c>
      <c r="N125" s="7">
        <f t="shared" si="79"/>
        <v>959559.02666666685</v>
      </c>
      <c r="O125" s="7">
        <f t="shared" si="79"/>
        <v>482264.33666666679</v>
      </c>
      <c r="P125" s="7">
        <f t="shared" si="79"/>
        <v>899285.73666666658</v>
      </c>
      <c r="Q125" s="7">
        <f t="shared" si="79"/>
        <v>920595.41000000015</v>
      </c>
      <c r="R125" s="7">
        <f t="shared" si="79"/>
        <v>816997.65</v>
      </c>
      <c r="S125" s="7">
        <f t="shared" si="79"/>
        <v>1158833.7833333337</v>
      </c>
      <c r="T125" s="7">
        <f t="shared" si="79"/>
        <v>582765.93000000017</v>
      </c>
      <c r="U125" s="7">
        <f t="shared" si="79"/>
        <v>1315171.9400000002</v>
      </c>
      <c r="V125" s="7">
        <f t="shared" si="79"/>
        <v>1041129.0866666669</v>
      </c>
      <c r="W125" s="7">
        <f t="shared" si="79"/>
        <v>1063492.6900000002</v>
      </c>
      <c r="X125" s="7">
        <f t="shared" si="79"/>
        <v>1412652.51</v>
      </c>
      <c r="Y125" s="7">
        <f t="shared" si="79"/>
        <v>787017.61000000022</v>
      </c>
      <c r="Z125" s="7">
        <f t="shared" si="79"/>
        <v>854383.74666666682</v>
      </c>
      <c r="AA125" s="7">
        <f t="shared" si="79"/>
        <v>806556.46000000008</v>
      </c>
      <c r="AB125" s="7">
        <f t="shared" si="79"/>
        <v>853902.41666666698</v>
      </c>
      <c r="AC125" s="7">
        <f t="shared" si="79"/>
        <v>670588.42666666687</v>
      </c>
      <c r="AD125" s="7">
        <f t="shared" si="79"/>
        <v>975469.75999999989</v>
      </c>
      <c r="AE125" s="7">
        <f t="shared" si="79"/>
        <v>571517.06333333347</v>
      </c>
      <c r="AF125" s="7">
        <f t="shared" si="79"/>
        <v>570377.27666666696</v>
      </c>
      <c r="AG125" s="7">
        <f t="shared" si="79"/>
        <v>526453.71666666691</v>
      </c>
      <c r="AH125" s="7">
        <f t="shared" si="79"/>
        <v>1008709.2800000003</v>
      </c>
      <c r="AI125" s="7">
        <f t="shared" si="79"/>
        <v>2266208.35</v>
      </c>
      <c r="AJ125" s="7">
        <f t="shared" si="79"/>
        <v>899061.05</v>
      </c>
      <c r="AK125" s="7">
        <f t="shared" si="79"/>
        <v>858885.25333333353</v>
      </c>
      <c r="AL125" s="7">
        <f t="shared" si="79"/>
        <v>562279.06333333347</v>
      </c>
      <c r="AM125" s="7">
        <f t="shared" si="79"/>
        <v>1050864.196666667</v>
      </c>
      <c r="AN125" s="7">
        <f t="shared" si="79"/>
        <v>466951.99333333364</v>
      </c>
      <c r="AO125" s="7">
        <f t="shared" si="79"/>
        <v>922516.13666666683</v>
      </c>
      <c r="AP125" s="7">
        <f t="shared" si="79"/>
        <v>554805.21333333349</v>
      </c>
      <c r="AQ125" s="7">
        <f t="shared" si="79"/>
        <v>389211.80000000005</v>
      </c>
      <c r="AR125" s="7">
        <f t="shared" si="79"/>
        <v>165952.55666666664</v>
      </c>
      <c r="AS125" s="7">
        <f t="shared" si="79"/>
        <v>407131.7566666666</v>
      </c>
      <c r="AT125" s="7">
        <f t="shared" si="79"/>
        <v>356638.32666666666</v>
      </c>
      <c r="AU125" s="7">
        <f t="shared" si="79"/>
        <v>664102.71666666667</v>
      </c>
      <c r="AV125" s="7">
        <f t="shared" si="79"/>
        <v>659274.4966666667</v>
      </c>
      <c r="AW125" s="7">
        <f t="shared" si="79"/>
        <v>292001.38666666666</v>
      </c>
      <c r="AX125" s="7">
        <f t="shared" si="79"/>
        <v>666718.71666666667</v>
      </c>
      <c r="AY125" s="7">
        <f t="shared" si="79"/>
        <v>581932.64333333343</v>
      </c>
      <c r="AZ125" s="7">
        <f t="shared" si="79"/>
        <v>611983.96666666667</v>
      </c>
      <c r="BA125" s="7">
        <f t="shared" si="79"/>
        <v>246647.7166666667</v>
      </c>
      <c r="BB125" s="7">
        <f t="shared" si="79"/>
        <v>282374.50333333336</v>
      </c>
      <c r="BC125" s="7">
        <f t="shared" si="79"/>
        <v>212893.18333333338</v>
      </c>
      <c r="BD125" s="7">
        <f t="shared" si="79"/>
        <v>277022.82666666672</v>
      </c>
      <c r="BE125" s="7">
        <f t="shared" si="79"/>
        <v>167594.65666666668</v>
      </c>
      <c r="BF125" s="7">
        <f t="shared" si="79"/>
        <v>494018.14666666661</v>
      </c>
      <c r="BG125" s="7">
        <f t="shared" si="79"/>
        <v>585405.15333333332</v>
      </c>
      <c r="BH125" s="7">
        <f t="shared" si="79"/>
        <v>1887467.7233333332</v>
      </c>
      <c r="BI125" s="7">
        <f t="shared" si="79"/>
        <v>922588.96666666702</v>
      </c>
      <c r="BJ125" s="7">
        <f t="shared" si="79"/>
        <v>1275245.6333333338</v>
      </c>
      <c r="BK125" s="7">
        <f t="shared" si="79"/>
        <v>804677.58333333349</v>
      </c>
      <c r="BL125" s="7">
        <f t="shared" si="79"/>
        <v>591088.12666666706</v>
      </c>
      <c r="BM125" s="7">
        <f t="shared" si="79"/>
        <v>775535.25666666683</v>
      </c>
      <c r="BN125" s="7">
        <f t="shared" ref="BN125:DJ125" si="80">BN83+BN41</f>
        <v>548159.25333333353</v>
      </c>
      <c r="BO125" s="7">
        <f t="shared" si="80"/>
        <v>640568.87333333353</v>
      </c>
      <c r="BP125" s="7">
        <f t="shared" si="80"/>
        <v>965841.01333333319</v>
      </c>
      <c r="BQ125" s="7">
        <f t="shared" si="80"/>
        <v>513935.86333333346</v>
      </c>
      <c r="BR125" s="7">
        <f t="shared" si="80"/>
        <v>1631091.4133333336</v>
      </c>
      <c r="BS125" s="7">
        <f t="shared" si="80"/>
        <v>1015889.1333333335</v>
      </c>
      <c r="BT125" s="7">
        <f t="shared" si="80"/>
        <v>887308.50333333341</v>
      </c>
      <c r="BU125" s="7">
        <f t="shared" si="80"/>
        <v>869118.91666666674</v>
      </c>
      <c r="BV125" s="7">
        <f t="shared" si="80"/>
        <v>790056.22666666668</v>
      </c>
      <c r="BW125" s="7">
        <f t="shared" si="80"/>
        <v>623524.55000000005</v>
      </c>
      <c r="BX125" s="7">
        <f t="shared" si="80"/>
        <v>1402696.6766666668</v>
      </c>
      <c r="BY125" s="7">
        <f t="shared" si="80"/>
        <v>1008187.5000000003</v>
      </c>
      <c r="BZ125" s="7">
        <f t="shared" si="80"/>
        <v>903963.16666666709</v>
      </c>
      <c r="CA125" s="7">
        <f t="shared" si="80"/>
        <v>905806.82666666689</v>
      </c>
      <c r="CB125" s="7">
        <f t="shared" si="80"/>
        <v>661827.75666666683</v>
      </c>
      <c r="CC125" s="7">
        <f t="shared" si="80"/>
        <v>810195.62666666682</v>
      </c>
      <c r="CD125" s="7">
        <f t="shared" si="80"/>
        <v>408879.34333333373</v>
      </c>
      <c r="CE125" s="7">
        <f t="shared" si="80"/>
        <v>413684.6766666667</v>
      </c>
      <c r="CF125" s="7">
        <f t="shared" si="80"/>
        <v>440108.16666666674</v>
      </c>
      <c r="CG125" s="7">
        <f t="shared" si="80"/>
        <v>292233.62000000017</v>
      </c>
      <c r="CH125" s="7">
        <f t="shared" si="80"/>
        <v>389597.90666666673</v>
      </c>
      <c r="CI125" s="7">
        <f t="shared" si="80"/>
        <v>241382.46333333361</v>
      </c>
      <c r="CJ125" s="7">
        <f t="shared" si="80"/>
        <v>315440.44333333336</v>
      </c>
      <c r="CK125" s="7">
        <f t="shared" si="80"/>
        <v>217177.63333333339</v>
      </c>
      <c r="CL125" s="7">
        <f t="shared" si="80"/>
        <v>844140.01000000024</v>
      </c>
      <c r="CM125" s="7">
        <f t="shared" si="80"/>
        <v>249867.28000000009</v>
      </c>
      <c r="CN125" s="7">
        <f t="shared" si="80"/>
        <v>6108.05</v>
      </c>
      <c r="CO125" s="7">
        <f t="shared" si="80"/>
        <v>157863.90451346681</v>
      </c>
      <c r="CP125" s="7">
        <f t="shared" si="80"/>
        <v>38121.31</v>
      </c>
      <c r="CQ125" s="7">
        <f t="shared" si="80"/>
        <v>204171.17666666672</v>
      </c>
      <c r="CR125" s="7">
        <f t="shared" si="80"/>
        <v>352989.9600000002</v>
      </c>
      <c r="CS125" s="7">
        <f t="shared" si="80"/>
        <v>190836.75666666668</v>
      </c>
      <c r="CT125" s="7">
        <f t="shared" si="80"/>
        <v>194276.70333333348</v>
      </c>
      <c r="CU125" s="7">
        <f t="shared" si="80"/>
        <v>130018.11666666673</v>
      </c>
      <c r="CV125" s="7">
        <f t="shared" si="80"/>
        <v>19914.18</v>
      </c>
      <c r="CW125" s="7">
        <f t="shared" si="80"/>
        <v>427254.12000000023</v>
      </c>
      <c r="CX125" s="7">
        <f t="shared" si="80"/>
        <v>917936.56</v>
      </c>
      <c r="CY125" s="7">
        <f t="shared" si="80"/>
        <v>536639.30666666676</v>
      </c>
      <c r="CZ125" s="7">
        <f t="shared" si="80"/>
        <v>313825.22000000009</v>
      </c>
      <c r="DA125" s="7">
        <f t="shared" si="80"/>
        <v>1820323.6833333333</v>
      </c>
      <c r="DB125" s="7">
        <f t="shared" si="80"/>
        <v>422878.46666666667</v>
      </c>
      <c r="DC125" s="7">
        <f t="shared" si="80"/>
        <v>204904.82666666672</v>
      </c>
      <c r="DD125" s="7">
        <f t="shared" si="80"/>
        <v>395772.67333333346</v>
      </c>
      <c r="DE125" s="7">
        <f t="shared" si="80"/>
        <v>129707.26666666669</v>
      </c>
      <c r="DF125" s="7">
        <f t="shared" si="80"/>
        <v>862035.19333333347</v>
      </c>
      <c r="DG125" s="7">
        <f t="shared" si="80"/>
        <v>841096.4833333334</v>
      </c>
      <c r="DH125" s="7">
        <f t="shared" si="80"/>
        <v>566600.27000000025</v>
      </c>
      <c r="DI125" s="7">
        <f t="shared" si="80"/>
        <v>504532.506666667</v>
      </c>
      <c r="DJ125" s="7">
        <f t="shared" si="80"/>
        <v>218897.94666666674</v>
      </c>
      <c r="DK125" s="7">
        <f t="shared" si="4"/>
        <v>205017.32133333338</v>
      </c>
      <c r="DL125" s="7">
        <f t="shared" si="5"/>
        <v>581932.64333333343</v>
      </c>
      <c r="DM125" s="7">
        <f t="shared" si="6"/>
        <v>1060966.9913333335</v>
      </c>
    </row>
    <row r="126" spans="1:117" x14ac:dyDescent="0.55000000000000004">
      <c r="A126" t="s">
        <v>174</v>
      </c>
      <c r="B126" s="7">
        <f t="shared" ref="B126:BM126" si="81">B84+B42</f>
        <v>204494.43000000008</v>
      </c>
      <c r="C126" s="7">
        <f t="shared" si="81"/>
        <v>275738.61666666658</v>
      </c>
      <c r="D126" s="7">
        <f t="shared" si="81"/>
        <v>154383.16333333342</v>
      </c>
      <c r="E126" s="7">
        <f t="shared" si="81"/>
        <v>512518.45333333348</v>
      </c>
      <c r="F126" s="7">
        <f t="shared" si="81"/>
        <v>361398.4166666668</v>
      </c>
      <c r="G126" s="7">
        <f t="shared" si="81"/>
        <v>560812.00333333341</v>
      </c>
      <c r="H126" s="7">
        <f t="shared" si="81"/>
        <v>695817.2300000001</v>
      </c>
      <c r="I126" s="7">
        <f t="shared" si="81"/>
        <v>469410.95333333337</v>
      </c>
      <c r="J126" s="7">
        <f t="shared" si="81"/>
        <v>637330.72333333327</v>
      </c>
      <c r="K126" s="7">
        <f t="shared" si="81"/>
        <v>1301611.82</v>
      </c>
      <c r="L126" s="7">
        <f t="shared" si="81"/>
        <v>1083391.0266666664</v>
      </c>
      <c r="M126" s="7">
        <f t="shared" si="81"/>
        <v>939421.3666666667</v>
      </c>
      <c r="N126" s="7">
        <f t="shared" si="81"/>
        <v>556876.2533333333</v>
      </c>
      <c r="O126" s="7">
        <f t="shared" si="81"/>
        <v>884267.30666666664</v>
      </c>
      <c r="P126" s="7">
        <f t="shared" si="81"/>
        <v>975976.41999999993</v>
      </c>
      <c r="Q126" s="7">
        <f t="shared" si="81"/>
        <v>801538.89</v>
      </c>
      <c r="R126" s="7">
        <f t="shared" si="81"/>
        <v>1061704.4833333336</v>
      </c>
      <c r="S126" s="7">
        <f t="shared" si="81"/>
        <v>576747.87000000011</v>
      </c>
      <c r="T126" s="7">
        <f t="shared" si="81"/>
        <v>1485868.2266666666</v>
      </c>
      <c r="U126" s="7">
        <f t="shared" si="81"/>
        <v>830438.31333333347</v>
      </c>
      <c r="V126" s="7">
        <f t="shared" si="81"/>
        <v>1066295.9900000002</v>
      </c>
      <c r="W126" s="7">
        <f t="shared" si="81"/>
        <v>1316538.0266666668</v>
      </c>
      <c r="X126" s="7">
        <f t="shared" si="81"/>
        <v>818665.8666666667</v>
      </c>
      <c r="Y126" s="7">
        <f t="shared" si="81"/>
        <v>854018.48666666681</v>
      </c>
      <c r="Z126" s="7">
        <f t="shared" si="81"/>
        <v>833085.75</v>
      </c>
      <c r="AA126" s="7">
        <f t="shared" si="81"/>
        <v>850126.01666666684</v>
      </c>
      <c r="AB126" s="7">
        <f t="shared" si="81"/>
        <v>669938.12666666671</v>
      </c>
      <c r="AC126" s="7">
        <f t="shared" si="81"/>
        <v>807111.33000000007</v>
      </c>
      <c r="AD126" s="7">
        <f t="shared" si="81"/>
        <v>575102.87333333353</v>
      </c>
      <c r="AE126" s="7">
        <f t="shared" si="81"/>
        <v>416835.13</v>
      </c>
      <c r="AF126" s="7">
        <f t="shared" si="81"/>
        <v>604418.44333333324</v>
      </c>
      <c r="AG126" s="7">
        <f t="shared" si="81"/>
        <v>1006604.7499999999</v>
      </c>
      <c r="AH126" s="7">
        <f t="shared" si="81"/>
        <v>2592914.0700000003</v>
      </c>
      <c r="AI126" s="7">
        <f t="shared" si="81"/>
        <v>898166.02000000014</v>
      </c>
      <c r="AJ126" s="7">
        <f t="shared" si="81"/>
        <v>1101715.1166666667</v>
      </c>
      <c r="AK126" s="7">
        <f t="shared" si="81"/>
        <v>561649.33333333337</v>
      </c>
      <c r="AL126" s="7">
        <f t="shared" si="81"/>
        <v>1050567.4466666665</v>
      </c>
      <c r="AM126" s="7">
        <f t="shared" si="81"/>
        <v>466398.71333333332</v>
      </c>
      <c r="AN126" s="7">
        <f t="shared" si="81"/>
        <v>921940.9966666667</v>
      </c>
      <c r="AO126" s="7">
        <f t="shared" si="81"/>
        <v>592880.25333333341</v>
      </c>
      <c r="AP126" s="7">
        <f t="shared" si="81"/>
        <v>388893.87000000005</v>
      </c>
      <c r="AQ126" s="7">
        <f t="shared" si="81"/>
        <v>197886.01666666669</v>
      </c>
      <c r="AR126" s="7">
        <f t="shared" si="81"/>
        <v>407203.2566666666</v>
      </c>
      <c r="AS126" s="7">
        <f t="shared" si="81"/>
        <v>354434.15666666662</v>
      </c>
      <c r="AT126" s="7">
        <f t="shared" si="81"/>
        <v>662713.41666666651</v>
      </c>
      <c r="AU126" s="7">
        <f t="shared" si="81"/>
        <v>657835.89666666661</v>
      </c>
      <c r="AV126" s="7">
        <f t="shared" si="81"/>
        <v>291137.30666666664</v>
      </c>
      <c r="AW126" s="7">
        <f t="shared" si="81"/>
        <v>664175.82666666666</v>
      </c>
      <c r="AX126" s="7">
        <f t="shared" si="81"/>
        <v>643775.59333333338</v>
      </c>
      <c r="AY126" s="7">
        <f t="shared" si="81"/>
        <v>623549.89666666673</v>
      </c>
      <c r="AZ126" s="7">
        <f t="shared" si="81"/>
        <v>246233.98666666669</v>
      </c>
      <c r="BA126" s="7">
        <f t="shared" si="81"/>
        <v>282382.45333333331</v>
      </c>
      <c r="BB126" s="7">
        <f t="shared" si="81"/>
        <v>212891.83333333331</v>
      </c>
      <c r="BC126" s="7">
        <f t="shared" si="81"/>
        <v>276906.91666666663</v>
      </c>
      <c r="BD126" s="7">
        <f t="shared" si="81"/>
        <v>167456.15666666671</v>
      </c>
      <c r="BE126" s="7">
        <f t="shared" si="81"/>
        <v>491845.83666666667</v>
      </c>
      <c r="BF126" s="7">
        <f t="shared" si="81"/>
        <v>583146.5233333332</v>
      </c>
      <c r="BG126" s="7">
        <f t="shared" si="81"/>
        <v>1899094.5333333337</v>
      </c>
      <c r="BH126" s="7">
        <f t="shared" si="81"/>
        <v>919468.04666666663</v>
      </c>
      <c r="BI126" s="7">
        <f t="shared" si="81"/>
        <v>1272759.4733333332</v>
      </c>
      <c r="BJ126" s="7">
        <f t="shared" si="81"/>
        <v>759029.08</v>
      </c>
      <c r="BK126" s="7">
        <f t="shared" si="81"/>
        <v>589315.57666666666</v>
      </c>
      <c r="BL126" s="7">
        <f t="shared" si="81"/>
        <v>776271.19666666677</v>
      </c>
      <c r="BM126" s="7">
        <f t="shared" si="81"/>
        <v>545925.33333333337</v>
      </c>
      <c r="BN126" s="7">
        <f t="shared" ref="BN126:DJ126" si="82">BN84+BN42</f>
        <v>639509.35333333339</v>
      </c>
      <c r="BO126" s="7">
        <f t="shared" si="82"/>
        <v>663760.20666666667</v>
      </c>
      <c r="BP126" s="7">
        <f t="shared" si="82"/>
        <v>559262.61333333328</v>
      </c>
      <c r="BQ126" s="7">
        <f t="shared" si="82"/>
        <v>1720880.0133333337</v>
      </c>
      <c r="BR126" s="7">
        <f t="shared" si="82"/>
        <v>965283.74666666682</v>
      </c>
      <c r="BS126" s="7">
        <f t="shared" si="82"/>
        <v>888835.60333333316</v>
      </c>
      <c r="BT126" s="7">
        <f t="shared" si="82"/>
        <v>862254.60666666657</v>
      </c>
      <c r="BU126" s="7">
        <f t="shared" si="82"/>
        <v>794527.43666666676</v>
      </c>
      <c r="BV126" s="7">
        <f t="shared" si="82"/>
        <v>617872.91999999981</v>
      </c>
      <c r="BW126" s="7">
        <f t="shared" si="82"/>
        <v>1254864.9433333334</v>
      </c>
      <c r="BX126" s="7">
        <f t="shared" si="82"/>
        <v>1000021.0100000001</v>
      </c>
      <c r="BY126" s="7">
        <f t="shared" si="82"/>
        <v>875441.566666667</v>
      </c>
      <c r="BZ126" s="7">
        <f t="shared" si="82"/>
        <v>1001930.5566666668</v>
      </c>
      <c r="CA126" s="7">
        <f t="shared" si="82"/>
        <v>661268.37666666694</v>
      </c>
      <c r="CB126" s="7">
        <f t="shared" si="82"/>
        <v>754654.33666666679</v>
      </c>
      <c r="CC126" s="7">
        <f t="shared" si="82"/>
        <v>407703.77333333337</v>
      </c>
      <c r="CD126" s="7">
        <f t="shared" si="82"/>
        <v>413070.65666666679</v>
      </c>
      <c r="CE126" s="7">
        <f t="shared" si="82"/>
        <v>352683.27999999997</v>
      </c>
      <c r="CF126" s="7">
        <f t="shared" si="82"/>
        <v>207937.53999999998</v>
      </c>
      <c r="CG126" s="7">
        <f t="shared" si="82"/>
        <v>388211.58666666673</v>
      </c>
      <c r="CH126" s="7">
        <f t="shared" si="82"/>
        <v>447820.06333333341</v>
      </c>
      <c r="CI126" s="7">
        <f t="shared" si="82"/>
        <v>315413.68333333329</v>
      </c>
      <c r="CJ126" s="7">
        <f t="shared" si="82"/>
        <v>217028.68333333335</v>
      </c>
      <c r="CK126" s="7">
        <f t="shared" si="82"/>
        <v>841696.81</v>
      </c>
      <c r="CL126" s="7">
        <f t="shared" si="82"/>
        <v>249301.12000000002</v>
      </c>
      <c r="CM126" s="7">
        <f t="shared" si="82"/>
        <v>6083.37</v>
      </c>
      <c r="CN126" s="7">
        <f t="shared" si="82"/>
        <v>157997.84451346679</v>
      </c>
      <c r="CO126" s="7">
        <f t="shared" si="82"/>
        <v>38197.24</v>
      </c>
      <c r="CP126" s="7">
        <f t="shared" si="82"/>
        <v>202795.53666666668</v>
      </c>
      <c r="CQ126" s="7">
        <f t="shared" si="82"/>
        <v>351837.02</v>
      </c>
      <c r="CR126" s="7">
        <f t="shared" si="82"/>
        <v>189654.86666666667</v>
      </c>
      <c r="CS126" s="7">
        <f t="shared" si="82"/>
        <v>193735.81333333344</v>
      </c>
      <c r="CT126" s="7">
        <f t="shared" si="82"/>
        <v>229359.75666666671</v>
      </c>
      <c r="CU126" s="7">
        <f t="shared" si="82"/>
        <v>19926.890000000003</v>
      </c>
      <c r="CV126" s="7">
        <f t="shared" si="82"/>
        <v>426944.32999999996</v>
      </c>
      <c r="CW126" s="7">
        <f t="shared" si="82"/>
        <v>915067.62000000011</v>
      </c>
      <c r="CX126" s="7">
        <f t="shared" si="82"/>
        <v>535757.7566666666</v>
      </c>
      <c r="CY126" s="7">
        <f t="shared" si="82"/>
        <v>313108.11</v>
      </c>
      <c r="CZ126" s="7">
        <f t="shared" si="82"/>
        <v>1815581.793333333</v>
      </c>
      <c r="DA126" s="7">
        <f t="shared" si="82"/>
        <v>421456.51666666666</v>
      </c>
      <c r="DB126" s="7">
        <f t="shared" si="82"/>
        <v>206975.72666666671</v>
      </c>
      <c r="DC126" s="7">
        <f t="shared" si="82"/>
        <v>394793.99333333346</v>
      </c>
      <c r="DD126" s="7">
        <f t="shared" si="82"/>
        <v>123579.34666666668</v>
      </c>
      <c r="DE126" s="7">
        <f t="shared" si="82"/>
        <v>898816.54333333322</v>
      </c>
      <c r="DF126" s="7">
        <f t="shared" si="82"/>
        <v>838309.61333333328</v>
      </c>
      <c r="DG126" s="7">
        <f t="shared" si="82"/>
        <v>566004.73</v>
      </c>
      <c r="DH126" s="7">
        <f t="shared" si="82"/>
        <v>504065.80666666653</v>
      </c>
      <c r="DI126" s="7">
        <f t="shared" si="82"/>
        <v>218946.92666666664</v>
      </c>
      <c r="DJ126" s="7">
        <f t="shared" si="82"/>
        <v>172106.98666666669</v>
      </c>
      <c r="DK126" s="7">
        <f t="shared" si="4"/>
        <v>203135.31533333336</v>
      </c>
      <c r="DL126" s="7">
        <f t="shared" si="5"/>
        <v>589315.57666666666</v>
      </c>
      <c r="DM126" s="7">
        <f t="shared" si="6"/>
        <v>1065377.6886666669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388B-6E0F-450D-B2D7-559AA937510A}">
  <dimension ref="A1:DM126"/>
  <sheetViews>
    <sheetView topLeftCell="A67" workbookViewId="0">
      <selection activeCell="B45" sqref="B45:DJ84"/>
    </sheetView>
  </sheetViews>
  <sheetFormatPr defaultRowHeight="14.4" x14ac:dyDescent="0.55000000000000004"/>
  <sheetData>
    <row r="1" spans="1:114" x14ac:dyDescent="0.55000000000000004">
      <c r="A1" s="10" t="s">
        <v>3</v>
      </c>
    </row>
    <row r="2" spans="1:114" x14ac:dyDescent="0.55000000000000004">
      <c r="A2" s="9" t="s">
        <v>175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8" t="s">
        <v>48</v>
      </c>
      <c r="AC2" s="8" t="s">
        <v>49</v>
      </c>
      <c r="AD2" s="8" t="s">
        <v>50</v>
      </c>
      <c r="AE2" s="8" t="s">
        <v>51</v>
      </c>
      <c r="AF2" s="8" t="s">
        <v>52</v>
      </c>
      <c r="AG2" s="8" t="s">
        <v>53</v>
      </c>
      <c r="AH2" s="8" t="s">
        <v>54</v>
      </c>
      <c r="AI2" s="8" t="s">
        <v>55</v>
      </c>
      <c r="AJ2" s="8" t="s">
        <v>56</v>
      </c>
      <c r="AK2" s="8" t="s">
        <v>57</v>
      </c>
      <c r="AL2" s="8" t="s">
        <v>58</v>
      </c>
      <c r="AM2" s="8" t="s">
        <v>59</v>
      </c>
      <c r="AN2" s="8" t="s">
        <v>60</v>
      </c>
      <c r="AO2" s="8" t="s">
        <v>61</v>
      </c>
      <c r="AP2" s="8" t="s">
        <v>62</v>
      </c>
      <c r="AQ2" s="8" t="s">
        <v>63</v>
      </c>
      <c r="AR2" s="8" t="s">
        <v>64</v>
      </c>
      <c r="AS2" s="8" t="s">
        <v>65</v>
      </c>
      <c r="AT2" s="8" t="s">
        <v>66</v>
      </c>
      <c r="AU2" s="8" t="s">
        <v>67</v>
      </c>
      <c r="AV2" s="8" t="s">
        <v>68</v>
      </c>
      <c r="AW2" s="8" t="s">
        <v>69</v>
      </c>
      <c r="AX2" s="8" t="s">
        <v>70</v>
      </c>
      <c r="AY2" s="8" t="s">
        <v>71</v>
      </c>
      <c r="AZ2" s="8" t="s">
        <v>72</v>
      </c>
      <c r="BA2" s="8" t="s">
        <v>73</v>
      </c>
      <c r="BB2" s="8" t="s">
        <v>74</v>
      </c>
      <c r="BC2" s="8" t="s">
        <v>75</v>
      </c>
      <c r="BD2" s="8" t="s">
        <v>76</v>
      </c>
      <c r="BE2" s="8" t="s">
        <v>77</v>
      </c>
      <c r="BF2" s="8" t="s">
        <v>78</v>
      </c>
      <c r="BG2" s="8" t="s">
        <v>79</v>
      </c>
      <c r="BH2" s="8" t="s">
        <v>80</v>
      </c>
      <c r="BI2" s="8" t="s">
        <v>81</v>
      </c>
      <c r="BJ2" s="8" t="s">
        <v>82</v>
      </c>
      <c r="BK2" s="8" t="s">
        <v>83</v>
      </c>
      <c r="BL2" s="8" t="s">
        <v>84</v>
      </c>
      <c r="BM2" s="8" t="s">
        <v>85</v>
      </c>
      <c r="BN2" s="8" t="s">
        <v>86</v>
      </c>
      <c r="BO2" s="8" t="s">
        <v>87</v>
      </c>
      <c r="BP2" s="8" t="s">
        <v>88</v>
      </c>
      <c r="BQ2" s="8" t="s">
        <v>89</v>
      </c>
      <c r="BR2" s="8" t="s">
        <v>90</v>
      </c>
      <c r="BS2" s="8" t="s">
        <v>91</v>
      </c>
      <c r="BT2" s="8" t="s">
        <v>92</v>
      </c>
      <c r="BU2" s="8" t="s">
        <v>93</v>
      </c>
      <c r="BV2" s="8" t="s">
        <v>94</v>
      </c>
      <c r="BW2" s="8" t="s">
        <v>95</v>
      </c>
      <c r="BX2" s="8" t="s">
        <v>96</v>
      </c>
      <c r="BY2" s="8" t="s">
        <v>97</v>
      </c>
      <c r="BZ2" s="8" t="s">
        <v>98</v>
      </c>
      <c r="CA2" s="8" t="s">
        <v>99</v>
      </c>
      <c r="CB2" s="8" t="s">
        <v>100</v>
      </c>
      <c r="CC2" s="8" t="s">
        <v>101</v>
      </c>
      <c r="CD2" s="8" t="s">
        <v>102</v>
      </c>
      <c r="CE2" s="8" t="s">
        <v>103</v>
      </c>
      <c r="CF2" s="8" t="s">
        <v>104</v>
      </c>
      <c r="CG2" s="8" t="s">
        <v>105</v>
      </c>
      <c r="CH2" s="8" t="s">
        <v>106</v>
      </c>
      <c r="CI2" s="8" t="s">
        <v>107</v>
      </c>
      <c r="CJ2" s="8" t="s">
        <v>108</v>
      </c>
      <c r="CK2" s="8" t="s">
        <v>109</v>
      </c>
      <c r="CL2" s="8" t="s">
        <v>110</v>
      </c>
      <c r="CM2" s="8" t="s">
        <v>111</v>
      </c>
      <c r="CN2" s="8" t="s">
        <v>112</v>
      </c>
      <c r="CO2" s="8" t="s">
        <v>113</v>
      </c>
      <c r="CP2" s="8" t="s">
        <v>114</v>
      </c>
      <c r="CQ2" s="8" t="s">
        <v>115</v>
      </c>
      <c r="CR2" s="8" t="s">
        <v>116</v>
      </c>
      <c r="CS2" s="8" t="s">
        <v>117</v>
      </c>
      <c r="CT2" s="8" t="s">
        <v>118</v>
      </c>
      <c r="CU2" s="8" t="s">
        <v>119</v>
      </c>
      <c r="CV2" s="8" t="s">
        <v>120</v>
      </c>
      <c r="CW2" s="8" t="s">
        <v>121</v>
      </c>
      <c r="CX2" s="8" t="s">
        <v>122</v>
      </c>
      <c r="CY2" s="8" t="s">
        <v>123</v>
      </c>
      <c r="CZ2" s="8" t="s">
        <v>124</v>
      </c>
      <c r="DA2" s="8" t="s">
        <v>125</v>
      </c>
      <c r="DB2" s="8" t="s">
        <v>126</v>
      </c>
      <c r="DC2" s="8" t="s">
        <v>127</v>
      </c>
      <c r="DD2" s="8" t="s">
        <v>128</v>
      </c>
      <c r="DE2" s="8" t="s">
        <v>129</v>
      </c>
      <c r="DF2" s="8" t="s">
        <v>130</v>
      </c>
      <c r="DG2" s="8" t="s">
        <v>131</v>
      </c>
      <c r="DH2" s="8" t="s">
        <v>132</v>
      </c>
      <c r="DI2" s="8" t="s">
        <v>133</v>
      </c>
      <c r="DJ2" s="8" t="s">
        <v>134</v>
      </c>
    </row>
    <row r="3" spans="1:114" x14ac:dyDescent="0.55000000000000004">
      <c r="A3" s="8" t="s">
        <v>135</v>
      </c>
      <c r="B3" s="18">
        <v>4.5838532969355583E-10</v>
      </c>
      <c r="C3" s="18">
        <v>4.5838532969355583E-10</v>
      </c>
      <c r="D3" s="18">
        <v>4.5838532969355583E-10</v>
      </c>
      <c r="E3" s="18">
        <v>4.5838532969355583E-10</v>
      </c>
      <c r="F3" s="18">
        <v>4.5838532969355583E-10</v>
      </c>
      <c r="G3" s="18">
        <v>4.5838532969355583E-10</v>
      </c>
      <c r="H3" s="18">
        <v>4.5838532969355583E-10</v>
      </c>
      <c r="I3" s="18">
        <v>4.5838532969355583E-10</v>
      </c>
      <c r="J3" s="18">
        <v>4.5838532969355583E-10</v>
      </c>
      <c r="K3" s="18">
        <v>4.5838532969355583E-10</v>
      </c>
      <c r="L3" s="18">
        <v>4.5838532969355583E-10</v>
      </c>
      <c r="M3" s="18">
        <v>4.5838532969355583E-10</v>
      </c>
      <c r="N3" s="18">
        <v>4.5838532969355583E-10</v>
      </c>
      <c r="O3" s="18">
        <v>4.5838532969355583E-10</v>
      </c>
      <c r="P3" s="18">
        <v>4.5838532969355583E-10</v>
      </c>
      <c r="Q3" s="18">
        <v>4.5838532969355583E-10</v>
      </c>
      <c r="R3" s="18">
        <v>4.5838532969355583E-10</v>
      </c>
      <c r="S3" s="18">
        <v>4.5838532969355583E-10</v>
      </c>
      <c r="T3" s="18">
        <v>4.5838532969355583E-10</v>
      </c>
      <c r="U3" s="18">
        <v>4.5838532969355583E-10</v>
      </c>
      <c r="V3" s="18">
        <v>4.5838532969355583E-10</v>
      </c>
      <c r="W3" s="18">
        <v>4.5838532969355583E-10</v>
      </c>
      <c r="X3" s="18">
        <v>4.5838532969355583E-10</v>
      </c>
      <c r="Y3" s="18">
        <v>4.5838532969355583E-10</v>
      </c>
      <c r="Z3" s="18">
        <v>4.5838532969355583E-10</v>
      </c>
      <c r="AA3" s="18">
        <v>4.5838532969355583E-10</v>
      </c>
      <c r="AB3" s="18">
        <v>4.5838532969355583E-10</v>
      </c>
      <c r="AC3" s="18">
        <v>4.5838532969355583E-10</v>
      </c>
      <c r="AD3" s="18">
        <v>4.5838532969355583E-10</v>
      </c>
      <c r="AE3" s="18">
        <v>4.5838532969355583E-10</v>
      </c>
      <c r="AF3" s="18">
        <v>4.5838532969355583E-10</v>
      </c>
      <c r="AG3" s="18">
        <v>4.5838532969355583E-10</v>
      </c>
      <c r="AH3" s="18">
        <v>4.5838532969355583E-10</v>
      </c>
      <c r="AI3" s="18">
        <v>4.5838532969355583E-10</v>
      </c>
      <c r="AJ3" s="18">
        <v>4.5838532969355583E-10</v>
      </c>
      <c r="AK3" s="18">
        <v>4.5838532969355583E-10</v>
      </c>
      <c r="AL3" s="18">
        <v>4.5838532969355583E-10</v>
      </c>
      <c r="AM3" s="18">
        <v>4.5838532969355583E-10</v>
      </c>
      <c r="AN3" s="18">
        <v>4.5838532969355583E-10</v>
      </c>
      <c r="AO3" s="18">
        <v>4.5838532969355583E-10</v>
      </c>
      <c r="AP3" s="18">
        <v>4.5838532969355583E-10</v>
      </c>
      <c r="AQ3" s="18">
        <v>4.5838532969355583E-10</v>
      </c>
      <c r="AR3" s="18">
        <v>4.5838532969355583E-10</v>
      </c>
      <c r="AS3" s="18">
        <v>4.5838532969355583E-10</v>
      </c>
      <c r="AT3" s="18">
        <v>4.5838532969355583E-10</v>
      </c>
      <c r="AU3" s="18">
        <v>4.5838532969355583E-10</v>
      </c>
      <c r="AV3" s="18">
        <v>4.5838532969355583E-10</v>
      </c>
      <c r="AW3" s="18">
        <v>4.5838532969355583E-10</v>
      </c>
      <c r="AX3" s="18">
        <v>4.5838532969355583E-10</v>
      </c>
      <c r="AY3" s="18">
        <v>4.5838532969355583E-10</v>
      </c>
      <c r="AZ3" s="18">
        <v>4.5838532969355583E-10</v>
      </c>
      <c r="BA3" s="18">
        <v>4.5838532969355583E-10</v>
      </c>
      <c r="BB3" s="18">
        <v>4.5838532969355583E-10</v>
      </c>
      <c r="BC3" s="18">
        <v>4.5838532969355583E-10</v>
      </c>
      <c r="BD3" s="18">
        <v>4.5838532969355583E-10</v>
      </c>
      <c r="BE3" s="18">
        <v>4.5838532969355583E-10</v>
      </c>
      <c r="BF3" s="18">
        <v>4.5838532969355583E-10</v>
      </c>
      <c r="BG3" s="18">
        <v>4.5838532969355583E-10</v>
      </c>
      <c r="BH3" s="18">
        <v>4.5838532969355583E-10</v>
      </c>
      <c r="BI3" s="18">
        <v>4.5838532969355583E-10</v>
      </c>
      <c r="BJ3" s="18">
        <v>4.5838532969355583E-10</v>
      </c>
      <c r="BK3" s="18">
        <v>4.5838532969355583E-10</v>
      </c>
      <c r="BL3" s="18">
        <v>4.5838532969355583E-10</v>
      </c>
      <c r="BM3" s="18">
        <v>4.5838532969355583E-10</v>
      </c>
      <c r="BN3" s="18">
        <v>4.5838532969355583E-10</v>
      </c>
      <c r="BO3" s="18">
        <v>4.5838532969355583E-10</v>
      </c>
      <c r="BP3" s="18">
        <v>4.5838532969355583E-10</v>
      </c>
      <c r="BQ3" s="18">
        <v>4.5838532969355583E-10</v>
      </c>
      <c r="BR3" s="18">
        <v>4.5838532969355583E-10</v>
      </c>
      <c r="BS3" s="18">
        <v>4.5838532969355583E-10</v>
      </c>
      <c r="BT3" s="18">
        <v>4.5838532969355583E-10</v>
      </c>
      <c r="BU3" s="18">
        <v>4.5838532969355583E-10</v>
      </c>
      <c r="BV3" s="18">
        <v>4.5838532969355583E-10</v>
      </c>
      <c r="BW3" s="18">
        <v>4.5838532969355583E-10</v>
      </c>
      <c r="BX3" s="18">
        <v>4.5838532969355583E-10</v>
      </c>
      <c r="BY3" s="18">
        <v>4.5838532969355583E-10</v>
      </c>
      <c r="BZ3" s="18">
        <v>4.5838532969355583E-10</v>
      </c>
      <c r="CA3" s="18">
        <v>4.5838532969355583E-10</v>
      </c>
      <c r="CB3" s="18">
        <v>4.5838532969355583E-10</v>
      </c>
      <c r="CC3" s="18">
        <v>4.5838532969355583E-10</v>
      </c>
      <c r="CD3" s="18">
        <v>4.5838532969355583E-10</v>
      </c>
      <c r="CE3" s="18">
        <v>4.5838532969355583E-10</v>
      </c>
      <c r="CF3" s="18">
        <v>4.5838532969355583E-10</v>
      </c>
      <c r="CG3" s="18">
        <v>4.5838532969355583E-10</v>
      </c>
      <c r="CH3" s="18">
        <v>4.5838532969355583E-10</v>
      </c>
      <c r="CI3" s="18">
        <v>4.5838532969355583E-10</v>
      </c>
      <c r="CJ3" s="18">
        <v>4.5838532969355583E-10</v>
      </c>
      <c r="CK3" s="18">
        <v>4.5838532969355583E-10</v>
      </c>
      <c r="CL3" s="18">
        <v>4.5838532969355583E-10</v>
      </c>
      <c r="CM3" s="18">
        <v>4.5838532969355583E-10</v>
      </c>
      <c r="CN3" s="18">
        <v>4.5838532969355583E-10</v>
      </c>
      <c r="CO3" s="18">
        <v>4.5838532969355583E-10</v>
      </c>
      <c r="CP3" s="18">
        <v>4.5838532969355583E-10</v>
      </c>
      <c r="CQ3" s="18">
        <v>4.5838532969355583E-10</v>
      </c>
      <c r="CR3" s="18">
        <v>4.5838532969355583E-10</v>
      </c>
      <c r="CS3" s="18">
        <v>4.5838532969355583E-10</v>
      </c>
      <c r="CT3" s="18">
        <v>4.5838532969355583E-10</v>
      </c>
      <c r="CU3" s="18">
        <v>4.5838532969355583E-10</v>
      </c>
      <c r="CV3" s="18">
        <v>4.5838532969355583E-10</v>
      </c>
      <c r="CW3" s="18">
        <v>4.5838532969355583E-10</v>
      </c>
      <c r="CX3" s="18">
        <v>4.5838532969355583E-10</v>
      </c>
      <c r="CY3" s="18">
        <v>4.5838532969355583E-10</v>
      </c>
      <c r="CZ3" s="18">
        <v>4.5838532969355583E-10</v>
      </c>
      <c r="DA3" s="18">
        <v>4.5838532969355583E-10</v>
      </c>
      <c r="DB3" s="18">
        <v>4.5838532969355583E-10</v>
      </c>
      <c r="DC3" s="18">
        <v>4.5838532969355583E-10</v>
      </c>
      <c r="DD3" s="18">
        <v>4.5838532969355583E-10</v>
      </c>
      <c r="DE3" s="18">
        <v>4.5838532969355583E-10</v>
      </c>
      <c r="DF3" s="18">
        <v>4.5838532969355583E-10</v>
      </c>
      <c r="DG3" s="18">
        <v>4.5838532969355583E-10</v>
      </c>
      <c r="DH3" s="18">
        <v>4.5838532969355583E-10</v>
      </c>
      <c r="DI3" s="18">
        <v>4.5838532969355583E-10</v>
      </c>
      <c r="DJ3" s="18">
        <v>4.5838532969355583E-10</v>
      </c>
    </row>
    <row r="4" spans="1:114" x14ac:dyDescent="0.55000000000000004">
      <c r="A4" s="8" t="s">
        <v>136</v>
      </c>
      <c r="B4" s="18">
        <v>4.5838532969355583E-10</v>
      </c>
      <c r="C4" s="18">
        <v>4.5838532969355583E-10</v>
      </c>
      <c r="D4" s="18">
        <v>4.5838532969355583E-10</v>
      </c>
      <c r="E4" s="18">
        <v>4.5838532969355583E-10</v>
      </c>
      <c r="F4" s="18">
        <v>4.5838532969355583E-10</v>
      </c>
      <c r="G4" s="18">
        <v>4.5838532969355583E-10</v>
      </c>
      <c r="H4" s="18">
        <v>4.5838532969355583E-10</v>
      </c>
      <c r="I4" s="18">
        <v>4.5838532969355583E-10</v>
      </c>
      <c r="J4" s="18">
        <v>4.5838532969355583E-10</v>
      </c>
      <c r="K4" s="18">
        <v>4.5838532969355583E-10</v>
      </c>
      <c r="L4" s="18">
        <v>4.5838532969355583E-10</v>
      </c>
      <c r="M4" s="18">
        <v>4.5838532969355583E-10</v>
      </c>
      <c r="N4" s="18">
        <v>4.5838532969355583E-10</v>
      </c>
      <c r="O4" s="18">
        <v>4.5838532969355583E-10</v>
      </c>
      <c r="P4" s="18">
        <v>4.5838532969355583E-10</v>
      </c>
      <c r="Q4" s="18">
        <v>4.5838532969355583E-10</v>
      </c>
      <c r="R4" s="18">
        <v>4.5838532969355583E-10</v>
      </c>
      <c r="S4" s="18">
        <v>4.5838532969355583E-10</v>
      </c>
      <c r="T4" s="18">
        <v>4.5838532969355583E-10</v>
      </c>
      <c r="U4" s="18">
        <v>4.5838532969355583E-10</v>
      </c>
      <c r="V4" s="18">
        <v>4.5838532969355583E-10</v>
      </c>
      <c r="W4" s="18">
        <v>4.5838532969355583E-10</v>
      </c>
      <c r="X4" s="18">
        <v>4.5838532969355583E-10</v>
      </c>
      <c r="Y4" s="18">
        <v>4.5838532969355583E-10</v>
      </c>
      <c r="Z4" s="18">
        <v>4.5838532969355583E-10</v>
      </c>
      <c r="AA4" s="18">
        <v>4.5838532969355583E-10</v>
      </c>
      <c r="AB4" s="18">
        <v>4.5838532969355583E-10</v>
      </c>
      <c r="AC4" s="18">
        <v>4.5838532969355583E-10</v>
      </c>
      <c r="AD4" s="18">
        <v>4.5838532969355583E-10</v>
      </c>
      <c r="AE4" s="18">
        <v>4.5838532969355583E-10</v>
      </c>
      <c r="AF4" s="18">
        <v>4.5838532969355583E-10</v>
      </c>
      <c r="AG4" s="18">
        <v>4.5838532969355583E-10</v>
      </c>
      <c r="AH4" s="18">
        <v>4.5838532969355583E-10</v>
      </c>
      <c r="AI4" s="18">
        <v>4.5838532969355583E-10</v>
      </c>
      <c r="AJ4" s="18">
        <v>4.5838532969355583E-10</v>
      </c>
      <c r="AK4" s="18">
        <v>4.5838532969355583E-10</v>
      </c>
      <c r="AL4" s="18">
        <v>4.5838532969355583E-10</v>
      </c>
      <c r="AM4" s="18">
        <v>4.5838532969355583E-10</v>
      </c>
      <c r="AN4" s="18">
        <v>4.5838532969355583E-10</v>
      </c>
      <c r="AO4" s="18">
        <v>4.5838532969355583E-10</v>
      </c>
      <c r="AP4" s="18">
        <v>4.5838532969355583E-10</v>
      </c>
      <c r="AQ4" s="18">
        <v>4.5838532969355583E-10</v>
      </c>
      <c r="AR4" s="18">
        <v>4.5838532969355583E-10</v>
      </c>
      <c r="AS4" s="18">
        <v>4.5838532969355583E-10</v>
      </c>
      <c r="AT4" s="18">
        <v>4.5838532969355583E-10</v>
      </c>
      <c r="AU4" s="18">
        <v>4.5838532969355583E-10</v>
      </c>
      <c r="AV4" s="18">
        <v>4.5838532969355583E-10</v>
      </c>
      <c r="AW4" s="18">
        <v>4.5838532969355583E-10</v>
      </c>
      <c r="AX4" s="18">
        <v>4.5838532969355583E-10</v>
      </c>
      <c r="AY4" s="18">
        <v>4.5838532969355583E-10</v>
      </c>
      <c r="AZ4" s="18">
        <v>4.5838532969355583E-10</v>
      </c>
      <c r="BA4" s="18">
        <v>4.5838532969355583E-10</v>
      </c>
      <c r="BB4" s="18">
        <v>4.5838532969355583E-10</v>
      </c>
      <c r="BC4" s="18">
        <v>4.5838532969355583E-10</v>
      </c>
      <c r="BD4" s="18">
        <v>4.5838532969355583E-10</v>
      </c>
      <c r="BE4" s="18">
        <v>4.5838532969355583E-10</v>
      </c>
      <c r="BF4" s="18">
        <v>4.5838532969355583E-10</v>
      </c>
      <c r="BG4" s="18">
        <v>4.5838532969355583E-10</v>
      </c>
      <c r="BH4" s="18">
        <v>4.5838532969355583E-10</v>
      </c>
      <c r="BI4" s="18">
        <v>4.5838532969355583E-10</v>
      </c>
      <c r="BJ4" s="18">
        <v>4.5838532969355583E-10</v>
      </c>
      <c r="BK4" s="18">
        <v>4.5838532969355583E-10</v>
      </c>
      <c r="BL4" s="18">
        <v>4.5838532969355583E-10</v>
      </c>
      <c r="BM4" s="18">
        <v>4.5838532969355583E-10</v>
      </c>
      <c r="BN4" s="18">
        <v>4.5838532969355583E-10</v>
      </c>
      <c r="BO4" s="18">
        <v>4.5838532969355583E-10</v>
      </c>
      <c r="BP4" s="18">
        <v>4.5838532969355583E-10</v>
      </c>
      <c r="BQ4" s="18">
        <v>4.5838532969355583E-10</v>
      </c>
      <c r="BR4" s="18">
        <v>4.5838532969355583E-10</v>
      </c>
      <c r="BS4" s="18">
        <v>4.5838532969355583E-10</v>
      </c>
      <c r="BT4" s="18">
        <v>4.5838532969355583E-10</v>
      </c>
      <c r="BU4" s="18">
        <v>4.5838532969355583E-10</v>
      </c>
      <c r="BV4" s="18">
        <v>4.5838532969355583E-10</v>
      </c>
      <c r="BW4" s="18">
        <v>4.5838532969355583E-10</v>
      </c>
      <c r="BX4" s="18">
        <v>4.5838532969355583E-10</v>
      </c>
      <c r="BY4" s="18">
        <v>4.5838532969355583E-10</v>
      </c>
      <c r="BZ4" s="18">
        <v>4.5838532969355583E-10</v>
      </c>
      <c r="CA4" s="18">
        <v>4.5838532969355583E-10</v>
      </c>
      <c r="CB4" s="18">
        <v>4.5838532969355583E-10</v>
      </c>
      <c r="CC4" s="18">
        <v>4.5838532969355583E-10</v>
      </c>
      <c r="CD4" s="18">
        <v>4.5838532969355583E-10</v>
      </c>
      <c r="CE4" s="18">
        <v>4.5838532969355583E-10</v>
      </c>
      <c r="CF4" s="18">
        <v>4.5838532969355583E-10</v>
      </c>
      <c r="CG4" s="18">
        <v>4.5838532969355583E-10</v>
      </c>
      <c r="CH4" s="18">
        <v>4.5838532969355583E-10</v>
      </c>
      <c r="CI4" s="18">
        <v>4.5838532969355583E-10</v>
      </c>
      <c r="CJ4" s="18">
        <v>4.5838532969355583E-10</v>
      </c>
      <c r="CK4" s="18">
        <v>4.5838532969355583E-10</v>
      </c>
      <c r="CL4" s="18">
        <v>4.5838532969355583E-10</v>
      </c>
      <c r="CM4" s="18">
        <v>4.5838532969355583E-10</v>
      </c>
      <c r="CN4" s="18">
        <v>4.5838532969355583E-10</v>
      </c>
      <c r="CO4" s="18">
        <v>4.5838532969355583E-10</v>
      </c>
      <c r="CP4" s="18">
        <v>4.5838532969355583E-10</v>
      </c>
      <c r="CQ4" s="18">
        <v>4.5838532969355583E-10</v>
      </c>
      <c r="CR4" s="18">
        <v>4.5838532969355583E-10</v>
      </c>
      <c r="CS4" s="18">
        <v>4.5838532969355583E-10</v>
      </c>
      <c r="CT4" s="18">
        <v>4.5838532969355583E-10</v>
      </c>
      <c r="CU4" s="18">
        <v>4.5838532969355583E-10</v>
      </c>
      <c r="CV4" s="18">
        <v>4.5838532969355583E-10</v>
      </c>
      <c r="CW4" s="18">
        <v>4.5838532969355583E-10</v>
      </c>
      <c r="CX4" s="18">
        <v>4.5838532969355583E-10</v>
      </c>
      <c r="CY4" s="18">
        <v>4.5838532969355583E-10</v>
      </c>
      <c r="CZ4" s="18">
        <v>4.5838532969355583E-10</v>
      </c>
      <c r="DA4" s="18">
        <v>4.5838532969355583E-10</v>
      </c>
      <c r="DB4" s="18">
        <v>4.5838532969355583E-10</v>
      </c>
      <c r="DC4" s="18">
        <v>4.5838532969355583E-10</v>
      </c>
      <c r="DD4" s="18">
        <v>4.5838532969355583E-10</v>
      </c>
      <c r="DE4" s="18">
        <v>4.5838532969355583E-10</v>
      </c>
      <c r="DF4" s="18">
        <v>4.5838532969355583E-10</v>
      </c>
      <c r="DG4" s="18">
        <v>4.5838532969355583E-10</v>
      </c>
      <c r="DH4" s="18">
        <v>4.5838532969355583E-10</v>
      </c>
      <c r="DI4" s="18">
        <v>4.5838532969355583E-10</v>
      </c>
      <c r="DJ4" s="18">
        <v>4.5838532969355583E-10</v>
      </c>
    </row>
    <row r="5" spans="1:114" x14ac:dyDescent="0.55000000000000004">
      <c r="A5" s="8" t="s">
        <v>137</v>
      </c>
      <c r="B5" s="18">
        <v>4.5838532969355583E-10</v>
      </c>
      <c r="C5" s="18">
        <v>4.5838532969355583E-10</v>
      </c>
      <c r="D5" s="18">
        <v>4.5838532969355583E-10</v>
      </c>
      <c r="E5" s="18">
        <v>4.5838532969355583E-10</v>
      </c>
      <c r="F5" s="18">
        <v>4.5838532969355583E-10</v>
      </c>
      <c r="G5" s="18">
        <v>4.5838532969355583E-10</v>
      </c>
      <c r="H5" s="18">
        <v>4.5838532969355583E-10</v>
      </c>
      <c r="I5" s="18">
        <v>4.5838532969355583E-10</v>
      </c>
      <c r="J5" s="18">
        <v>4.5838532969355583E-10</v>
      </c>
      <c r="K5" s="18">
        <v>4.5838532969355583E-10</v>
      </c>
      <c r="L5" s="18">
        <v>4.5838532969355583E-10</v>
      </c>
      <c r="M5" s="18">
        <v>4.5838532969355583E-10</v>
      </c>
      <c r="N5" s="18">
        <v>4.5838532969355583E-10</v>
      </c>
      <c r="O5" s="18">
        <v>4.5838532969355583E-10</v>
      </c>
      <c r="P5" s="18">
        <v>4.5838532969355583E-10</v>
      </c>
      <c r="Q5" s="18">
        <v>4.5838532969355583E-10</v>
      </c>
      <c r="R5" s="18">
        <v>4.5838532969355583E-10</v>
      </c>
      <c r="S5" s="18">
        <v>4.5838532969355583E-10</v>
      </c>
      <c r="T5" s="18">
        <v>4.5838532969355583E-10</v>
      </c>
      <c r="U5" s="18">
        <v>4.5838532969355583E-10</v>
      </c>
      <c r="V5" s="18">
        <v>4.5838532969355583E-10</v>
      </c>
      <c r="W5" s="18">
        <v>4.5838532969355583E-10</v>
      </c>
      <c r="X5" s="18">
        <v>4.5838532969355583E-10</v>
      </c>
      <c r="Y5" s="18">
        <v>4.5838532969355583E-10</v>
      </c>
      <c r="Z5" s="18">
        <v>4.5838532969355583E-10</v>
      </c>
      <c r="AA5" s="18">
        <v>4.5838532969355583E-10</v>
      </c>
      <c r="AB5" s="18">
        <v>4.5838532969355583E-10</v>
      </c>
      <c r="AC5" s="18">
        <v>4.5838532969355583E-10</v>
      </c>
      <c r="AD5" s="18">
        <v>4.5838532969355583E-10</v>
      </c>
      <c r="AE5" s="18">
        <v>4.5838532969355583E-10</v>
      </c>
      <c r="AF5" s="18">
        <v>4.5838532969355583E-10</v>
      </c>
      <c r="AG5" s="18">
        <v>4.5838532969355583E-10</v>
      </c>
      <c r="AH5" s="18">
        <v>4.5838532969355583E-10</v>
      </c>
      <c r="AI5" s="18">
        <v>4.5838532969355583E-10</v>
      </c>
      <c r="AJ5" s="18">
        <v>4.5838532969355583E-10</v>
      </c>
      <c r="AK5" s="18">
        <v>4.5838532969355583E-10</v>
      </c>
      <c r="AL5" s="18">
        <v>4.5838532969355583E-10</v>
      </c>
      <c r="AM5" s="18">
        <v>4.5838532969355583E-10</v>
      </c>
      <c r="AN5" s="18">
        <v>4.5838532969355583E-10</v>
      </c>
      <c r="AO5" s="18">
        <v>4.5838532969355583E-10</v>
      </c>
      <c r="AP5" s="18">
        <v>4.5838532969355583E-10</v>
      </c>
      <c r="AQ5" s="18">
        <v>4.5838532969355583E-10</v>
      </c>
      <c r="AR5" s="18">
        <v>4.5838532969355583E-10</v>
      </c>
      <c r="AS5" s="18">
        <v>4.5838532969355583E-10</v>
      </c>
      <c r="AT5" s="18">
        <v>4.5838532969355583E-10</v>
      </c>
      <c r="AU5" s="18">
        <v>4.5838532969355583E-10</v>
      </c>
      <c r="AV5" s="18">
        <v>4.5838532969355583E-10</v>
      </c>
      <c r="AW5" s="18">
        <v>4.5838532969355583E-10</v>
      </c>
      <c r="AX5" s="18">
        <v>4.5838532969355583E-10</v>
      </c>
      <c r="AY5" s="18">
        <v>4.5838532969355583E-10</v>
      </c>
      <c r="AZ5" s="18">
        <v>4.5838532969355583E-10</v>
      </c>
      <c r="BA5" s="18">
        <v>4.5838532969355583E-10</v>
      </c>
      <c r="BB5" s="18">
        <v>4.5838532969355583E-10</v>
      </c>
      <c r="BC5" s="18">
        <v>4.5838532969355583E-10</v>
      </c>
      <c r="BD5" s="18">
        <v>4.5838532969355583E-10</v>
      </c>
      <c r="BE5" s="18">
        <v>4.5838532969355583E-10</v>
      </c>
      <c r="BF5" s="18">
        <v>4.5838532969355583E-10</v>
      </c>
      <c r="BG5" s="18">
        <v>4.5838532969355583E-10</v>
      </c>
      <c r="BH5" s="18">
        <v>4.5838532969355583E-10</v>
      </c>
      <c r="BI5" s="18">
        <v>4.5838532969355583E-10</v>
      </c>
      <c r="BJ5" s="18">
        <v>4.5838532969355583E-10</v>
      </c>
      <c r="BK5" s="18">
        <v>4.5838532969355583E-10</v>
      </c>
      <c r="BL5" s="18">
        <v>4.5838532969355583E-10</v>
      </c>
      <c r="BM5" s="18">
        <v>4.5838532969355583E-10</v>
      </c>
      <c r="BN5" s="18">
        <v>4.5838532969355583E-10</v>
      </c>
      <c r="BO5" s="18">
        <v>4.5838532969355583E-10</v>
      </c>
      <c r="BP5" s="18">
        <v>4.5838532969355583E-10</v>
      </c>
      <c r="BQ5" s="18">
        <v>4.5838532969355583E-10</v>
      </c>
      <c r="BR5" s="18">
        <v>4.5838532969355583E-10</v>
      </c>
      <c r="BS5" s="18">
        <v>4.5838532969355583E-10</v>
      </c>
      <c r="BT5" s="18">
        <v>4.5838532969355583E-10</v>
      </c>
      <c r="BU5" s="18">
        <v>4.5838532969355583E-10</v>
      </c>
      <c r="BV5" s="18">
        <v>4.5838532969355583E-10</v>
      </c>
      <c r="BW5" s="18">
        <v>4.5838532969355583E-10</v>
      </c>
      <c r="BX5" s="18">
        <v>4.5838532969355583E-10</v>
      </c>
      <c r="BY5" s="18">
        <v>4.5838532969355583E-10</v>
      </c>
      <c r="BZ5" s="18">
        <v>4.5838532969355583E-10</v>
      </c>
      <c r="CA5" s="18">
        <v>4.5838532969355583E-10</v>
      </c>
      <c r="CB5" s="18">
        <v>4.5838532969355583E-10</v>
      </c>
      <c r="CC5" s="18">
        <v>4.5838532969355583E-10</v>
      </c>
      <c r="CD5" s="18">
        <v>4.5838532969355583E-10</v>
      </c>
      <c r="CE5" s="18">
        <v>4.5838532969355583E-10</v>
      </c>
      <c r="CF5" s="18">
        <v>4.5838532969355583E-10</v>
      </c>
      <c r="CG5" s="18">
        <v>4.5838532969355583E-10</v>
      </c>
      <c r="CH5" s="18">
        <v>4.5838532969355583E-10</v>
      </c>
      <c r="CI5" s="18">
        <v>4.5838532969355583E-10</v>
      </c>
      <c r="CJ5" s="18">
        <v>4.5838532969355583E-10</v>
      </c>
      <c r="CK5" s="18">
        <v>4.5838532969355583E-10</v>
      </c>
      <c r="CL5" s="18">
        <v>4.5838532969355583E-10</v>
      </c>
      <c r="CM5" s="18">
        <v>4.5838532969355583E-10</v>
      </c>
      <c r="CN5" s="18">
        <v>4.5838532969355583E-10</v>
      </c>
      <c r="CO5" s="18">
        <v>4.5838532969355583E-10</v>
      </c>
      <c r="CP5" s="18">
        <v>4.5838532969355583E-10</v>
      </c>
      <c r="CQ5" s="18">
        <v>4.5838532969355583E-10</v>
      </c>
      <c r="CR5" s="18">
        <v>4.5838532969355583E-10</v>
      </c>
      <c r="CS5" s="18">
        <v>4.5838532969355583E-10</v>
      </c>
      <c r="CT5" s="18">
        <v>4.5838532969355583E-10</v>
      </c>
      <c r="CU5" s="18">
        <v>4.5838532969355583E-10</v>
      </c>
      <c r="CV5" s="18">
        <v>4.5838532969355583E-10</v>
      </c>
      <c r="CW5" s="18">
        <v>4.5838532969355583E-10</v>
      </c>
      <c r="CX5" s="18">
        <v>4.5838532969355583E-10</v>
      </c>
      <c r="CY5" s="18">
        <v>4.5838532969355583E-10</v>
      </c>
      <c r="CZ5" s="18">
        <v>4.5838532969355583E-10</v>
      </c>
      <c r="DA5" s="18">
        <v>4.5838532969355583E-10</v>
      </c>
      <c r="DB5" s="18">
        <v>4.5838532969355583E-10</v>
      </c>
      <c r="DC5" s="18">
        <v>4.5838532969355583E-10</v>
      </c>
      <c r="DD5" s="18">
        <v>4.5838532969355583E-10</v>
      </c>
      <c r="DE5" s="18">
        <v>4.5838532969355583E-10</v>
      </c>
      <c r="DF5" s="18">
        <v>4.5838532969355583E-10</v>
      </c>
      <c r="DG5" s="18">
        <v>4.5838532969355583E-10</v>
      </c>
      <c r="DH5" s="18">
        <v>4.5838532969355583E-10</v>
      </c>
      <c r="DI5" s="18">
        <v>4.5838532969355583E-10</v>
      </c>
      <c r="DJ5" s="18">
        <v>4.5838532969355583E-10</v>
      </c>
    </row>
    <row r="6" spans="1:114" x14ac:dyDescent="0.55000000000000004">
      <c r="A6" s="8" t="s">
        <v>138</v>
      </c>
      <c r="B6" s="18">
        <v>4.5838532969355583E-10</v>
      </c>
      <c r="C6" s="18">
        <v>4.5838532969355583E-10</v>
      </c>
      <c r="D6" s="18">
        <v>4.5838532969355583E-10</v>
      </c>
      <c r="E6" s="18">
        <v>4.5838532969355583E-10</v>
      </c>
      <c r="F6" s="18">
        <v>4.5838532969355583E-10</v>
      </c>
      <c r="G6" s="18">
        <v>4.5838532969355583E-10</v>
      </c>
      <c r="H6" s="18">
        <v>4.5838532969355583E-10</v>
      </c>
      <c r="I6" s="18">
        <v>4.5838532969355583E-10</v>
      </c>
      <c r="J6" s="18">
        <v>4.5838532969355583E-10</v>
      </c>
      <c r="K6" s="18">
        <v>4.5838532969355583E-10</v>
      </c>
      <c r="L6" s="18">
        <v>4.5838532969355583E-10</v>
      </c>
      <c r="M6" s="18">
        <v>4.5838532969355583E-10</v>
      </c>
      <c r="N6" s="18">
        <v>4.5838532969355583E-10</v>
      </c>
      <c r="O6" s="18">
        <v>4.5838532969355583E-10</v>
      </c>
      <c r="P6" s="18">
        <v>4.5838532969355583E-10</v>
      </c>
      <c r="Q6" s="18">
        <v>4.5838532969355583E-10</v>
      </c>
      <c r="R6" s="18">
        <v>4.5838532969355583E-10</v>
      </c>
      <c r="S6" s="18">
        <v>4.5838532969355583E-10</v>
      </c>
      <c r="T6" s="18">
        <v>4.5838532969355583E-10</v>
      </c>
      <c r="U6" s="18">
        <v>4.5838532969355583E-10</v>
      </c>
      <c r="V6" s="18">
        <v>4.5838532969355583E-10</v>
      </c>
      <c r="W6" s="18">
        <v>4.5838532969355583E-10</v>
      </c>
      <c r="X6" s="18">
        <v>4.5838532969355583E-10</v>
      </c>
      <c r="Y6" s="18">
        <v>4.5838532969355583E-10</v>
      </c>
      <c r="Z6" s="18">
        <v>4.5838532969355583E-10</v>
      </c>
      <c r="AA6" s="18">
        <v>4.5838532969355583E-10</v>
      </c>
      <c r="AB6" s="18">
        <v>4.5838532969355583E-10</v>
      </c>
      <c r="AC6" s="18">
        <v>4.5838532969355583E-10</v>
      </c>
      <c r="AD6" s="18">
        <v>4.5838532969355583E-10</v>
      </c>
      <c r="AE6" s="18">
        <v>4.5838532969355583E-10</v>
      </c>
      <c r="AF6" s="18">
        <v>4.5838532969355583E-10</v>
      </c>
      <c r="AG6" s="18">
        <v>4.5838532969355583E-10</v>
      </c>
      <c r="AH6" s="18">
        <v>4.5838532969355583E-10</v>
      </c>
      <c r="AI6" s="18">
        <v>4.5838532969355583E-10</v>
      </c>
      <c r="AJ6" s="18">
        <v>4.5838532969355583E-10</v>
      </c>
      <c r="AK6" s="18">
        <v>4.5838532969355583E-10</v>
      </c>
      <c r="AL6" s="18">
        <v>4.5838532969355583E-10</v>
      </c>
      <c r="AM6" s="18">
        <v>4.5838532969355583E-10</v>
      </c>
      <c r="AN6" s="18">
        <v>4.5838532969355583E-10</v>
      </c>
      <c r="AO6" s="18">
        <v>4.5838532969355583E-10</v>
      </c>
      <c r="AP6" s="18">
        <v>4.5838532969355583E-10</v>
      </c>
      <c r="AQ6" s="18">
        <v>4.5838532969355583E-10</v>
      </c>
      <c r="AR6" s="18">
        <v>4.5838532969355583E-10</v>
      </c>
      <c r="AS6" s="18">
        <v>4.5838532969355583E-10</v>
      </c>
      <c r="AT6" s="18">
        <v>4.5838532969355583E-10</v>
      </c>
      <c r="AU6" s="18">
        <v>4.5838532969355583E-10</v>
      </c>
      <c r="AV6" s="18">
        <v>4.5838532969355583E-10</v>
      </c>
      <c r="AW6" s="18">
        <v>4.5838532969355583E-10</v>
      </c>
      <c r="AX6" s="18">
        <v>4.5838532969355583E-10</v>
      </c>
      <c r="AY6" s="18">
        <v>4.5838532969355583E-10</v>
      </c>
      <c r="AZ6" s="18">
        <v>4.5838532969355583E-10</v>
      </c>
      <c r="BA6" s="18">
        <v>4.5838532969355583E-10</v>
      </c>
      <c r="BB6" s="18">
        <v>4.5838532969355583E-10</v>
      </c>
      <c r="BC6" s="18">
        <v>4.5838532969355583E-10</v>
      </c>
      <c r="BD6" s="18">
        <v>4.5838532969355583E-10</v>
      </c>
      <c r="BE6" s="18">
        <v>4.5838532969355583E-10</v>
      </c>
      <c r="BF6" s="18">
        <v>4.5838532969355583E-10</v>
      </c>
      <c r="BG6" s="18">
        <v>4.5838532969355583E-10</v>
      </c>
      <c r="BH6" s="18">
        <v>4.5838532969355583E-10</v>
      </c>
      <c r="BI6" s="18">
        <v>4.5838532969355583E-10</v>
      </c>
      <c r="BJ6" s="18">
        <v>4.5838532969355583E-10</v>
      </c>
      <c r="BK6" s="18">
        <v>4.5838532969355583E-10</v>
      </c>
      <c r="BL6" s="18">
        <v>4.5838532969355583E-10</v>
      </c>
      <c r="BM6" s="18">
        <v>4.5838532969355583E-10</v>
      </c>
      <c r="BN6" s="18">
        <v>4.5838532969355583E-10</v>
      </c>
      <c r="BO6" s="18">
        <v>4.5838532969355583E-10</v>
      </c>
      <c r="BP6" s="18">
        <v>4.5838532969355583E-10</v>
      </c>
      <c r="BQ6" s="18">
        <v>4.5838532969355583E-10</v>
      </c>
      <c r="BR6" s="18">
        <v>4.5838532969355583E-10</v>
      </c>
      <c r="BS6" s="18">
        <v>4.5838532969355583E-10</v>
      </c>
      <c r="BT6" s="18">
        <v>4.5838532969355583E-10</v>
      </c>
      <c r="BU6" s="18">
        <v>4.5838532969355583E-10</v>
      </c>
      <c r="BV6" s="18">
        <v>4.5838532969355583E-10</v>
      </c>
      <c r="BW6" s="18">
        <v>4.5838532969355583E-10</v>
      </c>
      <c r="BX6" s="18">
        <v>4.5838532969355583E-10</v>
      </c>
      <c r="BY6" s="18">
        <v>4.5838532969355583E-10</v>
      </c>
      <c r="BZ6" s="18">
        <v>3.4378899727016687E-10</v>
      </c>
      <c r="CA6" s="18">
        <v>2.673914423212409E-10</v>
      </c>
      <c r="CB6" s="18">
        <v>4.5838532969355583E-10</v>
      </c>
      <c r="CC6" s="18">
        <v>4.5838532969355583E-10</v>
      </c>
      <c r="CD6" s="18">
        <v>4.5838532969355583E-10</v>
      </c>
      <c r="CE6" s="18">
        <v>4.5838532969355583E-10</v>
      </c>
      <c r="CF6" s="18">
        <v>4.5838532969355583E-10</v>
      </c>
      <c r="CG6" s="18">
        <v>4.5838532969355583E-10</v>
      </c>
      <c r="CH6" s="18">
        <v>4.5838532969355583E-10</v>
      </c>
      <c r="CI6" s="18">
        <v>4.5838532969355583E-10</v>
      </c>
      <c r="CJ6" s="18">
        <v>4.5838532969355583E-10</v>
      </c>
      <c r="CK6" s="18">
        <v>4.5838532969355583E-10</v>
      </c>
      <c r="CL6" s="18">
        <v>4.5838532969355583E-10</v>
      </c>
      <c r="CM6" s="18">
        <v>4.5838532969355583E-10</v>
      </c>
      <c r="CN6" s="18">
        <v>4.5838532969355583E-10</v>
      </c>
      <c r="CO6" s="18">
        <v>4.5838532969355583E-10</v>
      </c>
      <c r="CP6" s="18">
        <v>4.5838532969355583E-10</v>
      </c>
      <c r="CQ6" s="18">
        <v>4.5838532969355583E-10</v>
      </c>
      <c r="CR6" s="18">
        <v>4.5838532969355583E-10</v>
      </c>
      <c r="CS6" s="18">
        <v>4.5838532969355583E-10</v>
      </c>
      <c r="CT6" s="18">
        <v>4.5838532969355583E-10</v>
      </c>
      <c r="CU6" s="18">
        <v>4.5838532969355583E-10</v>
      </c>
      <c r="CV6" s="18">
        <v>4.5838532969355583E-10</v>
      </c>
      <c r="CW6" s="18">
        <v>4.5838532969355583E-10</v>
      </c>
      <c r="CX6" s="18">
        <v>4.5838532969355583E-10</v>
      </c>
      <c r="CY6" s="18">
        <v>4.5838532969355583E-10</v>
      </c>
      <c r="CZ6" s="18">
        <v>4.5838532969355583E-10</v>
      </c>
      <c r="DA6" s="18">
        <v>4.5838532969355583E-10</v>
      </c>
      <c r="DB6" s="18">
        <v>4.5838532969355583E-10</v>
      </c>
      <c r="DC6" s="18">
        <v>4.5838532969355583E-10</v>
      </c>
      <c r="DD6" s="18">
        <v>4.5838532969355583E-10</v>
      </c>
      <c r="DE6" s="18">
        <v>4.5838532969355583E-10</v>
      </c>
      <c r="DF6" s="18">
        <v>4.5838532969355583E-10</v>
      </c>
      <c r="DG6" s="18">
        <v>4.5838532969355583E-10</v>
      </c>
      <c r="DH6" s="18">
        <v>4.5838532969355583E-10</v>
      </c>
      <c r="DI6" s="18">
        <v>4.5838532969355583E-10</v>
      </c>
      <c r="DJ6" s="18">
        <v>4.5838532969355583E-10</v>
      </c>
    </row>
    <row r="7" spans="1:114" x14ac:dyDescent="0.55000000000000004">
      <c r="A7" s="8" t="s">
        <v>139</v>
      </c>
      <c r="B7" s="18">
        <v>4.5838532969355583E-10</v>
      </c>
      <c r="C7" s="18">
        <v>4.5838532969355583E-10</v>
      </c>
      <c r="D7" s="18">
        <v>4.5838532969355583E-10</v>
      </c>
      <c r="E7" s="18">
        <v>4.5838532969355583E-10</v>
      </c>
      <c r="F7" s="18">
        <v>4.5838532969355583E-10</v>
      </c>
      <c r="G7" s="18">
        <v>4.5838532969355583E-10</v>
      </c>
      <c r="H7" s="18">
        <v>4.5838532969355583E-10</v>
      </c>
      <c r="I7" s="18">
        <v>4.5838532969355583E-10</v>
      </c>
      <c r="J7" s="18">
        <v>4.5838532969355583E-10</v>
      </c>
      <c r="K7" s="18">
        <v>4.5838532969355583E-10</v>
      </c>
      <c r="L7" s="18">
        <v>4.5838532969355583E-10</v>
      </c>
      <c r="M7" s="18">
        <v>4.5838532969355583E-10</v>
      </c>
      <c r="N7" s="18">
        <v>4.5838532969355583E-10</v>
      </c>
      <c r="O7" s="18">
        <v>4.5838532969355583E-10</v>
      </c>
      <c r="P7" s="18">
        <v>4.5838532969355583E-10</v>
      </c>
      <c r="Q7" s="18">
        <v>4.5838532969355583E-10</v>
      </c>
      <c r="R7" s="18">
        <v>4.5838532969355583E-10</v>
      </c>
      <c r="S7" s="18">
        <v>4.5838532969355583E-10</v>
      </c>
      <c r="T7" s="18">
        <v>4.5838532969355583E-10</v>
      </c>
      <c r="U7" s="18">
        <v>4.5838532969355583E-10</v>
      </c>
      <c r="V7" s="18">
        <v>4.5838532969355583E-10</v>
      </c>
      <c r="W7" s="18">
        <v>4.5838532969355583E-10</v>
      </c>
      <c r="X7" s="18">
        <v>4.5838532969355583E-10</v>
      </c>
      <c r="Y7" s="18">
        <v>4.5838532969355583E-10</v>
      </c>
      <c r="Z7" s="18">
        <v>4.5838532969355583E-10</v>
      </c>
      <c r="AA7" s="18">
        <v>4.5838532969355583E-10</v>
      </c>
      <c r="AB7" s="18">
        <v>4.5838532969355583E-10</v>
      </c>
      <c r="AC7" s="18">
        <v>4.5838532969355583E-10</v>
      </c>
      <c r="AD7" s="18">
        <v>4.5838532969355583E-10</v>
      </c>
      <c r="AE7" s="18">
        <v>4.5838532969355583E-10</v>
      </c>
      <c r="AF7" s="18">
        <v>4.5838532969355583E-10</v>
      </c>
      <c r="AG7" s="18">
        <v>4.5838532969355583E-10</v>
      </c>
      <c r="AH7" s="18">
        <v>4.5838532969355583E-10</v>
      </c>
      <c r="AI7" s="18">
        <v>4.5838532969355583E-10</v>
      </c>
      <c r="AJ7" s="18">
        <v>4.5838532969355583E-10</v>
      </c>
      <c r="AK7" s="18">
        <v>4.5838532969355583E-10</v>
      </c>
      <c r="AL7" s="18">
        <v>4.5838532969355583E-10</v>
      </c>
      <c r="AM7" s="18">
        <v>4.5838532969355583E-10</v>
      </c>
      <c r="AN7" s="18">
        <v>4.5838532969355583E-10</v>
      </c>
      <c r="AO7" s="18">
        <v>4.5838532969355583E-10</v>
      </c>
      <c r="AP7" s="18">
        <v>4.5838532969355583E-10</v>
      </c>
      <c r="AQ7" s="18">
        <v>4.5838532969355583E-10</v>
      </c>
      <c r="AR7" s="18">
        <v>4.5838532969355583E-10</v>
      </c>
      <c r="AS7" s="18">
        <v>4.5838532969355583E-10</v>
      </c>
      <c r="AT7" s="18">
        <v>4.5838532969355583E-10</v>
      </c>
      <c r="AU7" s="18">
        <v>4.5838532969355583E-10</v>
      </c>
      <c r="AV7" s="18">
        <v>4.5838532969355583E-10</v>
      </c>
      <c r="AW7" s="18">
        <v>4.5838532969355583E-10</v>
      </c>
      <c r="AX7" s="18">
        <v>4.5838532969355583E-10</v>
      </c>
      <c r="AY7" s="18">
        <v>4.5838532969355583E-10</v>
      </c>
      <c r="AZ7" s="18">
        <v>4.5838532969355583E-10</v>
      </c>
      <c r="BA7" s="18">
        <v>4.5838532969355583E-10</v>
      </c>
      <c r="BB7" s="18">
        <v>4.5838532969355583E-10</v>
      </c>
      <c r="BC7" s="18">
        <v>4.5838532969355583E-10</v>
      </c>
      <c r="BD7" s="18">
        <v>4.5838532969355583E-10</v>
      </c>
      <c r="BE7" s="18">
        <v>4.5838532969355583E-10</v>
      </c>
      <c r="BF7" s="18">
        <v>4.5838532969355583E-10</v>
      </c>
      <c r="BG7" s="18">
        <v>4.5838532969355583E-10</v>
      </c>
      <c r="BH7" s="18">
        <v>4.5838532969355583E-10</v>
      </c>
      <c r="BI7" s="18">
        <v>4.5838532969355583E-10</v>
      </c>
      <c r="BJ7" s="18">
        <v>4.5838532969355583E-10</v>
      </c>
      <c r="BK7" s="18">
        <v>4.5838532969355583E-10</v>
      </c>
      <c r="BL7" s="18">
        <v>4.5838532969355583E-10</v>
      </c>
      <c r="BM7" s="18">
        <v>4.5838532969355583E-10</v>
      </c>
      <c r="BN7" s="18">
        <v>4.5838532969355583E-10</v>
      </c>
      <c r="BO7" s="18">
        <v>4.5838532969355583E-10</v>
      </c>
      <c r="BP7" s="18">
        <v>4.5838532969355583E-10</v>
      </c>
      <c r="BQ7" s="18">
        <v>4.5838532969355583E-10</v>
      </c>
      <c r="BR7" s="18">
        <v>4.5838532969355583E-10</v>
      </c>
      <c r="BS7" s="18">
        <v>4.5838532969355583E-10</v>
      </c>
      <c r="BT7" s="18">
        <v>4.5838532969355583E-10</v>
      </c>
      <c r="BU7" s="18">
        <v>4.5838532969355583E-10</v>
      </c>
      <c r="BV7" s="18">
        <v>4.5838532969355583E-10</v>
      </c>
      <c r="BW7" s="18">
        <v>4.5838532969355583E-10</v>
      </c>
      <c r="BX7" s="18">
        <v>4.5838532969355583E-10</v>
      </c>
      <c r="BY7" s="18">
        <v>4.5838532969355583E-10</v>
      </c>
      <c r="BZ7" s="18">
        <v>7.6397554948925972E-11</v>
      </c>
      <c r="CA7" s="18">
        <v>3.0559021979570389E-10</v>
      </c>
      <c r="CB7" s="18">
        <v>4.5838532969355583E-10</v>
      </c>
      <c r="CC7" s="18">
        <v>4.5838532969355583E-10</v>
      </c>
      <c r="CD7" s="18">
        <v>4.5838532969355583E-10</v>
      </c>
      <c r="CE7" s="18">
        <v>4.5838532969355583E-10</v>
      </c>
      <c r="CF7" s="18">
        <v>4.5838532969355583E-10</v>
      </c>
      <c r="CG7" s="18">
        <v>4.5838532969355583E-10</v>
      </c>
      <c r="CH7" s="18">
        <v>4.5838532969355583E-10</v>
      </c>
      <c r="CI7" s="18">
        <v>4.5838532969355583E-10</v>
      </c>
      <c r="CJ7" s="18">
        <v>4.5838532969355583E-10</v>
      </c>
      <c r="CK7" s="18">
        <v>4.5838532969355583E-10</v>
      </c>
      <c r="CL7" s="18">
        <v>4.5838532969355583E-10</v>
      </c>
      <c r="CM7" s="18">
        <v>4.5838532969355583E-10</v>
      </c>
      <c r="CN7" s="18">
        <v>4.5838532969355583E-10</v>
      </c>
      <c r="CO7" s="18">
        <v>4.5838532969355583E-10</v>
      </c>
      <c r="CP7" s="18">
        <v>4.5838532969355583E-10</v>
      </c>
      <c r="CQ7" s="18">
        <v>4.5838532969355583E-10</v>
      </c>
      <c r="CR7" s="18">
        <v>4.5838532969355583E-10</v>
      </c>
      <c r="CS7" s="18">
        <v>4.5838532969355583E-10</v>
      </c>
      <c r="CT7" s="18">
        <v>4.5838532969355583E-10</v>
      </c>
      <c r="CU7" s="18">
        <v>4.5838532969355583E-10</v>
      </c>
      <c r="CV7" s="18">
        <v>4.5838532969355583E-10</v>
      </c>
      <c r="CW7" s="18">
        <v>4.5838532969355583E-10</v>
      </c>
      <c r="CX7" s="18">
        <v>4.5838532969355583E-10</v>
      </c>
      <c r="CY7" s="18">
        <v>4.5838532969355583E-10</v>
      </c>
      <c r="CZ7" s="18">
        <v>4.5838532969355583E-10</v>
      </c>
      <c r="DA7" s="18">
        <v>4.5838532969355583E-10</v>
      </c>
      <c r="DB7" s="18">
        <v>4.5838532969355583E-10</v>
      </c>
      <c r="DC7" s="18">
        <v>4.5838532969355583E-10</v>
      </c>
      <c r="DD7" s="18">
        <v>4.5838532969355583E-10</v>
      </c>
      <c r="DE7" s="18">
        <v>4.5838532969355583E-10</v>
      </c>
      <c r="DF7" s="18">
        <v>4.5838532969355583E-10</v>
      </c>
      <c r="DG7" s="18">
        <v>4.5838532969355583E-10</v>
      </c>
      <c r="DH7" s="18">
        <v>4.5838532969355583E-10</v>
      </c>
      <c r="DI7" s="18">
        <v>4.5838532969355583E-10</v>
      </c>
      <c r="DJ7" s="18">
        <v>4.5838532969355583E-10</v>
      </c>
    </row>
    <row r="8" spans="1:114" x14ac:dyDescent="0.55000000000000004">
      <c r="A8" s="8" t="s">
        <v>140</v>
      </c>
      <c r="B8" s="18">
        <v>4.5838532969355583E-10</v>
      </c>
      <c r="C8" s="18">
        <v>4.5838532969355583E-10</v>
      </c>
      <c r="D8" s="18">
        <v>4.5838532969355583E-10</v>
      </c>
      <c r="E8" s="18">
        <v>4.5838532969355583E-10</v>
      </c>
      <c r="F8" s="18">
        <v>4.5838532969355583E-10</v>
      </c>
      <c r="G8" s="18">
        <v>4.5838532969355583E-10</v>
      </c>
      <c r="H8" s="18">
        <v>4.5838532969355583E-10</v>
      </c>
      <c r="I8" s="18">
        <v>4.5838532969355583E-10</v>
      </c>
      <c r="J8" s="18">
        <v>4.5838532969355583E-10</v>
      </c>
      <c r="K8" s="18">
        <v>4.5838532969355583E-10</v>
      </c>
      <c r="L8" s="18">
        <v>3.4378899727016687E-10</v>
      </c>
      <c r="M8" s="18">
        <v>4.5838532969355583E-10</v>
      </c>
      <c r="N8" s="18">
        <v>4.5838532969355583E-10</v>
      </c>
      <c r="O8" s="18">
        <v>4.5838532969355583E-10</v>
      </c>
      <c r="P8" s="18">
        <v>4.5838532969355583E-10</v>
      </c>
      <c r="Q8" s="18">
        <v>4.5838532969355583E-10</v>
      </c>
      <c r="R8" s="18">
        <v>4.5838532969355583E-10</v>
      </c>
      <c r="S8" s="18">
        <v>4.5838532969355583E-10</v>
      </c>
      <c r="T8" s="18">
        <v>4.5838532969355583E-10</v>
      </c>
      <c r="U8" s="18">
        <v>4.5838532969355583E-10</v>
      </c>
      <c r="V8" s="18">
        <v>4.5838532969355583E-10</v>
      </c>
      <c r="W8" s="18">
        <v>4.5838532969355583E-10</v>
      </c>
      <c r="X8" s="18">
        <v>4.5838532969355583E-10</v>
      </c>
      <c r="Y8" s="18">
        <v>711025.70277744706</v>
      </c>
      <c r="Z8" s="18">
        <v>3685052.6745865014</v>
      </c>
      <c r="AA8" s="18">
        <v>3860813.1243266999</v>
      </c>
      <c r="AB8" s="18">
        <v>3334805.9632997364</v>
      </c>
      <c r="AC8" s="18">
        <v>3789144.2228062283</v>
      </c>
      <c r="AD8" s="18">
        <v>3055298.1534592784</v>
      </c>
      <c r="AE8" s="18">
        <v>2514652.0912480033</v>
      </c>
      <c r="AF8" s="18">
        <v>719343.60382980818</v>
      </c>
      <c r="AG8" s="18">
        <v>4.5838532969355583E-10</v>
      </c>
      <c r="AH8" s="18">
        <v>4.5838532969355583E-10</v>
      </c>
      <c r="AI8" s="18">
        <v>4.5838532969355583E-10</v>
      </c>
      <c r="AJ8" s="18">
        <v>4.5838532969355583E-10</v>
      </c>
      <c r="AK8" s="18">
        <v>4.5838532969355583E-10</v>
      </c>
      <c r="AL8" s="18">
        <v>865368.6325417466</v>
      </c>
      <c r="AM8" s="18">
        <v>1389227.6265841394</v>
      </c>
      <c r="AN8" s="18">
        <v>438868.1036381622</v>
      </c>
      <c r="AO8" s="18">
        <v>825462.6104148695</v>
      </c>
      <c r="AP8" s="18">
        <v>2505310.5823839731</v>
      </c>
      <c r="AQ8" s="18">
        <v>212276.09252024954</v>
      </c>
      <c r="AR8" s="18">
        <v>4.5838532969355583E-10</v>
      </c>
      <c r="AS8" s="18">
        <v>2033805.6001113397</v>
      </c>
      <c r="AT8" s="18">
        <v>3345755.2984083579</v>
      </c>
      <c r="AU8" s="18">
        <v>3673287.2298052199</v>
      </c>
      <c r="AV8" s="18">
        <v>2753323.8904232802</v>
      </c>
      <c r="AW8" s="18">
        <v>3434781.2229638677</v>
      </c>
      <c r="AX8" s="18">
        <v>2827117.286818855</v>
      </c>
      <c r="AY8" s="18">
        <v>2991597.3012887067</v>
      </c>
      <c r="AZ8" s="18">
        <v>2729526.0489957202</v>
      </c>
      <c r="BA8" s="18">
        <v>1646752.4909807406</v>
      </c>
      <c r="BB8" s="18">
        <v>3349592.9644789454</v>
      </c>
      <c r="BC8" s="18">
        <v>3888163.4323264589</v>
      </c>
      <c r="BD8" s="18">
        <v>4189116.4901558501</v>
      </c>
      <c r="BE8" s="18">
        <v>3242358.9220979274</v>
      </c>
      <c r="BF8" s="18">
        <v>3205253.1775962557</v>
      </c>
      <c r="BG8" s="18">
        <v>3770038.9506466589</v>
      </c>
      <c r="BH8" s="18">
        <v>3329229.3606899348</v>
      </c>
      <c r="BI8" s="18">
        <v>1589473.7360746765</v>
      </c>
      <c r="BJ8" s="18">
        <v>3305796.3791189403</v>
      </c>
      <c r="BK8" s="18">
        <v>2852764.5243174429</v>
      </c>
      <c r="BL8" s="18">
        <v>671822.26749617909</v>
      </c>
      <c r="BM8" s="18">
        <v>4.5838532969355583E-10</v>
      </c>
      <c r="BN8" s="18">
        <v>4.5838532969355583E-10</v>
      </c>
      <c r="BO8" s="18">
        <v>4.5838532969355583E-10</v>
      </c>
      <c r="BP8" s="18">
        <v>2602000.0090560298</v>
      </c>
      <c r="BQ8" s="18">
        <v>3217378.0378324524</v>
      </c>
      <c r="BR8" s="18">
        <v>3506346.5534341331</v>
      </c>
      <c r="BS8" s="18">
        <v>1525348.9310793637</v>
      </c>
      <c r="BT8" s="18">
        <v>2702727.7004445787</v>
      </c>
      <c r="BU8" s="18">
        <v>2274675.5674084625</v>
      </c>
      <c r="BV8" s="18">
        <v>4.5838532969355583E-10</v>
      </c>
      <c r="BW8" s="18">
        <v>4.5838532969355583E-10</v>
      </c>
      <c r="BX8" s="18">
        <v>4.5838532969355583E-10</v>
      </c>
      <c r="BY8" s="18">
        <v>2.673914423212409E-10</v>
      </c>
      <c r="BZ8" s="18">
        <v>3.0559021979570389E-10</v>
      </c>
      <c r="CA8" s="18">
        <v>4.5838532969355583E-10</v>
      </c>
      <c r="CB8" s="18">
        <v>4.5838532969355583E-10</v>
      </c>
      <c r="CC8" s="18">
        <v>4.5838532969355583E-10</v>
      </c>
      <c r="CD8" s="18">
        <v>2673507.1154181329</v>
      </c>
      <c r="CE8" s="18">
        <v>3739963.0754471365</v>
      </c>
      <c r="CF8" s="18">
        <v>4248693.7547174739</v>
      </c>
      <c r="CG8" s="18">
        <v>3267176.9619661137</v>
      </c>
      <c r="CH8" s="18">
        <v>1917473.5934222501</v>
      </c>
      <c r="CI8" s="18">
        <v>4.5838532969355583E-10</v>
      </c>
      <c r="CJ8" s="18">
        <v>4.5838532969355583E-10</v>
      </c>
      <c r="CK8" s="18">
        <v>4.5838532969355583E-10</v>
      </c>
      <c r="CL8" s="18">
        <v>4.5838532969355583E-10</v>
      </c>
      <c r="CM8" s="18">
        <v>4.5838532969355583E-10</v>
      </c>
      <c r="CN8" s="18">
        <v>4.5838532969355583E-10</v>
      </c>
      <c r="CO8" s="18">
        <v>1038195.19737274</v>
      </c>
      <c r="CP8" s="18">
        <v>3566428.9628262948</v>
      </c>
      <c r="CQ8" s="18">
        <v>4234755.9606425222</v>
      </c>
      <c r="CR8" s="18">
        <v>4894758.0105688823</v>
      </c>
      <c r="CS8" s="18">
        <v>4071620.6079849061</v>
      </c>
      <c r="CT8" s="18">
        <v>3761144.0473662796</v>
      </c>
      <c r="CU8" s="18">
        <v>3543622.3155407016</v>
      </c>
      <c r="CV8" s="18">
        <v>2636701.1459741974</v>
      </c>
      <c r="CW8" s="18">
        <v>1426104.1425323475</v>
      </c>
      <c r="CX8" s="18">
        <v>1285096.1333510799</v>
      </c>
      <c r="CY8" s="18">
        <v>962076.21246288437</v>
      </c>
      <c r="CZ8" s="18">
        <v>1896596.0869873874</v>
      </c>
      <c r="DA8" s="18">
        <v>3265543.2324718242</v>
      </c>
      <c r="DB8" s="18">
        <v>3168071.6739545786</v>
      </c>
      <c r="DC8" s="18">
        <v>3321928.0421103877</v>
      </c>
      <c r="DD8" s="18">
        <v>4032546.7618377893</v>
      </c>
      <c r="DE8" s="18">
        <v>3252046.6535876743</v>
      </c>
      <c r="DF8" s="18">
        <v>2766759.7586970408</v>
      </c>
      <c r="DG8" s="18">
        <v>475076.9245229754</v>
      </c>
      <c r="DH8" s="18">
        <v>4.5838532969355583E-10</v>
      </c>
      <c r="DI8" s="18">
        <v>4.5838532969355583E-10</v>
      </c>
      <c r="DJ8" s="18">
        <v>4.5838532969355583E-10</v>
      </c>
    </row>
    <row r="9" spans="1:114" x14ac:dyDescent="0.55000000000000004">
      <c r="A9" s="8" t="s">
        <v>141</v>
      </c>
      <c r="B9" s="18">
        <v>4.5838532969355583E-10</v>
      </c>
      <c r="C9" s="18">
        <v>4.5838532969355583E-10</v>
      </c>
      <c r="D9" s="18">
        <v>4.5838532969355583E-10</v>
      </c>
      <c r="E9" s="18">
        <v>4.5838532969355583E-10</v>
      </c>
      <c r="F9" s="18">
        <v>4.5838532969355583E-10</v>
      </c>
      <c r="G9" s="18">
        <v>4.5838532969355583E-10</v>
      </c>
      <c r="H9" s="18">
        <v>4.5838532969355583E-10</v>
      </c>
      <c r="I9" s="18">
        <v>4.5838532969355583E-10</v>
      </c>
      <c r="J9" s="18">
        <v>4.5838532969355583E-10</v>
      </c>
      <c r="K9" s="18">
        <v>3.8198777474462986E-10</v>
      </c>
      <c r="L9" s="18">
        <v>2.2919266484677792E-10</v>
      </c>
      <c r="M9" s="18">
        <v>2.2919266484677792E-10</v>
      </c>
      <c r="N9" s="18">
        <v>4.5838532969355583E-10</v>
      </c>
      <c r="O9" s="18">
        <v>4.5838532969355583E-10</v>
      </c>
      <c r="P9" s="18">
        <v>4.5838532969355583E-10</v>
      </c>
      <c r="Q9" s="18">
        <v>4.5838532969355583E-10</v>
      </c>
      <c r="R9" s="18">
        <v>4.5838532969355583E-10</v>
      </c>
      <c r="S9" s="18">
        <v>4.5838532969355583E-10</v>
      </c>
      <c r="T9" s="18">
        <v>4.5838532969355583E-10</v>
      </c>
      <c r="U9" s="18">
        <v>4.5838532969355583E-10</v>
      </c>
      <c r="V9" s="18">
        <v>4.5838532969355583E-10</v>
      </c>
      <c r="W9" s="18">
        <v>4.5838532969355583E-10</v>
      </c>
      <c r="X9" s="18">
        <v>4.5838532969355583E-10</v>
      </c>
      <c r="Y9" s="18">
        <v>1550133.8902670764</v>
      </c>
      <c r="Z9" s="18">
        <v>3755676.9213677929</v>
      </c>
      <c r="AA9" s="18">
        <v>3339983.773761</v>
      </c>
      <c r="AB9" s="18">
        <v>953788.99259442766</v>
      </c>
      <c r="AC9" s="18">
        <v>2371098.9839741448</v>
      </c>
      <c r="AD9" s="18">
        <v>1945814.7571324664</v>
      </c>
      <c r="AE9" s="18">
        <v>4.5838532969355583E-10</v>
      </c>
      <c r="AF9" s="18">
        <v>4.5838532969355583E-10</v>
      </c>
      <c r="AG9" s="18">
        <v>4.5838532969355583E-10</v>
      </c>
      <c r="AH9" s="18">
        <v>4.5838532969355583E-10</v>
      </c>
      <c r="AI9" s="18">
        <v>4.5838532969355583E-10</v>
      </c>
      <c r="AJ9" s="18">
        <v>4.5838532969355583E-10</v>
      </c>
      <c r="AK9" s="18">
        <v>4.5838532969355583E-10</v>
      </c>
      <c r="AL9" s="18">
        <v>4.5838532969355583E-10</v>
      </c>
      <c r="AM9" s="18">
        <v>4.5838532969355583E-10</v>
      </c>
      <c r="AN9" s="18">
        <v>4.5838532969355583E-10</v>
      </c>
      <c r="AO9" s="18">
        <v>909906.65869045327</v>
      </c>
      <c r="AP9" s="18">
        <v>4.5838532969355583E-10</v>
      </c>
      <c r="AQ9" s="18">
        <v>4.5838532969355583E-10</v>
      </c>
      <c r="AR9" s="18">
        <v>1013276.3479851661</v>
      </c>
      <c r="AS9" s="18">
        <v>1668187.6291113161</v>
      </c>
      <c r="AT9" s="18">
        <v>3665696.1633139611</v>
      </c>
      <c r="AU9" s="18">
        <v>1532133.6771073476</v>
      </c>
      <c r="AV9" s="18">
        <v>4.5838532969355583E-10</v>
      </c>
      <c r="AW9" s="18">
        <v>1405853.2498926918</v>
      </c>
      <c r="AX9" s="18">
        <v>2087579.9088909724</v>
      </c>
      <c r="AY9" s="18">
        <v>2343951.017294317</v>
      </c>
      <c r="AZ9" s="18">
        <v>234925.95183443383</v>
      </c>
      <c r="BA9" s="18">
        <v>1140855.4654302653</v>
      </c>
      <c r="BB9" s="18">
        <v>3734867.2532035438</v>
      </c>
      <c r="BC9" s="18">
        <v>3529909.0921523515</v>
      </c>
      <c r="BD9" s="18">
        <v>2491193.0065399776</v>
      </c>
      <c r="BE9" s="18">
        <v>2669166.8254070687</v>
      </c>
      <c r="BF9" s="18">
        <v>2940941.8337393734</v>
      </c>
      <c r="BG9" s="18">
        <v>3022927.813888696</v>
      </c>
      <c r="BH9" s="18">
        <v>912201.86325997836</v>
      </c>
      <c r="BI9" s="18">
        <v>4.5838532969355583E-10</v>
      </c>
      <c r="BJ9" s="18">
        <v>1919637.8541288613</v>
      </c>
      <c r="BK9" s="18">
        <v>4.5838532969355583E-10</v>
      </c>
      <c r="BL9" s="18">
        <v>4.5838532969355583E-10</v>
      </c>
      <c r="BM9" s="18">
        <v>4.5838532969355583E-10</v>
      </c>
      <c r="BN9" s="18">
        <v>4.5838532969355583E-10</v>
      </c>
      <c r="BO9" s="18">
        <v>1753663.4831624699</v>
      </c>
      <c r="BP9" s="18">
        <v>526526.38923291047</v>
      </c>
      <c r="BQ9" s="18">
        <v>305229.02882975258</v>
      </c>
      <c r="BR9" s="18">
        <v>4.5838532969355583E-10</v>
      </c>
      <c r="BS9" s="18">
        <v>712175.55114838574</v>
      </c>
      <c r="BT9" s="18">
        <v>706162.56301489391</v>
      </c>
      <c r="BU9" s="18">
        <v>4.5838532969355583E-10</v>
      </c>
      <c r="BV9" s="18">
        <v>4.5838532969355583E-10</v>
      </c>
      <c r="BW9" s="18">
        <v>2.2919266484677792E-10</v>
      </c>
      <c r="BX9" s="18">
        <v>1.1459633242338896E-10</v>
      </c>
      <c r="BY9" s="18">
        <v>3.0559021979570389E-10</v>
      </c>
      <c r="BZ9" s="18">
        <v>4.5838532969355583E-10</v>
      </c>
      <c r="CA9" s="18">
        <v>4.5838532969355583E-10</v>
      </c>
      <c r="CB9" s="18">
        <v>4.5838532969355583E-10</v>
      </c>
      <c r="CC9" s="18">
        <v>4.5838532969355583E-10</v>
      </c>
      <c r="CD9" s="18">
        <v>1039144.5805989272</v>
      </c>
      <c r="CE9" s="18">
        <v>2106111.3790437304</v>
      </c>
      <c r="CF9" s="18">
        <v>2742169.8689181698</v>
      </c>
      <c r="CG9" s="18">
        <v>786925.59485213971</v>
      </c>
      <c r="CH9" s="18">
        <v>4.5838532969355583E-10</v>
      </c>
      <c r="CI9" s="18">
        <v>4.5838532969355583E-10</v>
      </c>
      <c r="CJ9" s="18">
        <v>4.5838532969355583E-10</v>
      </c>
      <c r="CK9" s="18">
        <v>4.5838532969355583E-10</v>
      </c>
      <c r="CL9" s="18">
        <v>4.5838532969355583E-10</v>
      </c>
      <c r="CM9" s="18">
        <v>4.5838532969355583E-10</v>
      </c>
      <c r="CN9" s="18">
        <v>710548.40801969764</v>
      </c>
      <c r="CO9" s="18">
        <v>1536011.0529433433</v>
      </c>
      <c r="CP9" s="18">
        <v>4205109.2870832924</v>
      </c>
      <c r="CQ9" s="18">
        <v>4847894.0895522498</v>
      </c>
      <c r="CR9" s="18">
        <v>4119643.0695231161</v>
      </c>
      <c r="CS9" s="18">
        <v>3800723.2907009344</v>
      </c>
      <c r="CT9" s="18">
        <v>3388513.6073312867</v>
      </c>
      <c r="CU9" s="18">
        <v>1442290.9996739423</v>
      </c>
      <c r="CV9" s="18">
        <v>414497.7880834688</v>
      </c>
      <c r="CW9" s="18">
        <v>4.5838532969355583E-10</v>
      </c>
      <c r="CX9" s="18">
        <v>770968.71419405367</v>
      </c>
      <c r="CY9" s="18">
        <v>1689527.0377335513</v>
      </c>
      <c r="CZ9" s="18">
        <v>4.5838532969355583E-10</v>
      </c>
      <c r="DA9" s="18">
        <v>2733541.1196677075</v>
      </c>
      <c r="DB9" s="18">
        <v>2969356.9570893194</v>
      </c>
      <c r="DC9" s="18">
        <v>2058848.5225263231</v>
      </c>
      <c r="DD9" s="18">
        <v>3374686.9551665611</v>
      </c>
      <c r="DE9" s="18">
        <v>1660859.0573010766</v>
      </c>
      <c r="DF9" s="18">
        <v>4.5838532969355583E-10</v>
      </c>
      <c r="DG9" s="18">
        <v>4.5838532969355583E-10</v>
      </c>
      <c r="DH9" s="18">
        <v>4.5838532969355583E-10</v>
      </c>
      <c r="DI9" s="18">
        <v>4.5838532969355583E-10</v>
      </c>
      <c r="DJ9" s="18">
        <v>4.5838532969355583E-10</v>
      </c>
    </row>
    <row r="10" spans="1:114" x14ac:dyDescent="0.55000000000000004">
      <c r="A10" s="8" t="s">
        <v>142</v>
      </c>
      <c r="B10" s="18">
        <v>4.5838532969355583E-10</v>
      </c>
      <c r="C10" s="18">
        <v>4.5838532969355583E-10</v>
      </c>
      <c r="D10" s="18">
        <v>4.5838532969355583E-10</v>
      </c>
      <c r="E10" s="18">
        <v>4.5838532969355583E-10</v>
      </c>
      <c r="F10" s="18">
        <v>4.5838532969355583E-10</v>
      </c>
      <c r="G10" s="18">
        <v>4.5838532969355583E-10</v>
      </c>
      <c r="H10" s="18">
        <v>4.5838532969355583E-10</v>
      </c>
      <c r="I10" s="18">
        <v>4.5838532969355583E-10</v>
      </c>
      <c r="J10" s="18">
        <v>2.2919266484677792E-10</v>
      </c>
      <c r="K10" s="18">
        <v>2.2919266484677792E-10</v>
      </c>
      <c r="L10" s="18">
        <v>2.2919266484677792E-10</v>
      </c>
      <c r="M10" s="18">
        <v>3.4378899727016687E-10</v>
      </c>
      <c r="N10" s="18">
        <v>4.5838532969355583E-10</v>
      </c>
      <c r="O10" s="18">
        <v>4.5838532969355583E-10</v>
      </c>
      <c r="P10" s="18">
        <v>4.5838532969355583E-10</v>
      </c>
      <c r="Q10" s="18">
        <v>4.5838532969355583E-10</v>
      </c>
      <c r="R10" s="18">
        <v>4.5838532969355583E-10</v>
      </c>
      <c r="S10" s="18">
        <v>4.5838532969355583E-10</v>
      </c>
      <c r="T10" s="18">
        <v>4.5838532969355583E-10</v>
      </c>
      <c r="U10" s="18">
        <v>4.5838532969355583E-10</v>
      </c>
      <c r="V10" s="18">
        <v>4.5838532969355583E-10</v>
      </c>
      <c r="W10" s="18">
        <v>4.5838532969355583E-10</v>
      </c>
      <c r="X10" s="18">
        <v>1247974.399699759</v>
      </c>
      <c r="Y10" s="18">
        <v>1021762.4395075938</v>
      </c>
      <c r="Z10" s="18">
        <v>4.5838532969355583E-10</v>
      </c>
      <c r="AA10" s="18">
        <v>4.5838532969355583E-10</v>
      </c>
      <c r="AB10" s="18">
        <v>4.5838532969355583E-10</v>
      </c>
      <c r="AC10" s="18">
        <v>935461.55057364458</v>
      </c>
      <c r="AD10" s="18">
        <v>4.5838532969355583E-10</v>
      </c>
      <c r="AE10" s="18">
        <v>4.5838532969355583E-10</v>
      </c>
      <c r="AF10" s="18">
        <v>4.5838532969355583E-10</v>
      </c>
      <c r="AG10" s="18">
        <v>4.5838532969355583E-10</v>
      </c>
      <c r="AH10" s="18">
        <v>4.5838532969355583E-10</v>
      </c>
      <c r="AI10" s="18">
        <v>4.5838532969355583E-10</v>
      </c>
      <c r="AJ10" s="18">
        <v>4.5838532969355583E-10</v>
      </c>
      <c r="AK10" s="18">
        <v>4.5838532969355583E-10</v>
      </c>
      <c r="AL10" s="18">
        <v>4.5838532969355583E-10</v>
      </c>
      <c r="AM10" s="18">
        <v>4.5838532969355583E-10</v>
      </c>
      <c r="AN10" s="18">
        <v>461714.41643582517</v>
      </c>
      <c r="AO10" s="18">
        <v>4.5838532969355583E-10</v>
      </c>
      <c r="AP10" s="18">
        <v>4.5838532969355583E-10</v>
      </c>
      <c r="AQ10" s="18">
        <v>4.5838532969355583E-10</v>
      </c>
      <c r="AR10" s="18">
        <v>1689421.570600864</v>
      </c>
      <c r="AS10" s="18">
        <v>1487762.4921687448</v>
      </c>
      <c r="AT10" s="18">
        <v>4.5838532969355583E-10</v>
      </c>
      <c r="AU10" s="18">
        <v>4.5838532969355583E-10</v>
      </c>
      <c r="AV10" s="18">
        <v>4.5838532969355583E-10</v>
      </c>
      <c r="AW10" s="18">
        <v>1178300.9742112265</v>
      </c>
      <c r="AX10" s="18">
        <v>1549457.1133068088</v>
      </c>
      <c r="AY10" s="18">
        <v>4.5838532969355583E-10</v>
      </c>
      <c r="AZ10" s="18">
        <v>1391634.1163107702</v>
      </c>
      <c r="BA10" s="18">
        <v>1806135.2580861959</v>
      </c>
      <c r="BB10" s="18">
        <v>4.5838532969355583E-10</v>
      </c>
      <c r="BC10" s="18">
        <v>516925.76996164909</v>
      </c>
      <c r="BD10" s="18">
        <v>778858.31857764791</v>
      </c>
      <c r="BE10" s="18">
        <v>632467.25451357313</v>
      </c>
      <c r="BF10" s="18">
        <v>4.5838532969355583E-10</v>
      </c>
      <c r="BG10" s="18">
        <v>4.5838532969355583E-10</v>
      </c>
      <c r="BH10" s="18">
        <v>4.5838532969355583E-10</v>
      </c>
      <c r="BI10" s="18">
        <v>4.5838532969355583E-10</v>
      </c>
      <c r="BJ10" s="18">
        <v>4.5838532969355583E-10</v>
      </c>
      <c r="BK10" s="18">
        <v>4.5838532969355583E-10</v>
      </c>
      <c r="BL10" s="18">
        <v>4.5838532969355583E-10</v>
      </c>
      <c r="BM10" s="18">
        <v>4.5838532969355583E-10</v>
      </c>
      <c r="BN10" s="18">
        <v>1743542.1668408883</v>
      </c>
      <c r="BO10" s="18">
        <v>1075253.2900621451</v>
      </c>
      <c r="BP10" s="18">
        <v>4.5838532969355583E-10</v>
      </c>
      <c r="BQ10" s="18">
        <v>4.5838532969355583E-10</v>
      </c>
      <c r="BR10" s="18">
        <v>4.5838532969355583E-10</v>
      </c>
      <c r="BS10" s="18">
        <v>4.5838532969355583E-10</v>
      </c>
      <c r="BT10" s="18">
        <v>4.5838532969355583E-10</v>
      </c>
      <c r="BU10" s="18">
        <v>4.5838532969355583E-10</v>
      </c>
      <c r="BV10" s="18">
        <v>1.9099388737231493E-10</v>
      </c>
      <c r="BW10" s="18">
        <v>1.1459633242338896E-10</v>
      </c>
      <c r="BX10" s="18">
        <v>3.0559021979570389E-10</v>
      </c>
      <c r="BY10" s="18">
        <v>4.5838532969355583E-10</v>
      </c>
      <c r="BZ10" s="18">
        <v>4.5838532969355583E-10</v>
      </c>
      <c r="CA10" s="18">
        <v>4.5838532969355583E-10</v>
      </c>
      <c r="CB10" s="18">
        <v>4.5838532969355583E-10</v>
      </c>
      <c r="CC10" s="18">
        <v>348571.94295138377</v>
      </c>
      <c r="CD10" s="18">
        <v>4.5838532969355583E-10</v>
      </c>
      <c r="CE10" s="18">
        <v>551939.0545779845</v>
      </c>
      <c r="CF10" s="18">
        <v>4.5838532969355583E-10</v>
      </c>
      <c r="CG10" s="18">
        <v>4.5838532969355583E-10</v>
      </c>
      <c r="CH10" s="18">
        <v>4.5838532969355583E-10</v>
      </c>
      <c r="CI10" s="18">
        <v>4.5838532969355583E-10</v>
      </c>
      <c r="CJ10" s="18">
        <v>4.5838532969355583E-10</v>
      </c>
      <c r="CK10" s="18">
        <v>4.5838532969355583E-10</v>
      </c>
      <c r="CL10" s="18">
        <v>4.5838532969355583E-10</v>
      </c>
      <c r="CM10" s="18">
        <v>4.5838532969355583E-10</v>
      </c>
      <c r="CN10" s="18">
        <v>1551866.3565758415</v>
      </c>
      <c r="CO10" s="18">
        <v>1832221.6212599471</v>
      </c>
      <c r="CP10" s="18">
        <v>1220833.8102700203</v>
      </c>
      <c r="CQ10" s="18">
        <v>691668.47655040538</v>
      </c>
      <c r="CR10" s="18">
        <v>3163415.2229846767</v>
      </c>
      <c r="CS10" s="18">
        <v>1748322.0374309013</v>
      </c>
      <c r="CT10" s="18">
        <v>4.5838532969355583E-10</v>
      </c>
      <c r="CU10" s="18">
        <v>214857.45781952614</v>
      </c>
      <c r="CV10" s="18">
        <v>4.5838532969355583E-10</v>
      </c>
      <c r="CW10" s="18">
        <v>4.5838532969355583E-10</v>
      </c>
      <c r="CX10" s="18">
        <v>1500010.32868153</v>
      </c>
      <c r="CY10" s="18">
        <v>1385056.7952554696</v>
      </c>
      <c r="CZ10" s="18">
        <v>1071208.3813825725</v>
      </c>
      <c r="DA10" s="18">
        <v>4.5838532969355583E-10</v>
      </c>
      <c r="DB10" s="18">
        <v>4.5838532969355583E-10</v>
      </c>
      <c r="DC10" s="18">
        <v>1126293.8869849853</v>
      </c>
      <c r="DD10" s="18">
        <v>545388.01980379538</v>
      </c>
      <c r="DE10" s="18">
        <v>4.5838532969355583E-10</v>
      </c>
      <c r="DF10" s="18">
        <v>4.5838532969355583E-10</v>
      </c>
      <c r="DG10" s="18">
        <v>4.5838532969355583E-10</v>
      </c>
      <c r="DH10" s="18">
        <v>4.5838532969355583E-10</v>
      </c>
      <c r="DI10" s="18">
        <v>4.5838532969355583E-10</v>
      </c>
      <c r="DJ10" s="18">
        <v>4.5838532969355583E-10</v>
      </c>
    </row>
    <row r="11" spans="1:114" x14ac:dyDescent="0.55000000000000004">
      <c r="A11" s="8" t="s">
        <v>143</v>
      </c>
      <c r="B11" s="18">
        <v>4.5838532969355583E-10</v>
      </c>
      <c r="C11" s="18">
        <v>4.5838532969355583E-10</v>
      </c>
      <c r="D11" s="18">
        <v>4.5838532969355583E-10</v>
      </c>
      <c r="E11" s="18">
        <v>2.673914423212409E-10</v>
      </c>
      <c r="F11" s="18">
        <v>4.5838532969355583E-10</v>
      </c>
      <c r="G11" s="18">
        <v>4.5838532969355583E-10</v>
      </c>
      <c r="H11" s="18">
        <v>2.673914423212409E-10</v>
      </c>
      <c r="I11" s="18">
        <v>2.2919266484677792E-10</v>
      </c>
      <c r="J11" s="18">
        <v>2.2919266484677792E-10</v>
      </c>
      <c r="K11" s="18">
        <v>2.2919266484677792E-10</v>
      </c>
      <c r="L11" s="18">
        <v>3.4378899727016687E-10</v>
      </c>
      <c r="M11" s="18">
        <v>4.5838532969355583E-10</v>
      </c>
      <c r="N11" s="18">
        <v>4.5838532969355583E-10</v>
      </c>
      <c r="O11" s="18">
        <v>4.5838532969355583E-10</v>
      </c>
      <c r="P11" s="18">
        <v>3.4378899727016687E-10</v>
      </c>
      <c r="Q11" s="18">
        <v>2.673914423212409E-10</v>
      </c>
      <c r="R11" s="18">
        <v>4.5838532969355583E-10</v>
      </c>
      <c r="S11" s="18">
        <v>4.5838532969355583E-10</v>
      </c>
      <c r="T11" s="18">
        <v>4.5838532969355583E-10</v>
      </c>
      <c r="U11" s="18">
        <v>4.5838532969355583E-10</v>
      </c>
      <c r="V11" s="18">
        <v>4.5838532969355583E-10</v>
      </c>
      <c r="W11" s="18">
        <v>4.5838532969355583E-10</v>
      </c>
      <c r="X11" s="18">
        <v>341839.11864984478</v>
      </c>
      <c r="Y11" s="18">
        <v>304645.44506528659</v>
      </c>
      <c r="Z11" s="18">
        <v>4.5838532969355583E-10</v>
      </c>
      <c r="AA11" s="18">
        <v>4.5838532969355583E-10</v>
      </c>
      <c r="AB11" s="18">
        <v>710806.03341274592</v>
      </c>
      <c r="AC11" s="18">
        <v>4.5838532969355583E-10</v>
      </c>
      <c r="AD11" s="18">
        <v>4.5838532969355583E-10</v>
      </c>
      <c r="AE11" s="18">
        <v>4.5838532969355583E-10</v>
      </c>
      <c r="AF11" s="18">
        <v>4.5838532969355583E-10</v>
      </c>
      <c r="AG11" s="18">
        <v>4.5838532969355583E-10</v>
      </c>
      <c r="AH11" s="18">
        <v>4.5838532969355583E-10</v>
      </c>
      <c r="AI11" s="18">
        <v>4.5838532969355583E-10</v>
      </c>
      <c r="AJ11" s="18">
        <v>4.5838532969355583E-10</v>
      </c>
      <c r="AK11" s="18">
        <v>4.5838532969355583E-10</v>
      </c>
      <c r="AL11" s="18">
        <v>4.5838532969355583E-10</v>
      </c>
      <c r="AM11" s="18">
        <v>232840.45343244504</v>
      </c>
      <c r="AN11" s="18">
        <v>4.5838532969355583E-10</v>
      </c>
      <c r="AO11" s="18">
        <v>4.5838532969355583E-10</v>
      </c>
      <c r="AP11" s="18">
        <v>417511.42630071496</v>
      </c>
      <c r="AQ11" s="18">
        <v>1700279.0473470301</v>
      </c>
      <c r="AR11" s="18">
        <v>2046634.6445859992</v>
      </c>
      <c r="AS11" s="18">
        <v>4.5838532969355583E-10</v>
      </c>
      <c r="AT11" s="18">
        <v>4.5838532969355583E-10</v>
      </c>
      <c r="AU11" s="18">
        <v>4.5838532969355583E-10</v>
      </c>
      <c r="AV11" s="18">
        <v>1275515.9633910584</v>
      </c>
      <c r="AW11" s="18">
        <v>1542389.659809541</v>
      </c>
      <c r="AX11" s="18">
        <v>4.5838532969355583E-10</v>
      </c>
      <c r="AY11" s="18">
        <v>1162586.7027901888</v>
      </c>
      <c r="AZ11" s="18">
        <v>1414768.7740266949</v>
      </c>
      <c r="BA11" s="18">
        <v>4.5838532969355583E-10</v>
      </c>
      <c r="BB11" s="18">
        <v>256918.08496364727</v>
      </c>
      <c r="BC11" s="18">
        <v>1320467.0692079784</v>
      </c>
      <c r="BD11" s="18">
        <v>4.5838532969355583E-10</v>
      </c>
      <c r="BE11" s="18">
        <v>4.5838532969355583E-10</v>
      </c>
      <c r="BF11" s="18">
        <v>4.5838532969355583E-10</v>
      </c>
      <c r="BG11" s="18">
        <v>4.5838532969355583E-10</v>
      </c>
      <c r="BH11" s="18">
        <v>4.5838532969355583E-10</v>
      </c>
      <c r="BI11" s="18">
        <v>4.5838532969355583E-10</v>
      </c>
      <c r="BJ11" s="18">
        <v>4.5838532969355583E-10</v>
      </c>
      <c r="BK11" s="18">
        <v>4.5838532969355583E-10</v>
      </c>
      <c r="BL11" s="18">
        <v>4.5838532969355583E-10</v>
      </c>
      <c r="BM11" s="18">
        <v>1327765.2187203453</v>
      </c>
      <c r="BN11" s="18">
        <v>1075611.083517788</v>
      </c>
      <c r="BO11" s="18">
        <v>4.5838532969355583E-10</v>
      </c>
      <c r="BP11" s="18">
        <v>4.5838532969355583E-10</v>
      </c>
      <c r="BQ11" s="18">
        <v>4.5838532969355583E-10</v>
      </c>
      <c r="BR11" s="18">
        <v>4.5838532969355583E-10</v>
      </c>
      <c r="BS11" s="18">
        <v>4.5838532969355583E-10</v>
      </c>
      <c r="BT11" s="18">
        <v>4.5838532969355583E-10</v>
      </c>
      <c r="BU11" s="18">
        <v>4.2018655221909285E-10</v>
      </c>
      <c r="BV11" s="18">
        <v>7.6397554948925972E-11</v>
      </c>
      <c r="BW11" s="18">
        <v>3.0559021979570389E-10</v>
      </c>
      <c r="BX11" s="18">
        <v>4.5838532969355583E-10</v>
      </c>
      <c r="BY11" s="18">
        <v>4.5838532969355583E-10</v>
      </c>
      <c r="BZ11" s="18">
        <v>4.5838532969355583E-10</v>
      </c>
      <c r="CA11" s="18">
        <v>4.5838532969355583E-10</v>
      </c>
      <c r="CB11" s="18">
        <v>4.5838532969355583E-10</v>
      </c>
      <c r="CC11" s="18">
        <v>4.5838532969355583E-10</v>
      </c>
      <c r="CD11" s="18">
        <v>4.5838532969355583E-10</v>
      </c>
      <c r="CE11" s="18">
        <v>4.5838532969355583E-10</v>
      </c>
      <c r="CF11" s="18">
        <v>4.5838532969355583E-10</v>
      </c>
      <c r="CG11" s="18">
        <v>4.5838532969355583E-10</v>
      </c>
      <c r="CH11" s="18">
        <v>4.5838532969355583E-10</v>
      </c>
      <c r="CI11" s="18">
        <v>4.5838532969355583E-10</v>
      </c>
      <c r="CJ11" s="18">
        <v>4.5838532969355583E-10</v>
      </c>
      <c r="CK11" s="18">
        <v>4.5838532969355583E-10</v>
      </c>
      <c r="CL11" s="18">
        <v>4.5838532969355583E-10</v>
      </c>
      <c r="CM11" s="18">
        <v>4.5838532969355583E-10</v>
      </c>
      <c r="CN11" s="18">
        <v>1829392.2530565006</v>
      </c>
      <c r="CO11" s="18">
        <v>4.5838532969355583E-10</v>
      </c>
      <c r="CP11" s="18">
        <v>4.5838532969355583E-10</v>
      </c>
      <c r="CQ11" s="18">
        <v>966610.23765712825</v>
      </c>
      <c r="CR11" s="18">
        <v>4.5838532969355583E-10</v>
      </c>
      <c r="CS11" s="18">
        <v>4.5838532969355583E-10</v>
      </c>
      <c r="CT11" s="18">
        <v>665811.89929751644</v>
      </c>
      <c r="CU11" s="18">
        <v>4.5838532969355583E-10</v>
      </c>
      <c r="CV11" s="18">
        <v>4.5838532969355583E-10</v>
      </c>
      <c r="CW11" s="18">
        <v>4.5838532969355583E-10</v>
      </c>
      <c r="CX11" s="18">
        <v>837467.47060899157</v>
      </c>
      <c r="CY11" s="18">
        <v>563741.41747336683</v>
      </c>
      <c r="CZ11" s="18">
        <v>832823.20152304601</v>
      </c>
      <c r="DA11" s="18">
        <v>4.5838532969355583E-10</v>
      </c>
      <c r="DB11" s="18">
        <v>4.5838532969355583E-10</v>
      </c>
      <c r="DC11" s="18">
        <v>4.5838532969355583E-10</v>
      </c>
      <c r="DD11" s="18">
        <v>4.5838532969355583E-10</v>
      </c>
      <c r="DE11" s="18">
        <v>4.5838532969355583E-10</v>
      </c>
      <c r="DF11" s="18">
        <v>4.5838532969355583E-10</v>
      </c>
      <c r="DG11" s="18">
        <v>4.5838532969355583E-10</v>
      </c>
      <c r="DH11" s="18">
        <v>4.5838532969355583E-10</v>
      </c>
      <c r="DI11" s="18">
        <v>4.5838532969355583E-10</v>
      </c>
      <c r="DJ11" s="18">
        <v>4.5838532969355583E-10</v>
      </c>
    </row>
    <row r="12" spans="1:114" x14ac:dyDescent="0.55000000000000004">
      <c r="A12" s="8" t="s">
        <v>144</v>
      </c>
      <c r="B12" s="18">
        <v>4.5838532969355583E-10</v>
      </c>
      <c r="C12" s="18">
        <v>4.5838532969355583E-10</v>
      </c>
      <c r="D12" s="18">
        <v>2.673914423212409E-10</v>
      </c>
      <c r="E12" s="18">
        <v>3.4378899727016687E-10</v>
      </c>
      <c r="F12" s="18">
        <v>4.5838532969355583E-10</v>
      </c>
      <c r="G12" s="18">
        <v>2.673914423212409E-10</v>
      </c>
      <c r="H12" s="18">
        <v>1.5279510989785194E-10</v>
      </c>
      <c r="I12" s="18">
        <v>2.2919266484677792E-10</v>
      </c>
      <c r="J12" s="18">
        <v>2.2919266484677792E-10</v>
      </c>
      <c r="K12" s="18">
        <v>3.4378899727016687E-10</v>
      </c>
      <c r="L12" s="18">
        <v>4.5838532969355583E-10</v>
      </c>
      <c r="M12" s="18">
        <v>4.5838532969355583E-10</v>
      </c>
      <c r="N12" s="18">
        <v>4.5838532969355583E-10</v>
      </c>
      <c r="O12" s="18">
        <v>3.4378899727016687E-10</v>
      </c>
      <c r="P12" s="18">
        <v>7.6397554948925972E-11</v>
      </c>
      <c r="Q12" s="18">
        <v>4.2018655221909285E-10</v>
      </c>
      <c r="R12" s="18">
        <v>4.5838532969355583E-10</v>
      </c>
      <c r="S12" s="18">
        <v>4.5838532969355583E-10</v>
      </c>
      <c r="T12" s="18">
        <v>4.5838532969355583E-10</v>
      </c>
      <c r="U12" s="18">
        <v>4.5838532969355583E-10</v>
      </c>
      <c r="V12" s="18">
        <v>4.5838532969355583E-10</v>
      </c>
      <c r="W12" s="18">
        <v>4.5838532969355583E-10</v>
      </c>
      <c r="X12" s="18">
        <v>303793.6214667036</v>
      </c>
      <c r="Y12" s="18">
        <v>4.5838532969355583E-10</v>
      </c>
      <c r="Z12" s="18">
        <v>4.5838532969355583E-10</v>
      </c>
      <c r="AA12" s="18">
        <v>473083.81063628779</v>
      </c>
      <c r="AB12" s="18">
        <v>4.5838532969355583E-10</v>
      </c>
      <c r="AC12" s="18">
        <v>4.5838532969355583E-10</v>
      </c>
      <c r="AD12" s="18">
        <v>4.5838532969355583E-10</v>
      </c>
      <c r="AE12" s="18">
        <v>4.5838532969355583E-10</v>
      </c>
      <c r="AF12" s="18">
        <v>4.5838532969355583E-10</v>
      </c>
      <c r="AG12" s="18">
        <v>4.5838532969355583E-10</v>
      </c>
      <c r="AH12" s="18">
        <v>4.5838532969355583E-10</v>
      </c>
      <c r="AI12" s="18">
        <v>4.5838532969355583E-10</v>
      </c>
      <c r="AJ12" s="18">
        <v>4.5838532969355583E-10</v>
      </c>
      <c r="AK12" s="18">
        <v>4.5838532969355583E-10</v>
      </c>
      <c r="AL12" s="18">
        <v>4.5838532969355583E-10</v>
      </c>
      <c r="AM12" s="18">
        <v>4.5838532969355583E-10</v>
      </c>
      <c r="AN12" s="18">
        <v>4.5838532969355583E-10</v>
      </c>
      <c r="AO12" s="18">
        <v>841005.73890663765</v>
      </c>
      <c r="AP12" s="18">
        <v>1426852.1475161817</v>
      </c>
      <c r="AQ12" s="18">
        <v>2163720.0351958089</v>
      </c>
      <c r="AR12" s="18">
        <v>4.5838532969355583E-10</v>
      </c>
      <c r="AS12" s="18">
        <v>4.5838532969355583E-10</v>
      </c>
      <c r="AT12" s="18">
        <v>4.5838532969355583E-10</v>
      </c>
      <c r="AU12" s="18">
        <v>509266.22684326279</v>
      </c>
      <c r="AV12" s="18">
        <v>1670138.672761285</v>
      </c>
      <c r="AW12" s="18">
        <v>243433.92860083218</v>
      </c>
      <c r="AX12" s="18">
        <v>1420578.7707428217</v>
      </c>
      <c r="AY12" s="18">
        <v>1790025.0558921699</v>
      </c>
      <c r="AZ12" s="18">
        <v>4.5838532969355583E-10</v>
      </c>
      <c r="BA12" s="18">
        <v>4.5838532969355583E-10</v>
      </c>
      <c r="BB12" s="18">
        <v>1007789.2529752542</v>
      </c>
      <c r="BC12" s="18">
        <v>316841.3572805748</v>
      </c>
      <c r="BD12" s="18">
        <v>4.5838532969355583E-10</v>
      </c>
      <c r="BE12" s="18">
        <v>4.5838532969355583E-10</v>
      </c>
      <c r="BF12" s="18">
        <v>4.5838532969355583E-10</v>
      </c>
      <c r="BG12" s="18">
        <v>4.5838532969355583E-10</v>
      </c>
      <c r="BH12" s="18">
        <v>4.5838532969355583E-10</v>
      </c>
      <c r="BI12" s="18">
        <v>4.5838532969355583E-10</v>
      </c>
      <c r="BJ12" s="18">
        <v>4.5838532969355583E-10</v>
      </c>
      <c r="BK12" s="18">
        <v>4.5838532969355583E-10</v>
      </c>
      <c r="BL12" s="18">
        <v>888637.67475201597</v>
      </c>
      <c r="BM12" s="18">
        <v>815868.17936720198</v>
      </c>
      <c r="BN12" s="18">
        <v>4.5838532969355583E-10</v>
      </c>
      <c r="BO12" s="18">
        <v>4.5838532969355583E-10</v>
      </c>
      <c r="BP12" s="18">
        <v>4.5838532969355583E-10</v>
      </c>
      <c r="BQ12" s="18">
        <v>4.5838532969355583E-10</v>
      </c>
      <c r="BR12" s="18">
        <v>4.5838532969355583E-10</v>
      </c>
      <c r="BS12" s="18">
        <v>4.5838532969355583E-10</v>
      </c>
      <c r="BT12" s="18">
        <v>4.5838532969355583E-10</v>
      </c>
      <c r="BU12" s="18">
        <v>1.5279510989785194E-10</v>
      </c>
      <c r="BV12" s="18">
        <v>3.0559021979570389E-10</v>
      </c>
      <c r="BW12" s="18">
        <v>4.5838532969355583E-10</v>
      </c>
      <c r="BX12" s="18">
        <v>4.5838532969355583E-10</v>
      </c>
      <c r="BY12" s="18">
        <v>4.5838532969355583E-10</v>
      </c>
      <c r="BZ12" s="18">
        <v>4.5838532969355583E-10</v>
      </c>
      <c r="CA12" s="18">
        <v>4.5838532969355583E-10</v>
      </c>
      <c r="CB12" s="18">
        <v>4.5838532969355583E-10</v>
      </c>
      <c r="CC12" s="18">
        <v>4.5838532969355583E-10</v>
      </c>
      <c r="CD12" s="18">
        <v>4.5838532969355583E-10</v>
      </c>
      <c r="CE12" s="18">
        <v>4.5838532969355583E-10</v>
      </c>
      <c r="CF12" s="18">
        <v>4.5838532969355583E-10</v>
      </c>
      <c r="CG12" s="18">
        <v>4.5838532969355583E-10</v>
      </c>
      <c r="CH12" s="18">
        <v>4.5838532969355583E-10</v>
      </c>
      <c r="CI12" s="18">
        <v>4.5838532969355583E-10</v>
      </c>
      <c r="CJ12" s="18">
        <v>4.5838532969355583E-10</v>
      </c>
      <c r="CK12" s="18">
        <v>4.5838532969355583E-10</v>
      </c>
      <c r="CL12" s="18">
        <v>942249.70474001905</v>
      </c>
      <c r="CM12" s="18">
        <v>1511152.5250024938</v>
      </c>
      <c r="CN12" s="18">
        <v>4.5838532969355583E-10</v>
      </c>
      <c r="CO12" s="18">
        <v>4.5838532969355583E-10</v>
      </c>
      <c r="CP12" s="18">
        <v>642730.61645767163</v>
      </c>
      <c r="CQ12" s="18">
        <v>4.5838532969355583E-10</v>
      </c>
      <c r="CR12" s="18">
        <v>4.5838532969355583E-10</v>
      </c>
      <c r="CS12" s="18">
        <v>652121.10304229835</v>
      </c>
      <c r="CT12" s="18">
        <v>4.5838532969355583E-10</v>
      </c>
      <c r="CU12" s="18">
        <v>4.5838532969355583E-10</v>
      </c>
      <c r="CV12" s="18">
        <v>656886.2078501127</v>
      </c>
      <c r="CW12" s="18">
        <v>1405239.7971049813</v>
      </c>
      <c r="CX12" s="18">
        <v>1116288.4604876472</v>
      </c>
      <c r="CY12" s="18">
        <v>562939.02466513251</v>
      </c>
      <c r="CZ12" s="18">
        <v>4.5838532969355583E-10</v>
      </c>
      <c r="DA12" s="18">
        <v>568350.85033073183</v>
      </c>
      <c r="DB12" s="18">
        <v>4.5838532969355583E-10</v>
      </c>
      <c r="DC12" s="18">
        <v>4.5838532969355583E-10</v>
      </c>
      <c r="DD12" s="18">
        <v>4.5838532969355583E-10</v>
      </c>
      <c r="DE12" s="18">
        <v>4.5838532969355583E-10</v>
      </c>
      <c r="DF12" s="18">
        <v>4.5838532969355583E-10</v>
      </c>
      <c r="DG12" s="18">
        <v>4.5838532969355583E-10</v>
      </c>
      <c r="DH12" s="18">
        <v>4.5838532969355583E-10</v>
      </c>
      <c r="DI12" s="18">
        <v>4.5838532969355583E-10</v>
      </c>
      <c r="DJ12" s="18">
        <v>4.5838532969355583E-10</v>
      </c>
    </row>
    <row r="13" spans="1:114" x14ac:dyDescent="0.55000000000000004">
      <c r="A13" s="8" t="s">
        <v>145</v>
      </c>
      <c r="B13" s="18">
        <v>3.4378899727016687E-10</v>
      </c>
      <c r="C13" s="18">
        <v>2.2919266484677792E-10</v>
      </c>
      <c r="D13" s="18">
        <v>3.4378899727016687E-10</v>
      </c>
      <c r="E13" s="18">
        <v>4.5838532969355583E-10</v>
      </c>
      <c r="F13" s="18">
        <v>2.673914423212409E-10</v>
      </c>
      <c r="G13" s="18">
        <v>1.5279510989785194E-10</v>
      </c>
      <c r="H13" s="18">
        <v>2.2919266484677792E-10</v>
      </c>
      <c r="I13" s="18">
        <v>2.2919266484677792E-10</v>
      </c>
      <c r="J13" s="18">
        <v>3.4378899727016687E-10</v>
      </c>
      <c r="K13" s="18">
        <v>4.5838532969355583E-10</v>
      </c>
      <c r="L13" s="18">
        <v>4.5838532969355583E-10</v>
      </c>
      <c r="M13" s="18">
        <v>2.2919266484677792E-10</v>
      </c>
      <c r="N13" s="18">
        <v>3.0559021979570389E-10</v>
      </c>
      <c r="O13" s="18">
        <v>7.6397554948925972E-11</v>
      </c>
      <c r="P13" s="18">
        <v>4.2018655221909285E-10</v>
      </c>
      <c r="Q13" s="18">
        <v>4.5838532969355583E-10</v>
      </c>
      <c r="R13" s="18">
        <v>4.5838532969355583E-10</v>
      </c>
      <c r="S13" s="18">
        <v>4.5838532969355583E-10</v>
      </c>
      <c r="T13" s="18">
        <v>4.5838532969355583E-10</v>
      </c>
      <c r="U13" s="18">
        <v>4.5838532969355583E-10</v>
      </c>
      <c r="V13" s="18">
        <v>4.5838532969355583E-10</v>
      </c>
      <c r="W13" s="18">
        <v>4.5838532969355583E-10</v>
      </c>
      <c r="X13" s="18">
        <v>4.5838532969355583E-10</v>
      </c>
      <c r="Y13" s="18">
        <v>4.5838532969355583E-10</v>
      </c>
      <c r="Z13" s="18">
        <v>233868.289833085</v>
      </c>
      <c r="AA13" s="18">
        <v>4.5838532969355583E-10</v>
      </c>
      <c r="AB13" s="18">
        <v>4.5838532969355583E-10</v>
      </c>
      <c r="AC13" s="18">
        <v>4.5838532969355583E-10</v>
      </c>
      <c r="AD13" s="18">
        <v>4.5838532969355583E-10</v>
      </c>
      <c r="AE13" s="18">
        <v>4.5838532969355583E-10</v>
      </c>
      <c r="AF13" s="18">
        <v>4.5838532969355583E-10</v>
      </c>
      <c r="AG13" s="18">
        <v>4.5838532969355583E-10</v>
      </c>
      <c r="AH13" s="18">
        <v>4.5838532969355583E-10</v>
      </c>
      <c r="AI13" s="18">
        <v>4.5838532969355583E-10</v>
      </c>
      <c r="AJ13" s="18">
        <v>4.5838532969355583E-10</v>
      </c>
      <c r="AK13" s="18">
        <v>4.5838532969355583E-10</v>
      </c>
      <c r="AL13" s="18">
        <v>4.5838532969355583E-10</v>
      </c>
      <c r="AM13" s="18">
        <v>4.5838532969355583E-10</v>
      </c>
      <c r="AN13" s="18">
        <v>849014.54432810226</v>
      </c>
      <c r="AO13" s="18">
        <v>1721644.1513247462</v>
      </c>
      <c r="AP13" s="18">
        <v>1553276.3018524183</v>
      </c>
      <c r="AQ13" s="18">
        <v>4.5838532969355583E-10</v>
      </c>
      <c r="AR13" s="18">
        <v>4.5838532969355583E-10</v>
      </c>
      <c r="AS13" s="18">
        <v>4.5838532969355583E-10</v>
      </c>
      <c r="AT13" s="18">
        <v>257398.11163412614</v>
      </c>
      <c r="AU13" s="18">
        <v>1665020.779662227</v>
      </c>
      <c r="AV13" s="18">
        <v>4.5838532969355583E-10</v>
      </c>
      <c r="AW13" s="18">
        <v>1738707.6726583985</v>
      </c>
      <c r="AX13" s="18">
        <v>2104458.4976324127</v>
      </c>
      <c r="AY13" s="18">
        <v>4.5838532969355583E-10</v>
      </c>
      <c r="AZ13" s="18">
        <v>280627.26583729818</v>
      </c>
      <c r="BA13" s="18">
        <v>553010.5793286144</v>
      </c>
      <c r="BB13" s="18">
        <v>617740.93121206062</v>
      </c>
      <c r="BC13" s="18">
        <v>283439.98018650193</v>
      </c>
      <c r="BD13" s="18">
        <v>4.5838532969355583E-10</v>
      </c>
      <c r="BE13" s="18">
        <v>4.5838532969355583E-10</v>
      </c>
      <c r="BF13" s="18">
        <v>4.5838532969355583E-10</v>
      </c>
      <c r="BG13" s="18">
        <v>4.5838532969355583E-10</v>
      </c>
      <c r="BH13" s="18">
        <v>4.5838532969355583E-10</v>
      </c>
      <c r="BI13" s="18">
        <v>4.5838532969355583E-10</v>
      </c>
      <c r="BJ13" s="18">
        <v>4.5838532969355583E-10</v>
      </c>
      <c r="BK13" s="18">
        <v>901330.91460474709</v>
      </c>
      <c r="BL13" s="18">
        <v>810647.9984638422</v>
      </c>
      <c r="BM13" s="18">
        <v>4.5838532969355583E-10</v>
      </c>
      <c r="BN13" s="18">
        <v>4.5838532969355583E-10</v>
      </c>
      <c r="BO13" s="18">
        <v>4.5838532969355583E-10</v>
      </c>
      <c r="BP13" s="18">
        <v>4.5838532969355583E-10</v>
      </c>
      <c r="BQ13" s="18">
        <v>4.5838532969355583E-10</v>
      </c>
      <c r="BR13" s="18">
        <v>4.5838532969355583E-10</v>
      </c>
      <c r="BS13" s="18">
        <v>4.5838532969355583E-10</v>
      </c>
      <c r="BT13" s="18">
        <v>1.5279510989785194E-10</v>
      </c>
      <c r="BU13" s="18">
        <v>3.0559021979570389E-10</v>
      </c>
      <c r="BV13" s="18">
        <v>4.5838532969355583E-10</v>
      </c>
      <c r="BW13" s="18">
        <v>4.5838532969355583E-10</v>
      </c>
      <c r="BX13" s="18">
        <v>4.5838532969355583E-10</v>
      </c>
      <c r="BY13" s="18">
        <v>4.5838532969355583E-10</v>
      </c>
      <c r="BZ13" s="18">
        <v>4.5838532969355583E-10</v>
      </c>
      <c r="CA13" s="18">
        <v>4.5838532969355583E-10</v>
      </c>
      <c r="CB13" s="18">
        <v>4.5838532969355583E-10</v>
      </c>
      <c r="CC13" s="18">
        <v>4.5838532969355583E-10</v>
      </c>
      <c r="CD13" s="18">
        <v>4.5838532969355583E-10</v>
      </c>
      <c r="CE13" s="18">
        <v>4.5838532969355583E-10</v>
      </c>
      <c r="CF13" s="18">
        <v>4.5838532969355583E-10</v>
      </c>
      <c r="CG13" s="18">
        <v>4.5838532969355583E-10</v>
      </c>
      <c r="CH13" s="18">
        <v>4.5838532969355583E-10</v>
      </c>
      <c r="CI13" s="18">
        <v>4.5838532969355583E-10</v>
      </c>
      <c r="CJ13" s="18">
        <v>4.5838532969355583E-10</v>
      </c>
      <c r="CK13" s="18">
        <v>4.5838532969355583E-10</v>
      </c>
      <c r="CL13" s="18">
        <v>1855211.2413435571</v>
      </c>
      <c r="CM13" s="18">
        <v>4.5838532969355583E-10</v>
      </c>
      <c r="CN13" s="18">
        <v>4.5838532969355583E-10</v>
      </c>
      <c r="CO13" s="18">
        <v>663951.82088102517</v>
      </c>
      <c r="CP13" s="18">
        <v>4.5838532969355583E-10</v>
      </c>
      <c r="CQ13" s="18">
        <v>253444.46183553475</v>
      </c>
      <c r="CR13" s="18">
        <v>4.5838532969355583E-10</v>
      </c>
      <c r="CS13" s="18">
        <v>4.5838532969355583E-10</v>
      </c>
      <c r="CT13" s="18">
        <v>4.5838532969355583E-10</v>
      </c>
      <c r="CU13" s="18">
        <v>897547.26757213473</v>
      </c>
      <c r="CV13" s="18">
        <v>848130.3440842058</v>
      </c>
      <c r="CW13" s="18">
        <v>1139100.9251438384</v>
      </c>
      <c r="CX13" s="18">
        <v>858610.42578728683</v>
      </c>
      <c r="CY13" s="18">
        <v>4.5838532969355583E-10</v>
      </c>
      <c r="CZ13" s="18">
        <v>1142515.7243794254</v>
      </c>
      <c r="DA13" s="18">
        <v>4.5838532969355583E-10</v>
      </c>
      <c r="DB13" s="18">
        <v>4.5838532969355583E-10</v>
      </c>
      <c r="DC13" s="18">
        <v>4.5838532969355583E-10</v>
      </c>
      <c r="DD13" s="18">
        <v>4.5838532969355583E-10</v>
      </c>
      <c r="DE13" s="18">
        <v>4.5838532969355583E-10</v>
      </c>
      <c r="DF13" s="18">
        <v>4.5838532969355583E-10</v>
      </c>
      <c r="DG13" s="18">
        <v>4.5838532969355583E-10</v>
      </c>
      <c r="DH13" s="18">
        <v>4.5838532969355583E-10</v>
      </c>
      <c r="DI13" s="18">
        <v>4.5838532969355583E-10</v>
      </c>
      <c r="DJ13" s="18">
        <v>4.5838532969355583E-10</v>
      </c>
    </row>
    <row r="14" spans="1:114" x14ac:dyDescent="0.55000000000000004">
      <c r="A14" s="8" t="s">
        <v>146</v>
      </c>
      <c r="B14" s="18">
        <v>7.6397554948925972E-11</v>
      </c>
      <c r="C14" s="18">
        <v>3.4378899727016687E-10</v>
      </c>
      <c r="D14" s="18">
        <v>4.5838532969355583E-10</v>
      </c>
      <c r="E14" s="18">
        <v>2.673914423212409E-10</v>
      </c>
      <c r="F14" s="18">
        <v>1.1459633242338896E-10</v>
      </c>
      <c r="G14" s="18">
        <v>2.2919266484677792E-10</v>
      </c>
      <c r="H14" s="18">
        <v>2.2919266484677792E-10</v>
      </c>
      <c r="I14" s="18">
        <v>3.4378899727016687E-10</v>
      </c>
      <c r="J14" s="18">
        <v>4.5838532969355583E-10</v>
      </c>
      <c r="K14" s="18">
        <v>4.5838532969355583E-10</v>
      </c>
      <c r="L14" s="18">
        <v>2.2919266484677792E-10</v>
      </c>
      <c r="M14" s="18">
        <v>2.2919266484677792E-10</v>
      </c>
      <c r="N14" s="18">
        <v>7.6397554948925972E-11</v>
      </c>
      <c r="O14" s="18">
        <v>4.2018655221909285E-10</v>
      </c>
      <c r="P14" s="18">
        <v>4.5838532969355583E-10</v>
      </c>
      <c r="Q14" s="18">
        <v>4.5838532969355583E-10</v>
      </c>
      <c r="R14" s="18">
        <v>4.5838532969355583E-10</v>
      </c>
      <c r="S14" s="18">
        <v>4.5838532969355583E-10</v>
      </c>
      <c r="T14" s="18">
        <v>4.5838532969355583E-10</v>
      </c>
      <c r="U14" s="18">
        <v>4.5838532969355583E-10</v>
      </c>
      <c r="V14" s="18">
        <v>4.5838532969355583E-10</v>
      </c>
      <c r="W14" s="18">
        <v>4.5838532969355583E-10</v>
      </c>
      <c r="X14" s="18">
        <v>4.5838532969355583E-10</v>
      </c>
      <c r="Y14" s="18">
        <v>756632.34734193934</v>
      </c>
      <c r="Z14" s="18">
        <v>4.5838532969355583E-10</v>
      </c>
      <c r="AA14" s="18">
        <v>4.5838532969355583E-10</v>
      </c>
      <c r="AB14" s="18">
        <v>4.5838532969355583E-10</v>
      </c>
      <c r="AC14" s="18">
        <v>4.5838532969355583E-10</v>
      </c>
      <c r="AD14" s="18">
        <v>4.5838532969355583E-10</v>
      </c>
      <c r="AE14" s="18">
        <v>4.5838532969355583E-10</v>
      </c>
      <c r="AF14" s="18">
        <v>4.5838532969355583E-10</v>
      </c>
      <c r="AG14" s="18">
        <v>4.5838532969355583E-10</v>
      </c>
      <c r="AH14" s="18">
        <v>4.5838532969355583E-10</v>
      </c>
      <c r="AI14" s="18">
        <v>4.5838532969355583E-10</v>
      </c>
      <c r="AJ14" s="18">
        <v>4.5838532969355583E-10</v>
      </c>
      <c r="AK14" s="18">
        <v>4.5838532969355583E-10</v>
      </c>
      <c r="AL14" s="18">
        <v>4.5838532969355583E-10</v>
      </c>
      <c r="AM14" s="18">
        <v>856643.42087204743</v>
      </c>
      <c r="AN14" s="18">
        <v>1729881.6733640807</v>
      </c>
      <c r="AO14" s="18">
        <v>1525562.8927753484</v>
      </c>
      <c r="AP14" s="18">
        <v>4.5838532969355583E-10</v>
      </c>
      <c r="AQ14" s="18">
        <v>4.5838532969355583E-10</v>
      </c>
      <c r="AR14" s="18">
        <v>4.5838532969355583E-10</v>
      </c>
      <c r="AS14" s="18">
        <v>252773.33621535343</v>
      </c>
      <c r="AT14" s="18">
        <v>1683248.2317296604</v>
      </c>
      <c r="AU14" s="18">
        <v>4.5838532969355583E-10</v>
      </c>
      <c r="AV14" s="18">
        <v>1426712.1455579111</v>
      </c>
      <c r="AW14" s="18">
        <v>2134882.4368337309</v>
      </c>
      <c r="AX14" s="18">
        <v>4.5838532969355583E-10</v>
      </c>
      <c r="AY14" s="18">
        <v>4.5838532969355583E-10</v>
      </c>
      <c r="AZ14" s="18">
        <v>1404534.7191344313</v>
      </c>
      <c r="BA14" s="18">
        <v>975973.07785708772</v>
      </c>
      <c r="BB14" s="18">
        <v>4.5838532969355583E-10</v>
      </c>
      <c r="BC14" s="18">
        <v>4.5838532969355583E-10</v>
      </c>
      <c r="BD14" s="18">
        <v>4.5838532969355583E-10</v>
      </c>
      <c r="BE14" s="18">
        <v>752490.32585509471</v>
      </c>
      <c r="BF14" s="18">
        <v>4.5838532969355583E-10</v>
      </c>
      <c r="BG14" s="18">
        <v>4.5838532969355583E-10</v>
      </c>
      <c r="BH14" s="18">
        <v>4.5838532969355583E-10</v>
      </c>
      <c r="BI14" s="18">
        <v>4.5838532969355583E-10</v>
      </c>
      <c r="BJ14" s="18">
        <v>680564.87688910472</v>
      </c>
      <c r="BK14" s="18">
        <v>817995.40901325422</v>
      </c>
      <c r="BL14" s="18">
        <v>4.5838532969355583E-10</v>
      </c>
      <c r="BM14" s="18">
        <v>4.5838532969355583E-10</v>
      </c>
      <c r="BN14" s="18">
        <v>4.5838532969355583E-10</v>
      </c>
      <c r="BO14" s="18">
        <v>4.5838532969355583E-10</v>
      </c>
      <c r="BP14" s="18">
        <v>4.5838532969355583E-10</v>
      </c>
      <c r="BQ14" s="18">
        <v>4.5838532969355583E-10</v>
      </c>
      <c r="BR14" s="18">
        <v>4.5838532969355583E-10</v>
      </c>
      <c r="BS14" s="18">
        <v>1.5279510989785194E-10</v>
      </c>
      <c r="BT14" s="18">
        <v>3.0559021979570389E-10</v>
      </c>
      <c r="BU14" s="18">
        <v>4.5838532969355583E-10</v>
      </c>
      <c r="BV14" s="18">
        <v>4.5838532969355583E-10</v>
      </c>
      <c r="BW14" s="18">
        <v>4.5838532969355583E-10</v>
      </c>
      <c r="BX14" s="18">
        <v>4.5838532969355583E-10</v>
      </c>
      <c r="BY14" s="18">
        <v>4.5838532969355583E-10</v>
      </c>
      <c r="BZ14" s="18">
        <v>4.5838532969355583E-10</v>
      </c>
      <c r="CA14" s="18">
        <v>4.5838532969355583E-10</v>
      </c>
      <c r="CB14" s="18">
        <v>4.5838532969355583E-10</v>
      </c>
      <c r="CC14" s="18">
        <v>4.5838532969355583E-10</v>
      </c>
      <c r="CD14" s="18">
        <v>4.5838532969355583E-10</v>
      </c>
      <c r="CE14" s="18">
        <v>4.5838532969355583E-10</v>
      </c>
      <c r="CF14" s="18">
        <v>4.5838532969355583E-10</v>
      </c>
      <c r="CG14" s="18">
        <v>4.5838532969355583E-10</v>
      </c>
      <c r="CH14" s="18">
        <v>4.5838532969355583E-10</v>
      </c>
      <c r="CI14" s="18">
        <v>4.5838532969355583E-10</v>
      </c>
      <c r="CJ14" s="18">
        <v>316496.16514795128</v>
      </c>
      <c r="CK14" s="18">
        <v>383282.25263320794</v>
      </c>
      <c r="CL14" s="18">
        <v>4.5838532969355583E-10</v>
      </c>
      <c r="CM14" s="18">
        <v>4.5838532969355583E-10</v>
      </c>
      <c r="CN14" s="18">
        <v>652651.42954293219</v>
      </c>
      <c r="CO14" s="18">
        <v>4.5838532969355583E-10</v>
      </c>
      <c r="CP14" s="18">
        <v>4.5838532969355583E-10</v>
      </c>
      <c r="CQ14" s="18">
        <v>224410.28381383762</v>
      </c>
      <c r="CR14" s="18">
        <v>4.5838532969355583E-10</v>
      </c>
      <c r="CS14" s="18">
        <v>4.5838532969355583E-10</v>
      </c>
      <c r="CT14" s="18">
        <v>689095.18602679728</v>
      </c>
      <c r="CU14" s="18">
        <v>851199.14728046895</v>
      </c>
      <c r="CV14" s="18">
        <v>1144710.2311897122</v>
      </c>
      <c r="CW14" s="18">
        <v>874698.6067874704</v>
      </c>
      <c r="CX14" s="18">
        <v>4.5838532969355583E-10</v>
      </c>
      <c r="CY14" s="18">
        <v>1440429.8356336532</v>
      </c>
      <c r="CZ14" s="18">
        <v>4.5838532969355583E-10</v>
      </c>
      <c r="DA14" s="18">
        <v>4.5838532969355583E-10</v>
      </c>
      <c r="DB14" s="18">
        <v>4.5838532969355583E-10</v>
      </c>
      <c r="DC14" s="18">
        <v>4.5838532969355583E-10</v>
      </c>
      <c r="DD14" s="18">
        <v>4.5838532969355583E-10</v>
      </c>
      <c r="DE14" s="18">
        <v>4.5838532969355583E-10</v>
      </c>
      <c r="DF14" s="18">
        <v>4.5838532969355583E-10</v>
      </c>
      <c r="DG14" s="18">
        <v>4.5838532969355583E-10</v>
      </c>
      <c r="DH14" s="18">
        <v>4.5838532969355583E-10</v>
      </c>
      <c r="DI14" s="18">
        <v>4.5838532969355583E-10</v>
      </c>
      <c r="DJ14" s="18">
        <v>4.5838532969355583E-10</v>
      </c>
    </row>
    <row r="15" spans="1:114" x14ac:dyDescent="0.55000000000000004">
      <c r="A15" s="8" t="s">
        <v>147</v>
      </c>
      <c r="B15" s="18">
        <v>3.4378899727016687E-10</v>
      </c>
      <c r="C15" s="18">
        <v>4.5838532969355583E-10</v>
      </c>
      <c r="D15" s="18">
        <v>2.2919266484677792E-10</v>
      </c>
      <c r="E15" s="18">
        <v>1.1459633242338896E-10</v>
      </c>
      <c r="F15" s="18">
        <v>2.2919266484677792E-10</v>
      </c>
      <c r="G15" s="18">
        <v>2.2919266484677792E-10</v>
      </c>
      <c r="H15" s="18">
        <v>3.4378899727016687E-10</v>
      </c>
      <c r="I15" s="18">
        <v>4.5838532969355583E-10</v>
      </c>
      <c r="J15" s="18">
        <v>4.5838532969355583E-10</v>
      </c>
      <c r="K15" s="18">
        <v>2.2919266484677792E-10</v>
      </c>
      <c r="L15" s="18">
        <v>2.2919266484677792E-10</v>
      </c>
      <c r="M15" s="18">
        <v>7.6397554948925972E-11</v>
      </c>
      <c r="N15" s="18">
        <v>4.2018655221909285E-10</v>
      </c>
      <c r="O15" s="18">
        <v>4.5838532969355583E-10</v>
      </c>
      <c r="P15" s="18">
        <v>4.5838532969355583E-10</v>
      </c>
      <c r="Q15" s="18">
        <v>4.5838532969355583E-10</v>
      </c>
      <c r="R15" s="18">
        <v>4.5838532969355583E-10</v>
      </c>
      <c r="S15" s="18">
        <v>4.5838532969355583E-10</v>
      </c>
      <c r="T15" s="18">
        <v>4.5838532969355583E-10</v>
      </c>
      <c r="U15" s="18">
        <v>4.5838532969355583E-10</v>
      </c>
      <c r="V15" s="18">
        <v>4.5838532969355583E-10</v>
      </c>
      <c r="W15" s="18">
        <v>4.5838532969355583E-10</v>
      </c>
      <c r="X15" s="18">
        <v>1271463.2406018281</v>
      </c>
      <c r="Y15" s="18">
        <v>4.5838532969355583E-10</v>
      </c>
      <c r="Z15" s="18">
        <v>4.5838532969355583E-10</v>
      </c>
      <c r="AA15" s="18">
        <v>4.5838532969355583E-10</v>
      </c>
      <c r="AB15" s="18">
        <v>4.5838532969355583E-10</v>
      </c>
      <c r="AC15" s="18">
        <v>4.5838532969355583E-10</v>
      </c>
      <c r="AD15" s="18">
        <v>4.5838532969355583E-10</v>
      </c>
      <c r="AE15" s="18">
        <v>4.5838532969355583E-10</v>
      </c>
      <c r="AF15" s="18">
        <v>4.5838532969355583E-10</v>
      </c>
      <c r="AG15" s="18">
        <v>4.5838532969355583E-10</v>
      </c>
      <c r="AH15" s="18">
        <v>4.5838532969355583E-10</v>
      </c>
      <c r="AI15" s="18">
        <v>4.5838532969355583E-10</v>
      </c>
      <c r="AJ15" s="18">
        <v>4.5838532969355583E-10</v>
      </c>
      <c r="AK15" s="18">
        <v>4.5838532969355583E-10</v>
      </c>
      <c r="AL15" s="18">
        <v>4.5838532969355583E-10</v>
      </c>
      <c r="AM15" s="18">
        <v>1159584.4970139677</v>
      </c>
      <c r="AN15" s="18">
        <v>1531837.1523323786</v>
      </c>
      <c r="AO15" s="18">
        <v>4.5838532969355583E-10</v>
      </c>
      <c r="AP15" s="18">
        <v>4.5838532969355583E-10</v>
      </c>
      <c r="AQ15" s="18">
        <v>4.5838532969355583E-10</v>
      </c>
      <c r="AR15" s="18">
        <v>513591.2664843176</v>
      </c>
      <c r="AS15" s="18">
        <v>1698535.1507973871</v>
      </c>
      <c r="AT15" s="18">
        <v>4.5838532969355583E-10</v>
      </c>
      <c r="AU15" s="18">
        <v>857754.62866505433</v>
      </c>
      <c r="AV15" s="18">
        <v>1751535.1654661635</v>
      </c>
      <c r="AW15" s="18">
        <v>4.5838532969355583E-10</v>
      </c>
      <c r="AX15" s="18">
        <v>283953.48325849557</v>
      </c>
      <c r="AY15" s="18">
        <v>519958.14576873806</v>
      </c>
      <c r="AZ15" s="18">
        <v>668346.57672181493</v>
      </c>
      <c r="BA15" s="18">
        <v>568322.30848167755</v>
      </c>
      <c r="BB15" s="18">
        <v>4.5838532969355583E-10</v>
      </c>
      <c r="BC15" s="18">
        <v>4.5838532969355583E-10</v>
      </c>
      <c r="BD15" s="18">
        <v>484634.186754525</v>
      </c>
      <c r="BE15" s="18">
        <v>4.5838532969355583E-10</v>
      </c>
      <c r="BF15" s="18">
        <v>4.5838532969355583E-10</v>
      </c>
      <c r="BG15" s="18">
        <v>4.5838532969355583E-10</v>
      </c>
      <c r="BH15" s="18">
        <v>4.5838532969355583E-10</v>
      </c>
      <c r="BI15" s="18">
        <v>913483.42881748907</v>
      </c>
      <c r="BJ15" s="18">
        <v>548162.44676801795</v>
      </c>
      <c r="BK15" s="18">
        <v>4.5838532969355583E-10</v>
      </c>
      <c r="BL15" s="18">
        <v>4.5838532969355583E-10</v>
      </c>
      <c r="BM15" s="18">
        <v>4.5838532969355583E-10</v>
      </c>
      <c r="BN15" s="18">
        <v>4.5838532969355583E-10</v>
      </c>
      <c r="BO15" s="18">
        <v>4.5838532969355583E-10</v>
      </c>
      <c r="BP15" s="18">
        <v>4.5838532969355583E-10</v>
      </c>
      <c r="BQ15" s="18">
        <v>2.673914423212409E-10</v>
      </c>
      <c r="BR15" s="18">
        <v>1.1459633242338896E-10</v>
      </c>
      <c r="BS15" s="18">
        <v>3.0559021979570389E-10</v>
      </c>
      <c r="BT15" s="18">
        <v>4.5838532969355583E-10</v>
      </c>
      <c r="BU15" s="18">
        <v>4.5838532969355583E-10</v>
      </c>
      <c r="BV15" s="18">
        <v>4.5838532969355583E-10</v>
      </c>
      <c r="BW15" s="18">
        <v>4.5838532969355583E-10</v>
      </c>
      <c r="BX15" s="18">
        <v>4.5838532969355583E-10</v>
      </c>
      <c r="BY15" s="18">
        <v>4.5838532969355583E-10</v>
      </c>
      <c r="BZ15" s="18">
        <v>4.5838532969355583E-10</v>
      </c>
      <c r="CA15" s="18">
        <v>4.5838532969355583E-10</v>
      </c>
      <c r="CB15" s="18">
        <v>4.5838532969355583E-10</v>
      </c>
      <c r="CC15" s="18">
        <v>4.5838532969355583E-10</v>
      </c>
      <c r="CD15" s="18">
        <v>4.5838532969355583E-10</v>
      </c>
      <c r="CE15" s="18">
        <v>4.5838532969355583E-10</v>
      </c>
      <c r="CF15" s="18">
        <v>4.5838532969355583E-10</v>
      </c>
      <c r="CG15" s="18">
        <v>4.5838532969355583E-10</v>
      </c>
      <c r="CH15" s="18">
        <v>4.5838532969355583E-10</v>
      </c>
      <c r="CI15" s="18">
        <v>317762.62473535142</v>
      </c>
      <c r="CJ15" s="18">
        <v>1537390.0407677891</v>
      </c>
      <c r="CK15" s="18">
        <v>4.5838532969355583E-10</v>
      </c>
      <c r="CL15" s="18">
        <v>4.5838532969355583E-10</v>
      </c>
      <c r="CM15" s="18">
        <v>343461.05138587963</v>
      </c>
      <c r="CN15" s="18">
        <v>4.5838532969355583E-10</v>
      </c>
      <c r="CO15" s="18">
        <v>250188.34533179688</v>
      </c>
      <c r="CP15" s="18">
        <v>882573.48109318782</v>
      </c>
      <c r="CQ15" s="18">
        <v>4.5838532969355583E-10</v>
      </c>
      <c r="CR15" s="18">
        <v>4.5838532969355583E-10</v>
      </c>
      <c r="CS15" s="18">
        <v>703269.49232691666</v>
      </c>
      <c r="CT15" s="18">
        <v>853553.29773660121</v>
      </c>
      <c r="CU15" s="18">
        <v>1133447.6769404984</v>
      </c>
      <c r="CV15" s="18">
        <v>860391.03787209024</v>
      </c>
      <c r="CW15" s="18">
        <v>4.5838532969355583E-10</v>
      </c>
      <c r="CX15" s="18">
        <v>579229.55596739659</v>
      </c>
      <c r="CY15" s="18">
        <v>4.5838532969355583E-10</v>
      </c>
      <c r="CZ15" s="18">
        <v>4.5838532969355583E-10</v>
      </c>
      <c r="DA15" s="18">
        <v>4.5838532969355583E-10</v>
      </c>
      <c r="DB15" s="18">
        <v>4.5838532969355583E-10</v>
      </c>
      <c r="DC15" s="18">
        <v>4.5838532969355583E-10</v>
      </c>
      <c r="DD15" s="18">
        <v>4.5838532969355583E-10</v>
      </c>
      <c r="DE15" s="18">
        <v>4.5838532969355583E-10</v>
      </c>
      <c r="DF15" s="18">
        <v>4.5838532969355583E-10</v>
      </c>
      <c r="DG15" s="18">
        <v>4.5838532969355583E-10</v>
      </c>
      <c r="DH15" s="18">
        <v>4.5838532969355583E-10</v>
      </c>
      <c r="DI15" s="18">
        <v>4.5838532969355583E-10</v>
      </c>
      <c r="DJ15" s="18">
        <v>2.2919266484677792E-10</v>
      </c>
    </row>
    <row r="16" spans="1:114" x14ac:dyDescent="0.55000000000000004">
      <c r="A16" s="8" t="s">
        <v>148</v>
      </c>
      <c r="B16" s="18">
        <v>4.5838532969355583E-10</v>
      </c>
      <c r="C16" s="18">
        <v>2.673914423212409E-10</v>
      </c>
      <c r="D16" s="18">
        <v>1.1459633242338896E-10</v>
      </c>
      <c r="E16" s="18">
        <v>2.2919266484677792E-10</v>
      </c>
      <c r="F16" s="18">
        <v>2.2919266484677792E-10</v>
      </c>
      <c r="G16" s="18">
        <v>3.4378899727016687E-10</v>
      </c>
      <c r="H16" s="18">
        <v>4.5838532969355583E-10</v>
      </c>
      <c r="I16" s="18">
        <v>4.5838532969355583E-10</v>
      </c>
      <c r="J16" s="18">
        <v>2.2919266484677792E-10</v>
      </c>
      <c r="K16" s="18">
        <v>2.2919266484677792E-10</v>
      </c>
      <c r="L16" s="18">
        <v>7.6397554948925972E-11</v>
      </c>
      <c r="M16" s="18">
        <v>4.2018655221909285E-10</v>
      </c>
      <c r="N16" s="18">
        <v>4.5838532969355583E-10</v>
      </c>
      <c r="O16" s="18">
        <v>4.5838532969355583E-10</v>
      </c>
      <c r="P16" s="18">
        <v>4.5838532969355583E-10</v>
      </c>
      <c r="Q16" s="18">
        <v>4.5838532969355583E-10</v>
      </c>
      <c r="R16" s="18">
        <v>4.5838532969355583E-10</v>
      </c>
      <c r="S16" s="18">
        <v>4.5838532969355583E-10</v>
      </c>
      <c r="T16" s="18">
        <v>4.5838532969355583E-10</v>
      </c>
      <c r="U16" s="18">
        <v>4.5838532969355583E-10</v>
      </c>
      <c r="V16" s="18">
        <v>4.5838532969355583E-10</v>
      </c>
      <c r="W16" s="18">
        <v>252924.74352320991</v>
      </c>
      <c r="X16" s="18">
        <v>4.5838532969355583E-10</v>
      </c>
      <c r="Y16" s="18">
        <v>4.5838532969355583E-10</v>
      </c>
      <c r="Z16" s="18">
        <v>4.5838532969355583E-10</v>
      </c>
      <c r="AA16" s="18">
        <v>4.5838532969355583E-10</v>
      </c>
      <c r="AB16" s="18">
        <v>4.5838532969355583E-10</v>
      </c>
      <c r="AC16" s="18">
        <v>4.5838532969355583E-10</v>
      </c>
      <c r="AD16" s="18">
        <v>4.5838532969355583E-10</v>
      </c>
      <c r="AE16" s="18">
        <v>4.5838532969355583E-10</v>
      </c>
      <c r="AF16" s="18">
        <v>4.5838532969355583E-10</v>
      </c>
      <c r="AG16" s="18">
        <v>4.5838532969355583E-10</v>
      </c>
      <c r="AH16" s="18">
        <v>4.5838532969355583E-10</v>
      </c>
      <c r="AI16" s="18">
        <v>4.5838532969355583E-10</v>
      </c>
      <c r="AJ16" s="18">
        <v>4.5838532969355583E-10</v>
      </c>
      <c r="AK16" s="18">
        <v>4.5838532969355583E-10</v>
      </c>
      <c r="AL16" s="18">
        <v>1454064.3063984546</v>
      </c>
      <c r="AM16" s="18">
        <v>1473513.0920325138</v>
      </c>
      <c r="AN16" s="18">
        <v>4.5838532969355583E-10</v>
      </c>
      <c r="AO16" s="18">
        <v>4.5838532969355583E-10</v>
      </c>
      <c r="AP16" s="18">
        <v>4.5838532969355583E-10</v>
      </c>
      <c r="AQ16" s="18">
        <v>534376.74005854444</v>
      </c>
      <c r="AR16" s="18">
        <v>1783877.9888933552</v>
      </c>
      <c r="AS16" s="18">
        <v>4.5838532969355583E-10</v>
      </c>
      <c r="AT16" s="18">
        <v>1166207.682547952</v>
      </c>
      <c r="AU16" s="18">
        <v>2046322.1153575033</v>
      </c>
      <c r="AV16" s="18">
        <v>4.5838532969355583E-10</v>
      </c>
      <c r="AW16" s="18">
        <v>4.5838532969355583E-10</v>
      </c>
      <c r="AX16" s="18">
        <v>825311.09751733439</v>
      </c>
      <c r="AY16" s="18">
        <v>609519.79575769173</v>
      </c>
      <c r="AZ16" s="18">
        <v>4.5838532969355583E-10</v>
      </c>
      <c r="BA16" s="18">
        <v>4.5838532969355583E-10</v>
      </c>
      <c r="BB16" s="18">
        <v>279012.52022412035</v>
      </c>
      <c r="BC16" s="18">
        <v>515371.25297796662</v>
      </c>
      <c r="BD16" s="18">
        <v>4.5838532969355583E-10</v>
      </c>
      <c r="BE16" s="18">
        <v>4.5838532969355583E-10</v>
      </c>
      <c r="BF16" s="18">
        <v>4.5838532969355583E-10</v>
      </c>
      <c r="BG16" s="18">
        <v>4.5838532969355583E-10</v>
      </c>
      <c r="BH16" s="18">
        <v>918757.85475472908</v>
      </c>
      <c r="BI16" s="18">
        <v>519874.01496978709</v>
      </c>
      <c r="BJ16" s="18">
        <v>4.5838532969355583E-10</v>
      </c>
      <c r="BK16" s="18">
        <v>4.5838532969355583E-10</v>
      </c>
      <c r="BL16" s="18">
        <v>4.5838532969355583E-10</v>
      </c>
      <c r="BM16" s="18">
        <v>4.5838532969355583E-10</v>
      </c>
      <c r="BN16" s="18">
        <v>4.5838532969355583E-10</v>
      </c>
      <c r="BO16" s="18">
        <v>4.5838532969355583E-10</v>
      </c>
      <c r="BP16" s="18">
        <v>2.673914423212409E-10</v>
      </c>
      <c r="BQ16" s="18">
        <v>1.5279510989785194E-10</v>
      </c>
      <c r="BR16" s="18">
        <v>3.0559021979570389E-10</v>
      </c>
      <c r="BS16" s="18">
        <v>4.5838532969355583E-10</v>
      </c>
      <c r="BT16" s="18">
        <v>4.5838532969355583E-10</v>
      </c>
      <c r="BU16" s="18">
        <v>4.5838532969355583E-10</v>
      </c>
      <c r="BV16" s="18">
        <v>4.5838532969355583E-10</v>
      </c>
      <c r="BW16" s="18">
        <v>4.5838532969355583E-10</v>
      </c>
      <c r="BX16" s="18">
        <v>4.5838532969355583E-10</v>
      </c>
      <c r="BY16" s="18">
        <v>4.5838532969355583E-10</v>
      </c>
      <c r="BZ16" s="18">
        <v>4.5838532969355583E-10</v>
      </c>
      <c r="CA16" s="18">
        <v>4.5838532969355583E-10</v>
      </c>
      <c r="CB16" s="18">
        <v>4.5838532969355583E-10</v>
      </c>
      <c r="CC16" s="18">
        <v>4.5838532969355583E-10</v>
      </c>
      <c r="CD16" s="18">
        <v>4.5838532969355583E-10</v>
      </c>
      <c r="CE16" s="18">
        <v>4.5838532969355583E-10</v>
      </c>
      <c r="CF16" s="18">
        <v>4.5838532969355583E-10</v>
      </c>
      <c r="CG16" s="18">
        <v>208561.51592325253</v>
      </c>
      <c r="CH16" s="18">
        <v>1292566.6161633157</v>
      </c>
      <c r="CI16" s="18">
        <v>1857015.7138664839</v>
      </c>
      <c r="CJ16" s="18">
        <v>4.5838532969355583E-10</v>
      </c>
      <c r="CK16" s="18">
        <v>4.5838532969355583E-10</v>
      </c>
      <c r="CL16" s="18">
        <v>1012867.5350590828</v>
      </c>
      <c r="CM16" s="18">
        <v>4.5838532969355583E-10</v>
      </c>
      <c r="CN16" s="18">
        <v>507450.52446609625</v>
      </c>
      <c r="CO16" s="18">
        <v>886428.92700937379</v>
      </c>
      <c r="CP16" s="18">
        <v>4.5838532969355583E-10</v>
      </c>
      <c r="CQ16" s="18">
        <v>4.5838532969355583E-10</v>
      </c>
      <c r="CR16" s="18">
        <v>902166.21775085467</v>
      </c>
      <c r="CS16" s="18">
        <v>863213.57551787142</v>
      </c>
      <c r="CT16" s="18">
        <v>1118118.4959773479</v>
      </c>
      <c r="CU16" s="18">
        <v>581430.90918340965</v>
      </c>
      <c r="CV16" s="18">
        <v>4.5838532969355583E-10</v>
      </c>
      <c r="CW16" s="18">
        <v>583080.58245497092</v>
      </c>
      <c r="CX16" s="18">
        <v>4.5838532969355583E-10</v>
      </c>
      <c r="CY16" s="18">
        <v>4.5838532969355583E-10</v>
      </c>
      <c r="CZ16" s="18">
        <v>4.5838532969355583E-10</v>
      </c>
      <c r="DA16" s="18">
        <v>4.5838532969355583E-10</v>
      </c>
      <c r="DB16" s="18">
        <v>4.5838532969355583E-10</v>
      </c>
      <c r="DC16" s="18">
        <v>4.5838532969355583E-10</v>
      </c>
      <c r="DD16" s="18">
        <v>4.5838532969355583E-10</v>
      </c>
      <c r="DE16" s="18">
        <v>4.5838532969355583E-10</v>
      </c>
      <c r="DF16" s="18">
        <v>4.5838532969355583E-10</v>
      </c>
      <c r="DG16" s="18">
        <v>4.5838532969355583E-10</v>
      </c>
      <c r="DH16" s="18">
        <v>4.5838532969355583E-10</v>
      </c>
      <c r="DI16" s="18">
        <v>2.2919266484677792E-10</v>
      </c>
      <c r="DJ16" s="18">
        <v>3.4378899727016687E-10</v>
      </c>
    </row>
    <row r="17" spans="1:114" x14ac:dyDescent="0.55000000000000004">
      <c r="A17" s="8" t="s">
        <v>149</v>
      </c>
      <c r="B17" s="18">
        <v>2.2919266484677792E-10</v>
      </c>
      <c r="C17" s="18">
        <v>1.1459633242338896E-10</v>
      </c>
      <c r="D17" s="18">
        <v>2.2919266484677792E-10</v>
      </c>
      <c r="E17" s="18">
        <v>2.2919266484677792E-10</v>
      </c>
      <c r="F17" s="18">
        <v>3.4378899727016687E-10</v>
      </c>
      <c r="G17" s="18">
        <v>4.5838532969355583E-10</v>
      </c>
      <c r="H17" s="18">
        <v>4.5838532969355583E-10</v>
      </c>
      <c r="I17" s="18">
        <v>2.673914423212409E-10</v>
      </c>
      <c r="J17" s="18">
        <v>2.2919266484677792E-10</v>
      </c>
      <c r="K17" s="18">
        <v>7.6397554948925972E-11</v>
      </c>
      <c r="L17" s="18">
        <v>4.2018655221909285E-10</v>
      </c>
      <c r="M17" s="18">
        <v>4.5838532969355583E-10</v>
      </c>
      <c r="N17" s="18">
        <v>4.5838532969355583E-10</v>
      </c>
      <c r="O17" s="18">
        <v>4.5838532969355583E-10</v>
      </c>
      <c r="P17" s="18">
        <v>4.5838532969355583E-10</v>
      </c>
      <c r="Q17" s="18">
        <v>4.5838532969355583E-10</v>
      </c>
      <c r="R17" s="18">
        <v>4.5838532969355583E-10</v>
      </c>
      <c r="S17" s="18">
        <v>4.5838532969355583E-10</v>
      </c>
      <c r="T17" s="18">
        <v>4.5838532969355583E-10</v>
      </c>
      <c r="U17" s="18">
        <v>4.5838532969355583E-10</v>
      </c>
      <c r="V17" s="18">
        <v>4.5838532969355583E-10</v>
      </c>
      <c r="W17" s="18">
        <v>4.5838532969355583E-10</v>
      </c>
      <c r="X17" s="18">
        <v>4.5838532969355583E-10</v>
      </c>
      <c r="Y17" s="18">
        <v>4.5838532969355583E-10</v>
      </c>
      <c r="Z17" s="18">
        <v>4.5838532969355583E-10</v>
      </c>
      <c r="AA17" s="18">
        <v>4.5838532969355583E-10</v>
      </c>
      <c r="AB17" s="18">
        <v>4.5838532969355583E-10</v>
      </c>
      <c r="AC17" s="18">
        <v>4.5838532969355583E-10</v>
      </c>
      <c r="AD17" s="18">
        <v>4.5838532969355583E-10</v>
      </c>
      <c r="AE17" s="18">
        <v>4.5838532969355583E-10</v>
      </c>
      <c r="AF17" s="18">
        <v>4.5838532969355583E-10</v>
      </c>
      <c r="AG17" s="18">
        <v>4.5838532969355583E-10</v>
      </c>
      <c r="AH17" s="18">
        <v>4.5838532969355583E-10</v>
      </c>
      <c r="AI17" s="18">
        <v>4.5838532969355583E-10</v>
      </c>
      <c r="AJ17" s="18">
        <v>4.5838532969355583E-10</v>
      </c>
      <c r="AK17" s="18">
        <v>4.5838532969355583E-10</v>
      </c>
      <c r="AL17" s="18">
        <v>2207494.3973526713</v>
      </c>
      <c r="AM17" s="18">
        <v>4.5838532969355583E-10</v>
      </c>
      <c r="AN17" s="18">
        <v>4.5838532969355583E-10</v>
      </c>
      <c r="AO17" s="18">
        <v>4.5838532969355583E-10</v>
      </c>
      <c r="AP17" s="18">
        <v>257610.28690222136</v>
      </c>
      <c r="AQ17" s="18">
        <v>1250962.2823528221</v>
      </c>
      <c r="AR17" s="18">
        <v>4.5838532969355583E-10</v>
      </c>
      <c r="AS17" s="18">
        <v>866142.52334012545</v>
      </c>
      <c r="AT17" s="18">
        <v>1759805.0071165131</v>
      </c>
      <c r="AU17" s="18">
        <v>4.5838532969355583E-10</v>
      </c>
      <c r="AV17" s="18">
        <v>4.5838532969355583E-10</v>
      </c>
      <c r="AW17" s="18">
        <v>1433976.1368068217</v>
      </c>
      <c r="AX17" s="18">
        <v>654798.33511845348</v>
      </c>
      <c r="AY17" s="18">
        <v>4.5838532969355583E-10</v>
      </c>
      <c r="AZ17" s="18">
        <v>4.5838532969355583E-10</v>
      </c>
      <c r="BA17" s="18">
        <v>4.5838532969355583E-10</v>
      </c>
      <c r="BB17" s="18">
        <v>775538.67183643836</v>
      </c>
      <c r="BC17" s="18">
        <v>4.5838532969355583E-10</v>
      </c>
      <c r="BD17" s="18">
        <v>4.5838532969355583E-10</v>
      </c>
      <c r="BE17" s="18">
        <v>4.5838532969355583E-10</v>
      </c>
      <c r="BF17" s="18">
        <v>4.5838532969355583E-10</v>
      </c>
      <c r="BG17" s="18">
        <v>1690777.5660074325</v>
      </c>
      <c r="BH17" s="18">
        <v>517966.46759675205</v>
      </c>
      <c r="BI17" s="18">
        <v>4.5838532969355583E-10</v>
      </c>
      <c r="BJ17" s="18">
        <v>4.5838532969355583E-10</v>
      </c>
      <c r="BK17" s="18">
        <v>4.5838532969355583E-10</v>
      </c>
      <c r="BL17" s="18">
        <v>4.5838532969355583E-10</v>
      </c>
      <c r="BM17" s="18">
        <v>4.5838532969355583E-10</v>
      </c>
      <c r="BN17" s="18">
        <v>4.5838532969355583E-10</v>
      </c>
      <c r="BO17" s="18">
        <v>3.0559021979570389E-10</v>
      </c>
      <c r="BP17" s="18">
        <v>1.5279510989785194E-10</v>
      </c>
      <c r="BQ17" s="18">
        <v>3.0559021979570389E-10</v>
      </c>
      <c r="BR17" s="18">
        <v>4.5838532969355583E-10</v>
      </c>
      <c r="BS17" s="18">
        <v>4.5838532969355583E-10</v>
      </c>
      <c r="BT17" s="18">
        <v>4.5838532969355583E-10</v>
      </c>
      <c r="BU17" s="18">
        <v>4.5838532969355583E-10</v>
      </c>
      <c r="BV17" s="18">
        <v>4.5838532969355583E-10</v>
      </c>
      <c r="BW17" s="18">
        <v>4.5838532969355583E-10</v>
      </c>
      <c r="BX17" s="18">
        <v>4.5838532969355583E-10</v>
      </c>
      <c r="BY17" s="18">
        <v>4.5838532969355583E-10</v>
      </c>
      <c r="BZ17" s="18">
        <v>4.5838532969355583E-10</v>
      </c>
      <c r="CA17" s="18">
        <v>4.5838532969355583E-10</v>
      </c>
      <c r="CB17" s="18">
        <v>4.5838532969355583E-10</v>
      </c>
      <c r="CC17" s="18">
        <v>4.5838532969355583E-10</v>
      </c>
      <c r="CD17" s="18">
        <v>4.5838532969355583E-10</v>
      </c>
      <c r="CE17" s="18">
        <v>4.5838532969355583E-10</v>
      </c>
      <c r="CF17" s="18">
        <v>4.5838532969355583E-10</v>
      </c>
      <c r="CG17" s="18">
        <v>1663366.6551871588</v>
      </c>
      <c r="CH17" s="18">
        <v>1548695.9126835514</v>
      </c>
      <c r="CI17" s="18">
        <v>4.5838532969355583E-10</v>
      </c>
      <c r="CJ17" s="18">
        <v>4.5838532969355583E-10</v>
      </c>
      <c r="CK17" s="18">
        <v>683389.62797107687</v>
      </c>
      <c r="CL17" s="18">
        <v>4.5838532969355583E-10</v>
      </c>
      <c r="CM17" s="18">
        <v>4.5838532969355583E-10</v>
      </c>
      <c r="CN17" s="18">
        <v>447563.8346750979</v>
      </c>
      <c r="CO17" s="18">
        <v>4.5838532969355583E-10</v>
      </c>
      <c r="CP17" s="18">
        <v>4.5838532969355583E-10</v>
      </c>
      <c r="CQ17" s="18">
        <v>1364626.3707228533</v>
      </c>
      <c r="CR17" s="18">
        <v>843397.49493913376</v>
      </c>
      <c r="CS17" s="18">
        <v>571659.8058549444</v>
      </c>
      <c r="CT17" s="18">
        <v>858170.52844376524</v>
      </c>
      <c r="CU17" s="18">
        <v>4.5838532969355583E-10</v>
      </c>
      <c r="CV17" s="18">
        <v>581517.37493406818</v>
      </c>
      <c r="CW17" s="18">
        <v>4.5838532969355583E-10</v>
      </c>
      <c r="CX17" s="18">
        <v>4.5838532969355583E-10</v>
      </c>
      <c r="CY17" s="18">
        <v>4.5838532969355583E-10</v>
      </c>
      <c r="CZ17" s="18">
        <v>4.5838532969355583E-10</v>
      </c>
      <c r="DA17" s="18">
        <v>4.5838532969355583E-10</v>
      </c>
      <c r="DB17" s="18">
        <v>4.5838532969355583E-10</v>
      </c>
      <c r="DC17" s="18">
        <v>4.5838532969355583E-10</v>
      </c>
      <c r="DD17" s="18">
        <v>4.5838532969355583E-10</v>
      </c>
      <c r="DE17" s="18">
        <v>4.5838532969355583E-10</v>
      </c>
      <c r="DF17" s="18">
        <v>4.5838532969355583E-10</v>
      </c>
      <c r="DG17" s="18">
        <v>4.5838532969355583E-10</v>
      </c>
      <c r="DH17" s="18">
        <v>2.2919266484677792E-10</v>
      </c>
      <c r="DI17" s="18">
        <v>3.4378899727016687E-10</v>
      </c>
      <c r="DJ17" s="18">
        <v>4.5838532969355583E-10</v>
      </c>
    </row>
    <row r="18" spans="1:114" x14ac:dyDescent="0.55000000000000004">
      <c r="A18" s="8" t="s">
        <v>150</v>
      </c>
      <c r="B18" s="18">
        <v>1.1459633242338896E-10</v>
      </c>
      <c r="C18" s="18">
        <v>2.2919266484677792E-10</v>
      </c>
      <c r="D18" s="18">
        <v>2.2919266484677792E-10</v>
      </c>
      <c r="E18" s="18">
        <v>3.4378899727016687E-10</v>
      </c>
      <c r="F18" s="18">
        <v>4.5838532969355583E-10</v>
      </c>
      <c r="G18" s="18">
        <v>4.5838532969355583E-10</v>
      </c>
      <c r="H18" s="18">
        <v>2.673914423212409E-10</v>
      </c>
      <c r="I18" s="18">
        <v>2.2919266484677792E-10</v>
      </c>
      <c r="J18" s="18">
        <v>7.6397554948925972E-11</v>
      </c>
      <c r="K18" s="18">
        <v>4.2018655221909285E-10</v>
      </c>
      <c r="L18" s="18">
        <v>4.5838532969355583E-10</v>
      </c>
      <c r="M18" s="18">
        <v>4.5838532969355583E-10</v>
      </c>
      <c r="N18" s="18">
        <v>4.5838532969355583E-10</v>
      </c>
      <c r="O18" s="18">
        <v>4.5838532969355583E-10</v>
      </c>
      <c r="P18" s="18">
        <v>4.5838532969355583E-10</v>
      </c>
      <c r="Q18" s="18">
        <v>4.5838532969355583E-10</v>
      </c>
      <c r="R18" s="18">
        <v>4.5838532969355583E-10</v>
      </c>
      <c r="S18" s="18">
        <v>4.5838532969355583E-10</v>
      </c>
      <c r="T18" s="18">
        <v>4.5838532969355583E-10</v>
      </c>
      <c r="U18" s="18">
        <v>4.5838532969355583E-10</v>
      </c>
      <c r="V18" s="18">
        <v>4.5838532969355583E-10</v>
      </c>
      <c r="W18" s="18">
        <v>4.5838532969355583E-10</v>
      </c>
      <c r="X18" s="18">
        <v>4.5838532969355583E-10</v>
      </c>
      <c r="Y18" s="18">
        <v>4.5838532969355583E-10</v>
      </c>
      <c r="Z18" s="18">
        <v>4.5838532969355583E-10</v>
      </c>
      <c r="AA18" s="18">
        <v>4.5838532969355583E-10</v>
      </c>
      <c r="AB18" s="18">
        <v>4.5838532969355583E-10</v>
      </c>
      <c r="AC18" s="18">
        <v>4.5838532969355583E-10</v>
      </c>
      <c r="AD18" s="18">
        <v>4.5838532969355583E-10</v>
      </c>
      <c r="AE18" s="18">
        <v>4.5838532969355583E-10</v>
      </c>
      <c r="AF18" s="18">
        <v>4.5838532969355583E-10</v>
      </c>
      <c r="AG18" s="18">
        <v>4.5838532969355583E-10</v>
      </c>
      <c r="AH18" s="18">
        <v>4.5838532969355583E-10</v>
      </c>
      <c r="AI18" s="18">
        <v>438519.00859600166</v>
      </c>
      <c r="AJ18" s="18">
        <v>1171303.0398975136</v>
      </c>
      <c r="AK18" s="18">
        <v>1895588.5562009856</v>
      </c>
      <c r="AL18" s="18">
        <v>4.5838532969355583E-10</v>
      </c>
      <c r="AM18" s="18">
        <v>4.5838532969355583E-10</v>
      </c>
      <c r="AN18" s="18">
        <v>4.5838532969355583E-10</v>
      </c>
      <c r="AO18" s="18">
        <v>4.5838532969355583E-10</v>
      </c>
      <c r="AP18" s="18">
        <v>1202529.3217043367</v>
      </c>
      <c r="AQ18" s="18">
        <v>4.5838532969355583E-10</v>
      </c>
      <c r="AR18" s="18">
        <v>1145789.5237848829</v>
      </c>
      <c r="AS18" s="18">
        <v>2068011.6754674341</v>
      </c>
      <c r="AT18" s="18">
        <v>4.5838532969355583E-10</v>
      </c>
      <c r="AU18" s="18">
        <v>273481.36403530557</v>
      </c>
      <c r="AV18" s="18">
        <v>1055186.1088327963</v>
      </c>
      <c r="AW18" s="18">
        <v>662460.84740284912</v>
      </c>
      <c r="AX18" s="18">
        <v>4.5838532969355583E-10</v>
      </c>
      <c r="AY18" s="18">
        <v>4.5838532969355583E-10</v>
      </c>
      <c r="AZ18" s="18">
        <v>4.5838532969355583E-10</v>
      </c>
      <c r="BA18" s="18">
        <v>518409.00446732162</v>
      </c>
      <c r="BB18" s="18">
        <v>4.5838532969355583E-10</v>
      </c>
      <c r="BC18" s="18">
        <v>4.5838532969355583E-10</v>
      </c>
      <c r="BD18" s="18">
        <v>4.5838532969355583E-10</v>
      </c>
      <c r="BE18" s="18">
        <v>4.5838532969355583E-10</v>
      </c>
      <c r="BF18" s="18">
        <v>1392173.9358336215</v>
      </c>
      <c r="BG18" s="18">
        <v>4.5838532969355583E-10</v>
      </c>
      <c r="BH18" s="18">
        <v>4.5838532969355583E-10</v>
      </c>
      <c r="BI18" s="18">
        <v>4.5838532969355583E-10</v>
      </c>
      <c r="BJ18" s="18">
        <v>4.5838532969355583E-10</v>
      </c>
      <c r="BK18" s="18">
        <v>4.5838532969355583E-10</v>
      </c>
      <c r="BL18" s="18">
        <v>4.5838532969355583E-10</v>
      </c>
      <c r="BM18" s="18">
        <v>4.5838532969355583E-10</v>
      </c>
      <c r="BN18" s="18">
        <v>2.673914423212409E-10</v>
      </c>
      <c r="BO18" s="18">
        <v>1.5279510989785194E-10</v>
      </c>
      <c r="BP18" s="18">
        <v>3.0559021979570389E-10</v>
      </c>
      <c r="BQ18" s="18">
        <v>4.5838532969355583E-10</v>
      </c>
      <c r="BR18" s="18">
        <v>4.5838532969355583E-10</v>
      </c>
      <c r="BS18" s="18">
        <v>4.5838532969355583E-10</v>
      </c>
      <c r="BT18" s="18">
        <v>4.5838532969355583E-10</v>
      </c>
      <c r="BU18" s="18">
        <v>4.5838532969355583E-10</v>
      </c>
      <c r="BV18" s="18">
        <v>4.5838532969355583E-10</v>
      </c>
      <c r="BW18" s="18">
        <v>4.5838532969355583E-10</v>
      </c>
      <c r="BX18" s="18">
        <v>4.5838532969355583E-10</v>
      </c>
      <c r="BY18" s="18">
        <v>4.5838532969355583E-10</v>
      </c>
      <c r="BZ18" s="18">
        <v>4.5838532969355583E-10</v>
      </c>
      <c r="CA18" s="18">
        <v>4.5838532969355583E-10</v>
      </c>
      <c r="CB18" s="18">
        <v>4.5838532969355583E-10</v>
      </c>
      <c r="CC18" s="18">
        <v>4.5838532969355583E-10</v>
      </c>
      <c r="CD18" s="18">
        <v>4.5838532969355583E-10</v>
      </c>
      <c r="CE18" s="18">
        <v>4.5838532969355583E-10</v>
      </c>
      <c r="CF18" s="18">
        <v>662222.62126091216</v>
      </c>
      <c r="CG18" s="18">
        <v>1552751.5343191915</v>
      </c>
      <c r="CH18" s="18">
        <v>4.5838532969355583E-10</v>
      </c>
      <c r="CI18" s="18">
        <v>374735.92099137785</v>
      </c>
      <c r="CJ18" s="18">
        <v>350872.27585296327</v>
      </c>
      <c r="CK18" s="18">
        <v>4.5838532969355583E-10</v>
      </c>
      <c r="CL18" s="18">
        <v>4.5838532969355583E-10</v>
      </c>
      <c r="CM18" s="18">
        <v>665420.34239249909</v>
      </c>
      <c r="CN18" s="18">
        <v>4.5838532969355583E-10</v>
      </c>
      <c r="CO18" s="18">
        <v>4.5838532969355583E-10</v>
      </c>
      <c r="CP18" s="18">
        <v>688744.8332476184</v>
      </c>
      <c r="CQ18" s="18">
        <v>866877.88677251723</v>
      </c>
      <c r="CR18" s="18">
        <v>1141620.265745952</v>
      </c>
      <c r="CS18" s="18">
        <v>1143561.9342067349</v>
      </c>
      <c r="CT18" s="18">
        <v>4.5838532969355583E-10</v>
      </c>
      <c r="CU18" s="18">
        <v>862577.00635463442</v>
      </c>
      <c r="CV18" s="18">
        <v>4.5838532969355583E-10</v>
      </c>
      <c r="CW18" s="18">
        <v>4.5838532969355583E-10</v>
      </c>
      <c r="CX18" s="18">
        <v>4.5838532969355583E-10</v>
      </c>
      <c r="CY18" s="18">
        <v>4.5838532969355583E-10</v>
      </c>
      <c r="CZ18" s="18">
        <v>4.5838532969355583E-10</v>
      </c>
      <c r="DA18" s="18">
        <v>4.5838532969355583E-10</v>
      </c>
      <c r="DB18" s="18">
        <v>4.5838532969355583E-10</v>
      </c>
      <c r="DC18" s="18">
        <v>4.5838532969355583E-10</v>
      </c>
      <c r="DD18" s="18">
        <v>4.5838532969355583E-10</v>
      </c>
      <c r="DE18" s="18">
        <v>4.5838532969355583E-10</v>
      </c>
      <c r="DF18" s="18">
        <v>4.5838532969355583E-10</v>
      </c>
      <c r="DG18" s="18">
        <v>2.2919266484677792E-10</v>
      </c>
      <c r="DH18" s="18">
        <v>3.4378899727016687E-10</v>
      </c>
      <c r="DI18" s="18">
        <v>4.5838532969355583E-10</v>
      </c>
      <c r="DJ18" s="18">
        <v>2.673914423212409E-10</v>
      </c>
    </row>
    <row r="19" spans="1:114" x14ac:dyDescent="0.55000000000000004">
      <c r="A19" s="8" t="s">
        <v>151</v>
      </c>
      <c r="B19" s="18">
        <v>2.2919266484677792E-10</v>
      </c>
      <c r="C19" s="18">
        <v>2.2919266484677792E-10</v>
      </c>
      <c r="D19" s="18">
        <v>3.4378899727016687E-10</v>
      </c>
      <c r="E19" s="18">
        <v>4.5838532969355583E-10</v>
      </c>
      <c r="F19" s="18">
        <v>4.5838532969355583E-10</v>
      </c>
      <c r="G19" s="18">
        <v>2.2919266484677792E-10</v>
      </c>
      <c r="H19" s="18">
        <v>2.2919266484677792E-10</v>
      </c>
      <c r="I19" s="18">
        <v>7.6397554948925972E-11</v>
      </c>
      <c r="J19" s="18">
        <v>4.2018655221909285E-10</v>
      </c>
      <c r="K19" s="18">
        <v>4.5838532969355583E-10</v>
      </c>
      <c r="L19" s="18">
        <v>4.5838532969355583E-10</v>
      </c>
      <c r="M19" s="18">
        <v>4.5838532969355583E-10</v>
      </c>
      <c r="N19" s="18">
        <v>4.5838532969355583E-10</v>
      </c>
      <c r="O19" s="18">
        <v>4.5838532969355583E-10</v>
      </c>
      <c r="P19" s="18">
        <v>4.5838532969355583E-10</v>
      </c>
      <c r="Q19" s="18">
        <v>4.5838532969355583E-10</v>
      </c>
      <c r="R19" s="18">
        <v>4.5838532969355583E-10</v>
      </c>
      <c r="S19" s="18">
        <v>4.5838532969355583E-10</v>
      </c>
      <c r="T19" s="18">
        <v>4.5838532969355583E-10</v>
      </c>
      <c r="U19" s="18">
        <v>4.5838532969355583E-10</v>
      </c>
      <c r="V19" s="18">
        <v>4.5838532969355583E-10</v>
      </c>
      <c r="W19" s="18">
        <v>4.5838532969355583E-10</v>
      </c>
      <c r="X19" s="18">
        <v>4.5838532969355583E-10</v>
      </c>
      <c r="Y19" s="18">
        <v>4.5838532969355583E-10</v>
      </c>
      <c r="Z19" s="18">
        <v>4.5838532969355583E-10</v>
      </c>
      <c r="AA19" s="18">
        <v>4.5838532969355583E-10</v>
      </c>
      <c r="AB19" s="18">
        <v>4.5838532969355583E-10</v>
      </c>
      <c r="AC19" s="18">
        <v>4.5838532969355583E-10</v>
      </c>
      <c r="AD19" s="18">
        <v>4.5838532969355583E-10</v>
      </c>
      <c r="AE19" s="18">
        <v>4.5838532969355583E-10</v>
      </c>
      <c r="AF19" s="18">
        <v>4.5838532969355583E-10</v>
      </c>
      <c r="AG19" s="18">
        <v>4.5838532969355583E-10</v>
      </c>
      <c r="AH19" s="18">
        <v>4.5838532969355583E-10</v>
      </c>
      <c r="AI19" s="18">
        <v>1469684.0354540027</v>
      </c>
      <c r="AJ19" s="18">
        <v>1585609.9439443464</v>
      </c>
      <c r="AK19" s="18">
        <v>4.5838532969355583E-10</v>
      </c>
      <c r="AL19" s="18">
        <v>4.5838532969355583E-10</v>
      </c>
      <c r="AM19" s="18">
        <v>4.5838532969355583E-10</v>
      </c>
      <c r="AN19" s="18">
        <v>249426.34725251966</v>
      </c>
      <c r="AO19" s="18">
        <v>1186695.6651822976</v>
      </c>
      <c r="AP19" s="18">
        <v>4.5838532969355583E-10</v>
      </c>
      <c r="AQ19" s="18">
        <v>270003.0582949128</v>
      </c>
      <c r="AR19" s="18">
        <v>1752573.2615372331</v>
      </c>
      <c r="AS19" s="18">
        <v>4.5838532969355583E-10</v>
      </c>
      <c r="AT19" s="18">
        <v>4.5838532969355583E-10</v>
      </c>
      <c r="AU19" s="18">
        <v>1084310.9181022432</v>
      </c>
      <c r="AV19" s="18">
        <v>629524.30002694414</v>
      </c>
      <c r="AW19" s="18">
        <v>4.5838532969355583E-10</v>
      </c>
      <c r="AX19" s="18">
        <v>493193.90663383249</v>
      </c>
      <c r="AY19" s="18">
        <v>4.5838532969355583E-10</v>
      </c>
      <c r="AZ19" s="18">
        <v>777515.40486902185</v>
      </c>
      <c r="BA19" s="18">
        <v>4.5838532969355583E-10</v>
      </c>
      <c r="BB19" s="18">
        <v>4.5838532969355583E-10</v>
      </c>
      <c r="BC19" s="18">
        <v>4.5838532969355583E-10</v>
      </c>
      <c r="BD19" s="18">
        <v>220135.22962735835</v>
      </c>
      <c r="BE19" s="18">
        <v>1665507.1825799758</v>
      </c>
      <c r="BF19" s="18">
        <v>264707.78530880267</v>
      </c>
      <c r="BG19" s="18">
        <v>4.5838532969355583E-10</v>
      </c>
      <c r="BH19" s="18">
        <v>4.5838532969355583E-10</v>
      </c>
      <c r="BI19" s="18">
        <v>4.5838532969355583E-10</v>
      </c>
      <c r="BJ19" s="18">
        <v>4.5838532969355583E-10</v>
      </c>
      <c r="BK19" s="18">
        <v>4.5838532969355583E-10</v>
      </c>
      <c r="BL19" s="18">
        <v>4.5838532969355583E-10</v>
      </c>
      <c r="BM19" s="18">
        <v>3.0559021979570389E-10</v>
      </c>
      <c r="BN19" s="18">
        <v>1.5279510989785194E-10</v>
      </c>
      <c r="BO19" s="18">
        <v>3.0559021979570389E-10</v>
      </c>
      <c r="BP19" s="18">
        <v>4.5838532969355583E-10</v>
      </c>
      <c r="BQ19" s="18">
        <v>4.5838532969355583E-10</v>
      </c>
      <c r="BR19" s="18">
        <v>4.5838532969355583E-10</v>
      </c>
      <c r="BS19" s="18">
        <v>4.5838532969355583E-10</v>
      </c>
      <c r="BT19" s="18">
        <v>4.5838532969355583E-10</v>
      </c>
      <c r="BU19" s="18">
        <v>4.5838532969355583E-10</v>
      </c>
      <c r="BV19" s="18">
        <v>4.5838532969355583E-10</v>
      </c>
      <c r="BW19" s="18">
        <v>4.5838532969355583E-10</v>
      </c>
      <c r="BX19" s="18">
        <v>4.5838532969355583E-10</v>
      </c>
      <c r="BY19" s="18">
        <v>4.5838532969355583E-10</v>
      </c>
      <c r="BZ19" s="18">
        <v>4.5838532969355583E-10</v>
      </c>
      <c r="CA19" s="18">
        <v>4.5838532969355583E-10</v>
      </c>
      <c r="CB19" s="18">
        <v>4.5838532969355583E-10</v>
      </c>
      <c r="CC19" s="18">
        <v>4.5838532969355583E-10</v>
      </c>
      <c r="CD19" s="18">
        <v>4.5838532969355583E-10</v>
      </c>
      <c r="CE19" s="18">
        <v>316861.03507211251</v>
      </c>
      <c r="CF19" s="18">
        <v>1490173.8221527284</v>
      </c>
      <c r="CG19" s="18">
        <v>4.5838532969355583E-10</v>
      </c>
      <c r="CH19" s="18">
        <v>4.5838532969355583E-10</v>
      </c>
      <c r="CI19" s="18">
        <v>1393869.4545790057</v>
      </c>
      <c r="CJ19" s="18">
        <v>4.5838532969355583E-10</v>
      </c>
      <c r="CK19" s="18">
        <v>248893.79540900499</v>
      </c>
      <c r="CL19" s="18">
        <v>681315.55546119704</v>
      </c>
      <c r="CM19" s="18">
        <v>4.5838532969355583E-10</v>
      </c>
      <c r="CN19" s="18">
        <v>4.5838532969355583E-10</v>
      </c>
      <c r="CO19" s="18">
        <v>941338.55783175386</v>
      </c>
      <c r="CP19" s="18">
        <v>837949.5396607318</v>
      </c>
      <c r="CQ19" s="18">
        <v>1133100.0476447036</v>
      </c>
      <c r="CR19" s="18">
        <v>868172.54017616832</v>
      </c>
      <c r="CS19" s="18">
        <v>4.5838532969355583E-10</v>
      </c>
      <c r="CT19" s="18">
        <v>1165951.8032508264</v>
      </c>
      <c r="CU19" s="18">
        <v>4.5838532969355583E-10</v>
      </c>
      <c r="CV19" s="18">
        <v>4.5838532969355583E-10</v>
      </c>
      <c r="CW19" s="18">
        <v>4.5838532969355583E-10</v>
      </c>
      <c r="CX19" s="18">
        <v>4.5838532969355583E-10</v>
      </c>
      <c r="CY19" s="18">
        <v>4.5838532969355583E-10</v>
      </c>
      <c r="CZ19" s="18">
        <v>4.5838532969355583E-10</v>
      </c>
      <c r="DA19" s="18">
        <v>4.5838532969355583E-10</v>
      </c>
      <c r="DB19" s="18">
        <v>4.5838532969355583E-10</v>
      </c>
      <c r="DC19" s="18">
        <v>4.5838532969355583E-10</v>
      </c>
      <c r="DD19" s="18">
        <v>4.5838532969355583E-10</v>
      </c>
      <c r="DE19" s="18">
        <v>4.5838532969355583E-10</v>
      </c>
      <c r="DF19" s="18">
        <v>1.9099388737231493E-10</v>
      </c>
      <c r="DG19" s="18">
        <v>3.4378899727016687E-10</v>
      </c>
      <c r="DH19" s="18">
        <v>4.5838532969355583E-10</v>
      </c>
      <c r="DI19" s="18">
        <v>2.673914423212409E-10</v>
      </c>
      <c r="DJ19" s="18">
        <v>1.1459633242338896E-10</v>
      </c>
    </row>
    <row r="20" spans="1:114" x14ac:dyDescent="0.55000000000000004">
      <c r="A20" s="8" t="s">
        <v>152</v>
      </c>
      <c r="B20" s="18">
        <v>2.2919266484677792E-10</v>
      </c>
      <c r="C20" s="18">
        <v>3.4378899727016687E-10</v>
      </c>
      <c r="D20" s="18">
        <v>4.5838532969355583E-10</v>
      </c>
      <c r="E20" s="18">
        <v>4.5838532969355583E-10</v>
      </c>
      <c r="F20" s="18">
        <v>3.0559021979570389E-10</v>
      </c>
      <c r="G20" s="18">
        <v>2.2919266484677792E-10</v>
      </c>
      <c r="H20" s="18">
        <v>7.6397554948925972E-11</v>
      </c>
      <c r="I20" s="18">
        <v>4.2018655221909285E-10</v>
      </c>
      <c r="J20" s="18">
        <v>4.5838532969355583E-10</v>
      </c>
      <c r="K20" s="18">
        <v>4.5838532969355583E-10</v>
      </c>
      <c r="L20" s="18">
        <v>4.5838532969355583E-10</v>
      </c>
      <c r="M20" s="18">
        <v>4.5838532969355583E-10</v>
      </c>
      <c r="N20" s="18">
        <v>4.5838532969355583E-10</v>
      </c>
      <c r="O20" s="18">
        <v>4.5838532969355583E-10</v>
      </c>
      <c r="P20" s="18">
        <v>4.5838532969355583E-10</v>
      </c>
      <c r="Q20" s="18">
        <v>4.5838532969355583E-10</v>
      </c>
      <c r="R20" s="18">
        <v>4.5838532969355583E-10</v>
      </c>
      <c r="S20" s="18">
        <v>4.5838532969355583E-10</v>
      </c>
      <c r="T20" s="18">
        <v>4.5838532969355583E-10</v>
      </c>
      <c r="U20" s="18">
        <v>4.5838532969355583E-10</v>
      </c>
      <c r="V20" s="18">
        <v>4.5838532969355583E-10</v>
      </c>
      <c r="W20" s="18">
        <v>4.5838532969355583E-10</v>
      </c>
      <c r="X20" s="18">
        <v>4.5838532969355583E-10</v>
      </c>
      <c r="Y20" s="18">
        <v>4.5838532969355583E-10</v>
      </c>
      <c r="Z20" s="18">
        <v>4.5838532969355583E-10</v>
      </c>
      <c r="AA20" s="18">
        <v>4.5838532969355583E-10</v>
      </c>
      <c r="AB20" s="18">
        <v>4.5838532969355583E-10</v>
      </c>
      <c r="AC20" s="18">
        <v>4.5838532969355583E-10</v>
      </c>
      <c r="AD20" s="18">
        <v>4.5838532969355583E-10</v>
      </c>
      <c r="AE20" s="18">
        <v>4.5838532969355583E-10</v>
      </c>
      <c r="AF20" s="18">
        <v>4.5838532969355583E-10</v>
      </c>
      <c r="AG20" s="18">
        <v>4.5838532969355583E-10</v>
      </c>
      <c r="AH20" s="18">
        <v>883337.10270300694</v>
      </c>
      <c r="AI20" s="18">
        <v>2227129.7077628407</v>
      </c>
      <c r="AJ20" s="18">
        <v>4.5838532969355583E-10</v>
      </c>
      <c r="AK20" s="18">
        <v>4.5838532969355583E-10</v>
      </c>
      <c r="AL20" s="18">
        <v>4.5838532969355583E-10</v>
      </c>
      <c r="AM20" s="18">
        <v>244106.03419308932</v>
      </c>
      <c r="AN20" s="18">
        <v>1674567.669585495</v>
      </c>
      <c r="AO20" s="18">
        <v>4.5838532969355583E-10</v>
      </c>
      <c r="AP20" s="18">
        <v>1466426.645454844</v>
      </c>
      <c r="AQ20" s="18">
        <v>2054940.9884860455</v>
      </c>
      <c r="AR20" s="18">
        <v>4.5838532969355583E-10</v>
      </c>
      <c r="AS20" s="18">
        <v>280140.39326042437</v>
      </c>
      <c r="AT20" s="18">
        <v>1065876.749825652</v>
      </c>
      <c r="AU20" s="18">
        <v>322095.47055933776</v>
      </c>
      <c r="AV20" s="18">
        <v>4.5838532969355583E-10</v>
      </c>
      <c r="AW20" s="18">
        <v>4.5838532969355583E-10</v>
      </c>
      <c r="AX20" s="18">
        <v>4.5838532969355583E-10</v>
      </c>
      <c r="AY20" s="18">
        <v>766038.60751433519</v>
      </c>
      <c r="AZ20" s="18">
        <v>4.5838532969355583E-10</v>
      </c>
      <c r="BA20" s="18">
        <v>4.5838532969355583E-10</v>
      </c>
      <c r="BB20" s="18">
        <v>4.5838532969355583E-10</v>
      </c>
      <c r="BC20" s="18">
        <v>667840.56554237928</v>
      </c>
      <c r="BD20" s="18">
        <v>2042838.1425114779</v>
      </c>
      <c r="BE20" s="18">
        <v>828150.5054701186</v>
      </c>
      <c r="BF20" s="18">
        <v>4.5838532969355583E-10</v>
      </c>
      <c r="BG20" s="18">
        <v>4.5838532969355583E-10</v>
      </c>
      <c r="BH20" s="18">
        <v>4.5838532969355583E-10</v>
      </c>
      <c r="BI20" s="18">
        <v>4.5838532969355583E-10</v>
      </c>
      <c r="BJ20" s="18">
        <v>4.5838532969355583E-10</v>
      </c>
      <c r="BK20" s="18">
        <v>4.5838532969355583E-10</v>
      </c>
      <c r="BL20" s="18">
        <v>3.4378899727016687E-10</v>
      </c>
      <c r="BM20" s="18">
        <v>1.5279510989785194E-10</v>
      </c>
      <c r="BN20" s="18">
        <v>3.0559021979570389E-10</v>
      </c>
      <c r="BO20" s="18">
        <v>4.5838532969355583E-10</v>
      </c>
      <c r="BP20" s="18">
        <v>4.5838532969355583E-10</v>
      </c>
      <c r="BQ20" s="18">
        <v>4.5838532969355583E-10</v>
      </c>
      <c r="BR20" s="18">
        <v>4.5838532969355583E-10</v>
      </c>
      <c r="BS20" s="18">
        <v>4.5838532969355583E-10</v>
      </c>
      <c r="BT20" s="18">
        <v>4.5838532969355583E-10</v>
      </c>
      <c r="BU20" s="18">
        <v>4.5838532969355583E-10</v>
      </c>
      <c r="BV20" s="18">
        <v>4.5838532969355583E-10</v>
      </c>
      <c r="BW20" s="18">
        <v>4.5838532969355583E-10</v>
      </c>
      <c r="BX20" s="18">
        <v>4.5838532969355583E-10</v>
      </c>
      <c r="BY20" s="18">
        <v>4.5838532969355583E-10</v>
      </c>
      <c r="BZ20" s="18">
        <v>4.5838532969355583E-10</v>
      </c>
      <c r="CA20" s="18">
        <v>4.5838532969355583E-10</v>
      </c>
      <c r="CB20" s="18">
        <v>4.5838532969355583E-10</v>
      </c>
      <c r="CC20" s="18">
        <v>4.5838532969355583E-10</v>
      </c>
      <c r="CD20" s="18">
        <v>324086.3359865385</v>
      </c>
      <c r="CE20" s="18">
        <v>1864908.4647739693</v>
      </c>
      <c r="CF20" s="18">
        <v>4.5838532969355583E-10</v>
      </c>
      <c r="CG20" s="18">
        <v>4.5838532969355583E-10</v>
      </c>
      <c r="CH20" s="18">
        <v>1337776.530524143</v>
      </c>
      <c r="CI20" s="18">
        <v>4.5838532969355583E-10</v>
      </c>
      <c r="CJ20" s="18">
        <v>4.5838532969355583E-10</v>
      </c>
      <c r="CK20" s="18">
        <v>468125.85980696836</v>
      </c>
      <c r="CL20" s="18">
        <v>4.5838532969355583E-10</v>
      </c>
      <c r="CM20" s="18">
        <v>4.5838532969355583E-10</v>
      </c>
      <c r="CN20" s="18">
        <v>1185621.7776474494</v>
      </c>
      <c r="CO20" s="18">
        <v>874910.63844924164</v>
      </c>
      <c r="CP20" s="18">
        <v>1145581.0479794808</v>
      </c>
      <c r="CQ20" s="18">
        <v>577435.81803394353</v>
      </c>
      <c r="CR20" s="18">
        <v>4.5838532969355583E-10</v>
      </c>
      <c r="CS20" s="18">
        <v>858834.94968020963</v>
      </c>
      <c r="CT20" s="18">
        <v>4.5838532969355583E-10</v>
      </c>
      <c r="CU20" s="18">
        <v>4.5838532969355583E-10</v>
      </c>
      <c r="CV20" s="18">
        <v>4.5838532969355583E-10</v>
      </c>
      <c r="CW20" s="18">
        <v>4.5838532969355583E-10</v>
      </c>
      <c r="CX20" s="18">
        <v>4.5838532969355583E-10</v>
      </c>
      <c r="CY20" s="18">
        <v>4.5838532969355583E-10</v>
      </c>
      <c r="CZ20" s="18">
        <v>4.5838532969355583E-10</v>
      </c>
      <c r="DA20" s="18">
        <v>4.5838532969355583E-10</v>
      </c>
      <c r="DB20" s="18">
        <v>4.5838532969355583E-10</v>
      </c>
      <c r="DC20" s="18">
        <v>4.5838532969355583E-10</v>
      </c>
      <c r="DD20" s="18">
        <v>4.5838532969355583E-10</v>
      </c>
      <c r="DE20" s="18">
        <v>2.2919266484677792E-10</v>
      </c>
      <c r="DF20" s="18">
        <v>3.4378899727016687E-10</v>
      </c>
      <c r="DG20" s="18">
        <v>4.5838532969355583E-10</v>
      </c>
      <c r="DH20" s="18">
        <v>2.2919266484677792E-10</v>
      </c>
      <c r="DI20" s="18">
        <v>1.1459633242338896E-10</v>
      </c>
      <c r="DJ20" s="18">
        <v>2.2919266484677792E-10</v>
      </c>
    </row>
    <row r="21" spans="1:114" x14ac:dyDescent="0.55000000000000004">
      <c r="A21" s="8" t="s">
        <v>153</v>
      </c>
      <c r="B21" s="18">
        <v>3.4378899727016687E-10</v>
      </c>
      <c r="C21" s="18">
        <v>4.5838532969355583E-10</v>
      </c>
      <c r="D21" s="18">
        <v>4.5838532969355583E-10</v>
      </c>
      <c r="E21" s="18">
        <v>2.2919266484677792E-10</v>
      </c>
      <c r="F21" s="18">
        <v>2.2919266484677792E-10</v>
      </c>
      <c r="G21" s="18">
        <v>7.6397554948925972E-11</v>
      </c>
      <c r="H21" s="18">
        <v>4.2018655221909285E-10</v>
      </c>
      <c r="I21" s="18">
        <v>4.5838532969355583E-10</v>
      </c>
      <c r="J21" s="18">
        <v>4.5838532969355583E-10</v>
      </c>
      <c r="K21" s="18">
        <v>4.5838532969355583E-10</v>
      </c>
      <c r="L21" s="18">
        <v>4.5838532969355583E-10</v>
      </c>
      <c r="M21" s="18">
        <v>4.5838532969355583E-10</v>
      </c>
      <c r="N21" s="18">
        <v>4.5838532969355583E-10</v>
      </c>
      <c r="O21" s="18">
        <v>4.5838532969355583E-10</v>
      </c>
      <c r="P21" s="18">
        <v>4.5838532969355583E-10</v>
      </c>
      <c r="Q21" s="18">
        <v>4.5838532969355583E-10</v>
      </c>
      <c r="R21" s="18">
        <v>4.5838532969355583E-10</v>
      </c>
      <c r="S21" s="18">
        <v>4.5838532969355583E-10</v>
      </c>
      <c r="T21" s="18">
        <v>4.5838532969355583E-10</v>
      </c>
      <c r="U21" s="18">
        <v>4.5838532969355583E-10</v>
      </c>
      <c r="V21" s="18">
        <v>4.5838532969355583E-10</v>
      </c>
      <c r="W21" s="18">
        <v>4.5838532969355583E-10</v>
      </c>
      <c r="X21" s="18">
        <v>4.5838532969355583E-10</v>
      </c>
      <c r="Y21" s="18">
        <v>4.5838532969355583E-10</v>
      </c>
      <c r="Z21" s="18">
        <v>4.5838532969355583E-10</v>
      </c>
      <c r="AA21" s="18">
        <v>4.5838532969355583E-10</v>
      </c>
      <c r="AB21" s="18">
        <v>4.5838532969355583E-10</v>
      </c>
      <c r="AC21" s="18">
        <v>4.5838532969355583E-10</v>
      </c>
      <c r="AD21" s="18">
        <v>4.5838532969355583E-10</v>
      </c>
      <c r="AE21" s="18">
        <v>4.5838532969355583E-10</v>
      </c>
      <c r="AF21" s="18">
        <v>4.5838532969355583E-10</v>
      </c>
      <c r="AG21" s="18">
        <v>887611.05504659563</v>
      </c>
      <c r="AH21" s="18">
        <v>1593767.8249049718</v>
      </c>
      <c r="AI21" s="18">
        <v>4.5838532969355583E-10</v>
      </c>
      <c r="AJ21" s="18">
        <v>4.5838532969355583E-10</v>
      </c>
      <c r="AK21" s="18">
        <v>4.5838532969355583E-10</v>
      </c>
      <c r="AL21" s="18">
        <v>265408.15621341247</v>
      </c>
      <c r="AM21" s="18">
        <v>1729033.8258107889</v>
      </c>
      <c r="AN21" s="18">
        <v>4.5838532969355583E-10</v>
      </c>
      <c r="AO21" s="18">
        <v>1454647.3670208573</v>
      </c>
      <c r="AP21" s="18">
        <v>2112805.7760235141</v>
      </c>
      <c r="AQ21" s="18">
        <v>4.5838532969355583E-10</v>
      </c>
      <c r="AR21" s="18">
        <v>276040.93428744172</v>
      </c>
      <c r="AS21" s="18">
        <v>815164.25572936109</v>
      </c>
      <c r="AT21" s="18">
        <v>638834.76486339513</v>
      </c>
      <c r="AU21" s="18">
        <v>293318.54240527737</v>
      </c>
      <c r="AV21" s="18">
        <v>4.5838532969355583E-10</v>
      </c>
      <c r="AW21" s="18">
        <v>4.5838532969355583E-10</v>
      </c>
      <c r="AX21" s="18">
        <v>536937.87672825984</v>
      </c>
      <c r="AY21" s="18">
        <v>4.5838532969355583E-10</v>
      </c>
      <c r="AZ21" s="18">
        <v>4.5838532969355583E-10</v>
      </c>
      <c r="BA21" s="18">
        <v>4.5838532969355583E-10</v>
      </c>
      <c r="BB21" s="18">
        <v>445650.03823168832</v>
      </c>
      <c r="BC21" s="18">
        <v>2058050.1664936298</v>
      </c>
      <c r="BD21" s="18">
        <v>275510.78564523597</v>
      </c>
      <c r="BE21" s="18">
        <v>4.5838532969355583E-10</v>
      </c>
      <c r="BF21" s="18">
        <v>4.5838532969355583E-10</v>
      </c>
      <c r="BG21" s="18">
        <v>4.5838532969355583E-10</v>
      </c>
      <c r="BH21" s="18">
        <v>4.5838532969355583E-10</v>
      </c>
      <c r="BI21" s="18">
        <v>4.5838532969355583E-10</v>
      </c>
      <c r="BJ21" s="18">
        <v>4.5838532969355583E-10</v>
      </c>
      <c r="BK21" s="18">
        <v>2.673914423212409E-10</v>
      </c>
      <c r="BL21" s="18">
        <v>1.5279510989785194E-10</v>
      </c>
      <c r="BM21" s="18">
        <v>3.0559021979570389E-10</v>
      </c>
      <c r="BN21" s="18">
        <v>4.5838532969355583E-10</v>
      </c>
      <c r="BO21" s="18">
        <v>4.5838532969355583E-10</v>
      </c>
      <c r="BP21" s="18">
        <v>4.5838532969355583E-10</v>
      </c>
      <c r="BQ21" s="18">
        <v>4.5838532969355583E-10</v>
      </c>
      <c r="BR21" s="18">
        <v>4.5838532969355583E-10</v>
      </c>
      <c r="BS21" s="18">
        <v>4.5838532969355583E-10</v>
      </c>
      <c r="BT21" s="18">
        <v>4.5838532969355583E-10</v>
      </c>
      <c r="BU21" s="18">
        <v>4.5838532969355583E-10</v>
      </c>
      <c r="BV21" s="18">
        <v>4.5838532969355583E-10</v>
      </c>
      <c r="BW21" s="18">
        <v>4.5838532969355583E-10</v>
      </c>
      <c r="BX21" s="18">
        <v>4.5838532969355583E-10</v>
      </c>
      <c r="BY21" s="18">
        <v>4.5838532969355583E-10</v>
      </c>
      <c r="BZ21" s="18">
        <v>4.5838532969355583E-10</v>
      </c>
      <c r="CA21" s="18">
        <v>4.5838532969355583E-10</v>
      </c>
      <c r="CB21" s="18">
        <v>4.5838532969355583E-10</v>
      </c>
      <c r="CC21" s="18">
        <v>4.5838532969355583E-10</v>
      </c>
      <c r="CD21" s="18">
        <v>781832.9617029049</v>
      </c>
      <c r="CE21" s="18">
        <v>4.5838532969355583E-10</v>
      </c>
      <c r="CF21" s="18">
        <v>4.5838532969355583E-10</v>
      </c>
      <c r="CG21" s="18">
        <v>1005402.8015260624</v>
      </c>
      <c r="CH21" s="18">
        <v>4.5838532969355583E-10</v>
      </c>
      <c r="CI21" s="18">
        <v>4.5838532969355583E-10</v>
      </c>
      <c r="CJ21" s="18">
        <v>660618.07216620923</v>
      </c>
      <c r="CK21" s="18">
        <v>4.5838532969355583E-10</v>
      </c>
      <c r="CL21" s="18">
        <v>4.5838532969355583E-10</v>
      </c>
      <c r="CM21" s="18">
        <v>937025.55704123189</v>
      </c>
      <c r="CN21" s="18">
        <v>870252.07162350952</v>
      </c>
      <c r="CO21" s="18">
        <v>571147.17040648405</v>
      </c>
      <c r="CP21" s="18">
        <v>875638.21978046827</v>
      </c>
      <c r="CQ21" s="18">
        <v>4.5838532969355583E-10</v>
      </c>
      <c r="CR21" s="18">
        <v>584641.58126214612</v>
      </c>
      <c r="CS21" s="18">
        <v>4.5838532969355583E-10</v>
      </c>
      <c r="CT21" s="18">
        <v>4.5838532969355583E-10</v>
      </c>
      <c r="CU21" s="18">
        <v>4.5838532969355583E-10</v>
      </c>
      <c r="CV21" s="18">
        <v>4.5838532969355583E-10</v>
      </c>
      <c r="CW21" s="18">
        <v>4.5838532969355583E-10</v>
      </c>
      <c r="CX21" s="18">
        <v>4.5838532969355583E-10</v>
      </c>
      <c r="CY21" s="18">
        <v>4.5838532969355583E-10</v>
      </c>
      <c r="CZ21" s="18">
        <v>4.5838532969355583E-10</v>
      </c>
      <c r="DA21" s="18">
        <v>4.5838532969355583E-10</v>
      </c>
      <c r="DB21" s="18">
        <v>4.5838532969355583E-10</v>
      </c>
      <c r="DC21" s="18">
        <v>4.5838532969355583E-10</v>
      </c>
      <c r="DD21" s="18">
        <v>2.2919266484677792E-10</v>
      </c>
      <c r="DE21" s="18">
        <v>3.4378899727016687E-10</v>
      </c>
      <c r="DF21" s="18">
        <v>4.5838532969355583E-10</v>
      </c>
      <c r="DG21" s="18">
        <v>2.2919266484677792E-10</v>
      </c>
      <c r="DH21" s="18">
        <v>1.1459633242338896E-10</v>
      </c>
      <c r="DI21" s="18">
        <v>2.2919266484677792E-10</v>
      </c>
      <c r="DJ21" s="18">
        <v>2.2919266484677792E-10</v>
      </c>
    </row>
    <row r="22" spans="1:114" x14ac:dyDescent="0.55000000000000004">
      <c r="A22" s="8" t="s">
        <v>154</v>
      </c>
      <c r="B22" s="18">
        <v>4.5838532969355583E-10</v>
      </c>
      <c r="C22" s="18">
        <v>4.5838532969355583E-10</v>
      </c>
      <c r="D22" s="18">
        <v>2.673914423212409E-10</v>
      </c>
      <c r="E22" s="18">
        <v>2.2919266484677792E-10</v>
      </c>
      <c r="F22" s="18">
        <v>7.6397554948925972E-11</v>
      </c>
      <c r="G22" s="18">
        <v>4.2018655221909285E-10</v>
      </c>
      <c r="H22" s="18">
        <v>4.5838532969355583E-10</v>
      </c>
      <c r="I22" s="18">
        <v>4.5838532969355583E-10</v>
      </c>
      <c r="J22" s="18">
        <v>4.5838532969355583E-10</v>
      </c>
      <c r="K22" s="18">
        <v>4.5838532969355583E-10</v>
      </c>
      <c r="L22" s="18">
        <v>4.5838532969355583E-10</v>
      </c>
      <c r="M22" s="18">
        <v>4.5838532969355583E-10</v>
      </c>
      <c r="N22" s="18">
        <v>4.5838532969355583E-10</v>
      </c>
      <c r="O22" s="18">
        <v>4.5838532969355583E-10</v>
      </c>
      <c r="P22" s="18">
        <v>4.5838532969355583E-10</v>
      </c>
      <c r="Q22" s="18">
        <v>4.5838532969355583E-10</v>
      </c>
      <c r="R22" s="18">
        <v>4.5838532969355583E-10</v>
      </c>
      <c r="S22" s="18">
        <v>4.5838532969355583E-10</v>
      </c>
      <c r="T22" s="18">
        <v>4.5838532969355583E-10</v>
      </c>
      <c r="U22" s="18">
        <v>4.5838532969355583E-10</v>
      </c>
      <c r="V22" s="18">
        <v>4.5838532969355583E-10</v>
      </c>
      <c r="W22" s="18">
        <v>4.5838532969355583E-10</v>
      </c>
      <c r="X22" s="18">
        <v>4.5838532969355583E-10</v>
      </c>
      <c r="Y22" s="18">
        <v>4.5838532969355583E-10</v>
      </c>
      <c r="Z22" s="18">
        <v>4.5838532969355583E-10</v>
      </c>
      <c r="AA22" s="18">
        <v>4.5838532969355583E-10</v>
      </c>
      <c r="AB22" s="18">
        <v>4.5838532969355583E-10</v>
      </c>
      <c r="AC22" s="18">
        <v>4.5838532969355583E-10</v>
      </c>
      <c r="AD22" s="18">
        <v>4.5838532969355583E-10</v>
      </c>
      <c r="AE22" s="18">
        <v>4.5838532969355583E-10</v>
      </c>
      <c r="AF22" s="18">
        <v>296928.67440555507</v>
      </c>
      <c r="AG22" s="18">
        <v>1601426.1357794013</v>
      </c>
      <c r="AH22" s="18">
        <v>4.5838532969355583E-10</v>
      </c>
      <c r="AI22" s="18">
        <v>4.5838532969355583E-10</v>
      </c>
      <c r="AJ22" s="18">
        <v>4.5838532969355583E-10</v>
      </c>
      <c r="AK22" s="18">
        <v>4.5838532969355583E-10</v>
      </c>
      <c r="AL22" s="18">
        <v>1491116.6221346159</v>
      </c>
      <c r="AM22" s="18">
        <v>4.5838532969355583E-10</v>
      </c>
      <c r="AN22" s="18">
        <v>875301.49659235403</v>
      </c>
      <c r="AO22" s="18">
        <v>2143209.3152965242</v>
      </c>
      <c r="AP22" s="18">
        <v>4.5838532969355583E-10</v>
      </c>
      <c r="AQ22" s="18">
        <v>814956.97140926926</v>
      </c>
      <c r="AR22" s="18">
        <v>1361159.1475326302</v>
      </c>
      <c r="AS22" s="18">
        <v>648137.05899086967</v>
      </c>
      <c r="AT22" s="18">
        <v>4.5838532969355583E-10</v>
      </c>
      <c r="AU22" s="18">
        <v>250008.92930324894</v>
      </c>
      <c r="AV22" s="18">
        <v>284269.51299577509</v>
      </c>
      <c r="AW22" s="18">
        <v>775331.29551984149</v>
      </c>
      <c r="AX22" s="18">
        <v>4.5838532969355583E-10</v>
      </c>
      <c r="AY22" s="18">
        <v>4.5838532969355583E-10</v>
      </c>
      <c r="AZ22" s="18">
        <v>4.5838532969355583E-10</v>
      </c>
      <c r="BA22" s="18">
        <v>4.5838532969355583E-10</v>
      </c>
      <c r="BB22" s="18">
        <v>2061030.2511426189</v>
      </c>
      <c r="BC22" s="18">
        <v>277898.25434394658</v>
      </c>
      <c r="BD22" s="18">
        <v>4.5838532969355583E-10</v>
      </c>
      <c r="BE22" s="18">
        <v>4.5838532969355583E-10</v>
      </c>
      <c r="BF22" s="18">
        <v>4.5838532969355583E-10</v>
      </c>
      <c r="BG22" s="18">
        <v>4.5838532969355583E-10</v>
      </c>
      <c r="BH22" s="18">
        <v>4.5838532969355583E-10</v>
      </c>
      <c r="BI22" s="18">
        <v>4.5838532969355583E-10</v>
      </c>
      <c r="BJ22" s="18">
        <v>3.4378899727016687E-10</v>
      </c>
      <c r="BK22" s="18">
        <v>1.5279510989785194E-10</v>
      </c>
      <c r="BL22" s="18">
        <v>3.0559021979570389E-10</v>
      </c>
      <c r="BM22" s="18">
        <v>4.5838532969355583E-10</v>
      </c>
      <c r="BN22" s="18">
        <v>4.5838532969355583E-10</v>
      </c>
      <c r="BO22" s="18">
        <v>4.5838532969355583E-10</v>
      </c>
      <c r="BP22" s="18">
        <v>4.5838532969355583E-10</v>
      </c>
      <c r="BQ22" s="18">
        <v>4.5838532969355583E-10</v>
      </c>
      <c r="BR22" s="18">
        <v>4.5838532969355583E-10</v>
      </c>
      <c r="BS22" s="18">
        <v>4.5838532969355583E-10</v>
      </c>
      <c r="BT22" s="18">
        <v>4.5838532969355583E-10</v>
      </c>
      <c r="BU22" s="18">
        <v>4.5838532969355583E-10</v>
      </c>
      <c r="BV22" s="18">
        <v>4.5838532969355583E-10</v>
      </c>
      <c r="BW22" s="18">
        <v>4.5838532969355583E-10</v>
      </c>
      <c r="BX22" s="18">
        <v>4.5838532969355583E-10</v>
      </c>
      <c r="BY22" s="18">
        <v>4.5838532969355583E-10</v>
      </c>
      <c r="BZ22" s="18">
        <v>4.5838532969355583E-10</v>
      </c>
      <c r="CA22" s="18">
        <v>4.5838532969355583E-10</v>
      </c>
      <c r="CB22" s="18">
        <v>4.5838532969355583E-10</v>
      </c>
      <c r="CC22" s="18">
        <v>1567886.1334847773</v>
      </c>
      <c r="CD22" s="18">
        <v>4.5838532969355583E-10</v>
      </c>
      <c r="CE22" s="18">
        <v>359414.39185134607</v>
      </c>
      <c r="CF22" s="18">
        <v>994994.73674806091</v>
      </c>
      <c r="CG22" s="18">
        <v>4.5838532969355583E-10</v>
      </c>
      <c r="CH22" s="18">
        <v>4.5838532969355583E-10</v>
      </c>
      <c r="CI22" s="18">
        <v>938034.83308231353</v>
      </c>
      <c r="CJ22" s="18">
        <v>4.5838532969355583E-10</v>
      </c>
      <c r="CK22" s="18">
        <v>4.5838532969355583E-10</v>
      </c>
      <c r="CL22" s="18">
        <v>944410.89298406837</v>
      </c>
      <c r="CM22" s="18">
        <v>1454586.256832306</v>
      </c>
      <c r="CN22" s="18">
        <v>569399.53388151608</v>
      </c>
      <c r="CO22" s="18">
        <v>849689.33727732161</v>
      </c>
      <c r="CP22" s="18">
        <v>4.5838532969355583E-10</v>
      </c>
      <c r="CQ22" s="18">
        <v>1200449.2644690089</v>
      </c>
      <c r="CR22" s="18">
        <v>4.5838532969355583E-10</v>
      </c>
      <c r="CS22" s="18">
        <v>4.5838532969355583E-10</v>
      </c>
      <c r="CT22" s="18">
        <v>4.5838532969355583E-10</v>
      </c>
      <c r="CU22" s="18">
        <v>4.5838532969355583E-10</v>
      </c>
      <c r="CV22" s="18">
        <v>4.5838532969355583E-10</v>
      </c>
      <c r="CW22" s="18">
        <v>4.5838532969355583E-10</v>
      </c>
      <c r="CX22" s="18">
        <v>4.5838532969355583E-10</v>
      </c>
      <c r="CY22" s="18">
        <v>4.5838532969355583E-10</v>
      </c>
      <c r="CZ22" s="18">
        <v>4.5838532969355583E-10</v>
      </c>
      <c r="DA22" s="18">
        <v>4.5838532969355583E-10</v>
      </c>
      <c r="DB22" s="18">
        <v>4.5838532969355583E-10</v>
      </c>
      <c r="DC22" s="18">
        <v>1.1459633242338896E-10</v>
      </c>
      <c r="DD22" s="18">
        <v>3.4378899727016687E-10</v>
      </c>
      <c r="DE22" s="18">
        <v>4.5838532969355583E-10</v>
      </c>
      <c r="DF22" s="18">
        <v>2.673914423212409E-10</v>
      </c>
      <c r="DG22" s="18">
        <v>1.1459633242338896E-10</v>
      </c>
      <c r="DH22" s="18">
        <v>2.2919266484677792E-10</v>
      </c>
      <c r="DI22" s="18">
        <v>2.2919266484677792E-10</v>
      </c>
      <c r="DJ22" s="18">
        <v>3.4378899727016687E-10</v>
      </c>
    </row>
    <row r="23" spans="1:114" x14ac:dyDescent="0.55000000000000004">
      <c r="A23" s="8" t="s">
        <v>155</v>
      </c>
      <c r="B23" s="18">
        <v>4.5838532969355583E-10</v>
      </c>
      <c r="C23" s="18">
        <v>3.0559021979570389E-10</v>
      </c>
      <c r="D23" s="18">
        <v>2.2919266484677792E-10</v>
      </c>
      <c r="E23" s="18">
        <v>7.6397554948925972E-11</v>
      </c>
      <c r="F23" s="18">
        <v>4.2018655221909285E-10</v>
      </c>
      <c r="G23" s="18">
        <v>4.5838532969355583E-10</v>
      </c>
      <c r="H23" s="18">
        <v>4.5838532969355583E-10</v>
      </c>
      <c r="I23" s="18">
        <v>4.5838532969355583E-10</v>
      </c>
      <c r="J23" s="18">
        <v>4.5838532969355583E-10</v>
      </c>
      <c r="K23" s="18">
        <v>4.5838532969355583E-10</v>
      </c>
      <c r="L23" s="18">
        <v>4.5838532969355583E-10</v>
      </c>
      <c r="M23" s="18">
        <v>4.5838532969355583E-10</v>
      </c>
      <c r="N23" s="18">
        <v>4.5838532969355583E-10</v>
      </c>
      <c r="O23" s="18">
        <v>4.5838532969355583E-10</v>
      </c>
      <c r="P23" s="18">
        <v>4.5838532969355583E-10</v>
      </c>
      <c r="Q23" s="18">
        <v>4.5838532969355583E-10</v>
      </c>
      <c r="R23" s="18">
        <v>4.5838532969355583E-10</v>
      </c>
      <c r="S23" s="18">
        <v>4.5838532969355583E-10</v>
      </c>
      <c r="T23" s="18">
        <v>4.5838532969355583E-10</v>
      </c>
      <c r="U23" s="18">
        <v>4.5838532969355583E-10</v>
      </c>
      <c r="V23" s="18">
        <v>4.5838532969355583E-10</v>
      </c>
      <c r="W23" s="18">
        <v>4.5838532969355583E-10</v>
      </c>
      <c r="X23" s="18">
        <v>4.5838532969355583E-10</v>
      </c>
      <c r="Y23" s="18">
        <v>4.5838532969355583E-10</v>
      </c>
      <c r="Z23" s="18">
        <v>4.5838532969355583E-10</v>
      </c>
      <c r="AA23" s="18">
        <v>4.5838532969355583E-10</v>
      </c>
      <c r="AB23" s="18">
        <v>4.5838532969355583E-10</v>
      </c>
      <c r="AC23" s="18">
        <v>4.5838532969355583E-10</v>
      </c>
      <c r="AD23" s="18">
        <v>4.5838532969355583E-10</v>
      </c>
      <c r="AE23" s="18">
        <v>297525.00110643223</v>
      </c>
      <c r="AF23" s="18">
        <v>2199880.2834106414</v>
      </c>
      <c r="AG23" s="18">
        <v>4.5838532969355583E-10</v>
      </c>
      <c r="AH23" s="18">
        <v>4.5838532969355583E-10</v>
      </c>
      <c r="AI23" s="18">
        <v>4.5838532969355583E-10</v>
      </c>
      <c r="AJ23" s="18">
        <v>4.5838532969355583E-10</v>
      </c>
      <c r="AK23" s="18">
        <v>1796526.4535493536</v>
      </c>
      <c r="AL23" s="18">
        <v>4.5838532969355583E-10</v>
      </c>
      <c r="AM23" s="18">
        <v>1191046.6122485874</v>
      </c>
      <c r="AN23" s="18">
        <v>2137705.0641410626</v>
      </c>
      <c r="AO23" s="18">
        <v>4.5838532969355583E-10</v>
      </c>
      <c r="AP23" s="18">
        <v>4.5838532969355583E-10</v>
      </c>
      <c r="AQ23" s="18">
        <v>1424335.6715506525</v>
      </c>
      <c r="AR23" s="18">
        <v>655217.89524762076</v>
      </c>
      <c r="AS23" s="18">
        <v>4.5838532969355583E-10</v>
      </c>
      <c r="AT23" s="18">
        <v>493161.7808778449</v>
      </c>
      <c r="AU23" s="18">
        <v>4.5838532969355583E-10</v>
      </c>
      <c r="AV23" s="18">
        <v>790419.88818681892</v>
      </c>
      <c r="AW23" s="18">
        <v>4.5838532969355583E-10</v>
      </c>
      <c r="AX23" s="18">
        <v>4.5838532969355583E-10</v>
      </c>
      <c r="AY23" s="18">
        <v>4.5838532969355583E-10</v>
      </c>
      <c r="AZ23" s="18">
        <v>4.5838532969355583E-10</v>
      </c>
      <c r="BA23" s="18">
        <v>1433891.5410162627</v>
      </c>
      <c r="BB23" s="18">
        <v>287224.20264686685</v>
      </c>
      <c r="BC23" s="18">
        <v>4.5838532969355583E-10</v>
      </c>
      <c r="BD23" s="18">
        <v>4.5838532969355583E-10</v>
      </c>
      <c r="BE23" s="18">
        <v>4.5838532969355583E-10</v>
      </c>
      <c r="BF23" s="18">
        <v>4.5838532969355583E-10</v>
      </c>
      <c r="BG23" s="18">
        <v>4.5838532969355583E-10</v>
      </c>
      <c r="BH23" s="18">
        <v>4.5838532969355583E-10</v>
      </c>
      <c r="BI23" s="18">
        <v>4.2018655221909285E-10</v>
      </c>
      <c r="BJ23" s="18">
        <v>1.5279510989785194E-10</v>
      </c>
      <c r="BK23" s="18">
        <v>3.0559021979570389E-10</v>
      </c>
      <c r="BL23" s="18">
        <v>4.5838532969355583E-10</v>
      </c>
      <c r="BM23" s="18">
        <v>4.5838532969355583E-10</v>
      </c>
      <c r="BN23" s="18">
        <v>4.5838532969355583E-10</v>
      </c>
      <c r="BO23" s="18">
        <v>4.5838532969355583E-10</v>
      </c>
      <c r="BP23" s="18">
        <v>4.5838532969355583E-10</v>
      </c>
      <c r="BQ23" s="18">
        <v>4.5838532969355583E-10</v>
      </c>
      <c r="BR23" s="18">
        <v>4.5838532969355583E-10</v>
      </c>
      <c r="BS23" s="18">
        <v>4.5838532969355583E-10</v>
      </c>
      <c r="BT23" s="18">
        <v>4.5838532969355583E-10</v>
      </c>
      <c r="BU23" s="18">
        <v>4.5838532969355583E-10</v>
      </c>
      <c r="BV23" s="18">
        <v>4.5838532969355583E-10</v>
      </c>
      <c r="BW23" s="18">
        <v>4.5838532969355583E-10</v>
      </c>
      <c r="BX23" s="18">
        <v>4.5838532969355583E-10</v>
      </c>
      <c r="BY23" s="18">
        <v>4.5838532969355583E-10</v>
      </c>
      <c r="BZ23" s="18">
        <v>4.5838532969355583E-10</v>
      </c>
      <c r="CA23" s="18">
        <v>4.5838532969355583E-10</v>
      </c>
      <c r="CB23" s="18">
        <v>4.5838532969355583E-10</v>
      </c>
      <c r="CC23" s="18">
        <v>4.5838532969355583E-10</v>
      </c>
      <c r="CD23" s="18">
        <v>4.5838532969355583E-10</v>
      </c>
      <c r="CE23" s="18">
        <v>664856.57174598356</v>
      </c>
      <c r="CF23" s="18">
        <v>4.5838532969355583E-10</v>
      </c>
      <c r="CG23" s="18">
        <v>4.5838532969355583E-10</v>
      </c>
      <c r="CH23" s="18">
        <v>470760.51063207746</v>
      </c>
      <c r="CI23" s="18">
        <v>4.5838532969355583E-10</v>
      </c>
      <c r="CJ23" s="18">
        <v>4.5838532969355583E-10</v>
      </c>
      <c r="CK23" s="18">
        <v>1177410.878956055</v>
      </c>
      <c r="CL23" s="18">
        <v>1478375.2942163278</v>
      </c>
      <c r="CM23" s="18">
        <v>574373.90986644558</v>
      </c>
      <c r="CN23" s="18">
        <v>1146027.4365781986</v>
      </c>
      <c r="CO23" s="18">
        <v>4.5838532969355583E-10</v>
      </c>
      <c r="CP23" s="18">
        <v>1219173.0314861345</v>
      </c>
      <c r="CQ23" s="18">
        <v>4.5838532969355583E-10</v>
      </c>
      <c r="CR23" s="18">
        <v>4.5838532969355583E-10</v>
      </c>
      <c r="CS23" s="18">
        <v>4.5838532969355583E-10</v>
      </c>
      <c r="CT23" s="18">
        <v>4.5838532969355583E-10</v>
      </c>
      <c r="CU23" s="18">
        <v>4.5838532969355583E-10</v>
      </c>
      <c r="CV23" s="18">
        <v>4.5838532969355583E-10</v>
      </c>
      <c r="CW23" s="18">
        <v>4.5838532969355583E-10</v>
      </c>
      <c r="CX23" s="18">
        <v>4.5838532969355583E-10</v>
      </c>
      <c r="CY23" s="18">
        <v>4.5838532969355583E-10</v>
      </c>
      <c r="CZ23" s="18">
        <v>4.5838532969355583E-10</v>
      </c>
      <c r="DA23" s="18">
        <v>4.5838532969355583E-10</v>
      </c>
      <c r="DB23" s="18">
        <v>2.2919266484677792E-10</v>
      </c>
      <c r="DC23" s="18">
        <v>3.4378899727016687E-10</v>
      </c>
      <c r="DD23" s="18">
        <v>4.5838532969355583E-10</v>
      </c>
      <c r="DE23" s="18">
        <v>2.2919266484677792E-10</v>
      </c>
      <c r="DF23" s="18">
        <v>1.1459633242338896E-10</v>
      </c>
      <c r="DG23" s="18">
        <v>2.2919266484677792E-10</v>
      </c>
      <c r="DH23" s="18">
        <v>2.2919266484677792E-10</v>
      </c>
      <c r="DI23" s="18">
        <v>3.4378899727016687E-10</v>
      </c>
      <c r="DJ23" s="18">
        <v>4.5838532969355583E-10</v>
      </c>
    </row>
    <row r="24" spans="1:114" x14ac:dyDescent="0.55000000000000004">
      <c r="A24" s="8" t="s">
        <v>156</v>
      </c>
      <c r="B24" s="18">
        <v>3.0559021979570389E-10</v>
      </c>
      <c r="C24" s="18">
        <v>2.2919266484677792E-10</v>
      </c>
      <c r="D24" s="18">
        <v>7.6397554948925972E-11</v>
      </c>
      <c r="E24" s="18">
        <v>4.2018655221909285E-10</v>
      </c>
      <c r="F24" s="18">
        <v>4.5838532969355583E-10</v>
      </c>
      <c r="G24" s="18">
        <v>4.5838532969355583E-10</v>
      </c>
      <c r="H24" s="18">
        <v>4.5838532969355583E-10</v>
      </c>
      <c r="I24" s="18">
        <v>4.5838532969355583E-10</v>
      </c>
      <c r="J24" s="18">
        <v>4.5838532969355583E-10</v>
      </c>
      <c r="K24" s="18">
        <v>4.5838532969355583E-10</v>
      </c>
      <c r="L24" s="18">
        <v>4.5838532969355583E-10</v>
      </c>
      <c r="M24" s="18">
        <v>4.5838532969355583E-10</v>
      </c>
      <c r="N24" s="18">
        <v>4.5838532969355583E-10</v>
      </c>
      <c r="O24" s="18">
        <v>4.5838532969355583E-10</v>
      </c>
      <c r="P24" s="18">
        <v>4.5838532969355583E-10</v>
      </c>
      <c r="Q24" s="18">
        <v>4.5838532969355583E-10</v>
      </c>
      <c r="R24" s="18">
        <v>4.5838532969355583E-10</v>
      </c>
      <c r="S24" s="18">
        <v>4.5838532969355583E-10</v>
      </c>
      <c r="T24" s="18">
        <v>4.5838532969355583E-10</v>
      </c>
      <c r="U24" s="18">
        <v>4.5838532969355583E-10</v>
      </c>
      <c r="V24" s="18">
        <v>4.5838532969355583E-10</v>
      </c>
      <c r="W24" s="18">
        <v>4.5838532969355583E-10</v>
      </c>
      <c r="X24" s="18">
        <v>4.5838532969355583E-10</v>
      </c>
      <c r="Y24" s="18">
        <v>4.5838532969355583E-10</v>
      </c>
      <c r="Z24" s="18">
        <v>4.5838532969355583E-10</v>
      </c>
      <c r="AA24" s="18">
        <v>4.5838532969355583E-10</v>
      </c>
      <c r="AB24" s="18">
        <v>4.5838532969355583E-10</v>
      </c>
      <c r="AC24" s="18">
        <v>4.5838532969355583E-10</v>
      </c>
      <c r="AD24" s="18">
        <v>1202183.6501958782</v>
      </c>
      <c r="AE24" s="18">
        <v>1585163.1690238197</v>
      </c>
      <c r="AF24" s="18">
        <v>4.5838532969355583E-10</v>
      </c>
      <c r="AG24" s="18">
        <v>4.5838532969355583E-10</v>
      </c>
      <c r="AH24" s="18">
        <v>4.5838532969355583E-10</v>
      </c>
      <c r="AI24" s="18">
        <v>4.5838532969355583E-10</v>
      </c>
      <c r="AJ24" s="18">
        <v>1674843.1562939805</v>
      </c>
      <c r="AK24" s="18">
        <v>4.5838532969355583E-10</v>
      </c>
      <c r="AL24" s="18">
        <v>1502547.8874767693</v>
      </c>
      <c r="AM24" s="18">
        <v>2173486.325278068</v>
      </c>
      <c r="AN24" s="18">
        <v>4.5838532969355583E-10</v>
      </c>
      <c r="AO24" s="18">
        <v>292402.59189204447</v>
      </c>
      <c r="AP24" s="18">
        <v>1428659.5661184008</v>
      </c>
      <c r="AQ24" s="18">
        <v>336791.03587572201</v>
      </c>
      <c r="AR24" s="18">
        <v>4.5838532969355583E-10</v>
      </c>
      <c r="AS24" s="18">
        <v>4.5838532969355583E-10</v>
      </c>
      <c r="AT24" s="18">
        <v>4.5838532969355583E-10</v>
      </c>
      <c r="AU24" s="18">
        <v>790314.11374104582</v>
      </c>
      <c r="AV24" s="18">
        <v>4.5838532969355583E-10</v>
      </c>
      <c r="AW24" s="18">
        <v>4.5838532969355583E-10</v>
      </c>
      <c r="AX24" s="18">
        <v>4.5838532969355583E-10</v>
      </c>
      <c r="AY24" s="18">
        <v>680559.5269475393</v>
      </c>
      <c r="AZ24" s="18">
        <v>1691269.6525077298</v>
      </c>
      <c r="BA24" s="18">
        <v>812635.08568013087</v>
      </c>
      <c r="BB24" s="18">
        <v>4.5838532969355583E-10</v>
      </c>
      <c r="BC24" s="18">
        <v>4.5838532969355583E-10</v>
      </c>
      <c r="BD24" s="18">
        <v>4.5838532969355583E-10</v>
      </c>
      <c r="BE24" s="18">
        <v>4.5838532969355583E-10</v>
      </c>
      <c r="BF24" s="18">
        <v>4.5838532969355583E-10</v>
      </c>
      <c r="BG24" s="18">
        <v>4.5838532969355583E-10</v>
      </c>
      <c r="BH24" s="18">
        <v>4.5838532969355583E-10</v>
      </c>
      <c r="BI24" s="18">
        <v>1.5279510989785194E-10</v>
      </c>
      <c r="BJ24" s="18">
        <v>3.0559021979570389E-10</v>
      </c>
      <c r="BK24" s="18">
        <v>4.5838532969355583E-10</v>
      </c>
      <c r="BL24" s="18">
        <v>4.5838532969355583E-10</v>
      </c>
      <c r="BM24" s="18">
        <v>4.5838532969355583E-10</v>
      </c>
      <c r="BN24" s="18">
        <v>4.5838532969355583E-10</v>
      </c>
      <c r="BO24" s="18">
        <v>4.5838532969355583E-10</v>
      </c>
      <c r="BP24" s="18">
        <v>4.5838532969355583E-10</v>
      </c>
      <c r="BQ24" s="18">
        <v>4.5838532969355583E-10</v>
      </c>
      <c r="BR24" s="18">
        <v>4.5838532969355583E-10</v>
      </c>
      <c r="BS24" s="18">
        <v>4.5838532969355583E-10</v>
      </c>
      <c r="BT24" s="18">
        <v>4.5838532969355583E-10</v>
      </c>
      <c r="BU24" s="18">
        <v>4.5838532969355583E-10</v>
      </c>
      <c r="BV24" s="18">
        <v>4.5838532969355583E-10</v>
      </c>
      <c r="BW24" s="18">
        <v>4.5838532969355583E-10</v>
      </c>
      <c r="BX24" s="18">
        <v>4.5838532969355583E-10</v>
      </c>
      <c r="BY24" s="18">
        <v>4.5838532969355583E-10</v>
      </c>
      <c r="BZ24" s="18">
        <v>4.5838532969355583E-10</v>
      </c>
      <c r="CA24" s="18">
        <v>4.5838532969355583E-10</v>
      </c>
      <c r="CB24" s="18">
        <v>4.5838532969355583E-10</v>
      </c>
      <c r="CC24" s="18">
        <v>4.5838532969355583E-10</v>
      </c>
      <c r="CD24" s="18">
        <v>678340.66462162789</v>
      </c>
      <c r="CE24" s="18">
        <v>312975.52193278621</v>
      </c>
      <c r="CF24" s="18">
        <v>543856.27948982501</v>
      </c>
      <c r="CG24" s="18">
        <v>946336.08231304167</v>
      </c>
      <c r="CH24" s="18">
        <v>4.5838532969355583E-10</v>
      </c>
      <c r="CI24" s="18">
        <v>4.5838532969355583E-10</v>
      </c>
      <c r="CJ24" s="18">
        <v>949515.00769621728</v>
      </c>
      <c r="CK24" s="18">
        <v>872926.75573823065</v>
      </c>
      <c r="CL24" s="18">
        <v>582315.07780835859</v>
      </c>
      <c r="CM24" s="18">
        <v>1128668.9694938422</v>
      </c>
      <c r="CN24" s="18">
        <v>4.5838532969355583E-10</v>
      </c>
      <c r="CO24" s="18">
        <v>1149580.8857881934</v>
      </c>
      <c r="CP24" s="18">
        <v>4.5838532969355583E-10</v>
      </c>
      <c r="CQ24" s="18">
        <v>4.5838532969355583E-10</v>
      </c>
      <c r="CR24" s="18">
        <v>4.5838532969355583E-10</v>
      </c>
      <c r="CS24" s="18">
        <v>4.5838532969355583E-10</v>
      </c>
      <c r="CT24" s="18">
        <v>4.5838532969355583E-10</v>
      </c>
      <c r="CU24" s="18">
        <v>4.5838532969355583E-10</v>
      </c>
      <c r="CV24" s="18">
        <v>4.5838532969355583E-10</v>
      </c>
      <c r="CW24" s="18">
        <v>4.5838532969355583E-10</v>
      </c>
      <c r="CX24" s="18">
        <v>4.5838532969355583E-10</v>
      </c>
      <c r="CY24" s="18">
        <v>4.5838532969355583E-10</v>
      </c>
      <c r="CZ24" s="18">
        <v>4.5838532969355583E-10</v>
      </c>
      <c r="DA24" s="18">
        <v>2.2919266484677792E-10</v>
      </c>
      <c r="DB24" s="18">
        <v>3.4378899727016687E-10</v>
      </c>
      <c r="DC24" s="18">
        <v>4.5838532969355583E-10</v>
      </c>
      <c r="DD24" s="18">
        <v>2.673914423212409E-10</v>
      </c>
      <c r="DE24" s="18">
        <v>1.1459633242338896E-10</v>
      </c>
      <c r="DF24" s="18">
        <v>2.2919266484677792E-10</v>
      </c>
      <c r="DG24" s="18">
        <v>2.2919266484677792E-10</v>
      </c>
      <c r="DH24" s="18">
        <v>3.4378899727016687E-10</v>
      </c>
      <c r="DI24" s="18">
        <v>4.5838532969355583E-10</v>
      </c>
      <c r="DJ24" s="18">
        <v>4.5838532969355583E-10</v>
      </c>
    </row>
    <row r="25" spans="1:114" x14ac:dyDescent="0.55000000000000004">
      <c r="A25" s="8" t="s">
        <v>157</v>
      </c>
      <c r="B25" s="18">
        <v>2.2919266484677792E-10</v>
      </c>
      <c r="C25" s="18">
        <v>7.6397554948925972E-11</v>
      </c>
      <c r="D25" s="18">
        <v>4.2018655221909285E-10</v>
      </c>
      <c r="E25" s="18">
        <v>4.5838532969355583E-10</v>
      </c>
      <c r="F25" s="18">
        <v>4.5838532969355583E-10</v>
      </c>
      <c r="G25" s="18">
        <v>4.5838532969355583E-10</v>
      </c>
      <c r="H25" s="18">
        <v>4.5838532969355583E-10</v>
      </c>
      <c r="I25" s="18">
        <v>4.5838532969355583E-10</v>
      </c>
      <c r="J25" s="18">
        <v>4.5838532969355583E-10</v>
      </c>
      <c r="K25" s="18">
        <v>4.5838532969355583E-10</v>
      </c>
      <c r="L25" s="18">
        <v>4.5838532969355583E-10</v>
      </c>
      <c r="M25" s="18">
        <v>4.5838532969355583E-10</v>
      </c>
      <c r="N25" s="18">
        <v>4.5838532969355583E-10</v>
      </c>
      <c r="O25" s="18">
        <v>4.5838532969355583E-10</v>
      </c>
      <c r="P25" s="18">
        <v>4.5838532969355583E-10</v>
      </c>
      <c r="Q25" s="18">
        <v>4.5838532969355583E-10</v>
      </c>
      <c r="R25" s="18">
        <v>4.5838532969355583E-10</v>
      </c>
      <c r="S25" s="18">
        <v>4.5838532969355583E-10</v>
      </c>
      <c r="T25" s="18">
        <v>4.5838532969355583E-10</v>
      </c>
      <c r="U25" s="18">
        <v>4.5838532969355583E-10</v>
      </c>
      <c r="V25" s="18">
        <v>4.5838532969355583E-10</v>
      </c>
      <c r="W25" s="18">
        <v>4.5838532969355583E-10</v>
      </c>
      <c r="X25" s="18">
        <v>4.5838532969355583E-10</v>
      </c>
      <c r="Y25" s="18">
        <v>4.5838532969355583E-10</v>
      </c>
      <c r="Z25" s="18">
        <v>4.5838532969355583E-10</v>
      </c>
      <c r="AA25" s="18">
        <v>4.5838532969355583E-10</v>
      </c>
      <c r="AB25" s="18">
        <v>4.5838532969355583E-10</v>
      </c>
      <c r="AC25" s="18">
        <v>906055.65803511348</v>
      </c>
      <c r="AD25" s="18">
        <v>1578298.4621075634</v>
      </c>
      <c r="AE25" s="18">
        <v>4.5838532969355583E-10</v>
      </c>
      <c r="AF25" s="18">
        <v>4.5838532969355583E-10</v>
      </c>
      <c r="AG25" s="18">
        <v>4.5838532969355583E-10</v>
      </c>
      <c r="AH25" s="18">
        <v>4.5838532969355583E-10</v>
      </c>
      <c r="AI25" s="18">
        <v>1212168.354831042</v>
      </c>
      <c r="AJ25" s="18">
        <v>4.5838532969355583E-10</v>
      </c>
      <c r="AK25" s="18">
        <v>1838122.2703901324</v>
      </c>
      <c r="AL25" s="18">
        <v>1440685.7468878939</v>
      </c>
      <c r="AM25" s="18">
        <v>4.5838532969355583E-10</v>
      </c>
      <c r="AN25" s="18">
        <v>4.5838532969355583E-10</v>
      </c>
      <c r="AO25" s="18">
        <v>1440410.1718564294</v>
      </c>
      <c r="AP25" s="18">
        <v>673566.88645111362</v>
      </c>
      <c r="AQ25" s="18">
        <v>294004.40239954408</v>
      </c>
      <c r="AR25" s="18">
        <v>4.5838532969355583E-10</v>
      </c>
      <c r="AS25" s="18">
        <v>4.5838532969355583E-10</v>
      </c>
      <c r="AT25" s="18">
        <v>535901.70150474866</v>
      </c>
      <c r="AU25" s="18">
        <v>4.5838532969355583E-10</v>
      </c>
      <c r="AV25" s="18">
        <v>4.5838532969355583E-10</v>
      </c>
      <c r="AW25" s="18">
        <v>4.5838532969355583E-10</v>
      </c>
      <c r="AX25" s="18">
        <v>436955.30256283307</v>
      </c>
      <c r="AY25" s="18">
        <v>1827855.7776737111</v>
      </c>
      <c r="AZ25" s="18">
        <v>1122473.2020016178</v>
      </c>
      <c r="BA25" s="18">
        <v>4.5838532969355583E-10</v>
      </c>
      <c r="BB25" s="18">
        <v>4.5838532969355583E-10</v>
      </c>
      <c r="BC25" s="18">
        <v>4.5838532969355583E-10</v>
      </c>
      <c r="BD25" s="18">
        <v>4.5838532969355583E-10</v>
      </c>
      <c r="BE25" s="18">
        <v>4.5838532969355583E-10</v>
      </c>
      <c r="BF25" s="18">
        <v>4.5838532969355583E-10</v>
      </c>
      <c r="BG25" s="18">
        <v>4.2018655221909285E-10</v>
      </c>
      <c r="BH25" s="18">
        <v>7.6397554948925972E-11</v>
      </c>
      <c r="BI25" s="18">
        <v>3.0559021979570389E-10</v>
      </c>
      <c r="BJ25" s="18">
        <v>4.5838532969355583E-10</v>
      </c>
      <c r="BK25" s="18">
        <v>4.5838532969355583E-10</v>
      </c>
      <c r="BL25" s="18">
        <v>4.5838532969355583E-10</v>
      </c>
      <c r="BM25" s="18">
        <v>4.5838532969355583E-10</v>
      </c>
      <c r="BN25" s="18">
        <v>4.5838532969355583E-10</v>
      </c>
      <c r="BO25" s="18">
        <v>4.5838532969355583E-10</v>
      </c>
      <c r="BP25" s="18">
        <v>4.5838532969355583E-10</v>
      </c>
      <c r="BQ25" s="18">
        <v>4.5838532969355583E-10</v>
      </c>
      <c r="BR25" s="18">
        <v>4.5838532969355583E-10</v>
      </c>
      <c r="BS25" s="18">
        <v>4.5838532969355583E-10</v>
      </c>
      <c r="BT25" s="18">
        <v>4.5838532969355583E-10</v>
      </c>
      <c r="BU25" s="18">
        <v>4.5838532969355583E-10</v>
      </c>
      <c r="BV25" s="18">
        <v>4.5838532969355583E-10</v>
      </c>
      <c r="BW25" s="18">
        <v>4.5838532969355583E-10</v>
      </c>
      <c r="BX25" s="18">
        <v>4.5838532969355583E-10</v>
      </c>
      <c r="BY25" s="18">
        <v>4.5838532969355583E-10</v>
      </c>
      <c r="BZ25" s="18">
        <v>4.5838532969355583E-10</v>
      </c>
      <c r="CA25" s="18">
        <v>4.5838532969355583E-10</v>
      </c>
      <c r="CB25" s="18">
        <v>4.5838532969355583E-10</v>
      </c>
      <c r="CC25" s="18">
        <v>1064694.5345506549</v>
      </c>
      <c r="CD25" s="18">
        <v>4.5838532969355583E-10</v>
      </c>
      <c r="CE25" s="18">
        <v>4.5838532969355583E-10</v>
      </c>
      <c r="CF25" s="18">
        <v>950273.94961596176</v>
      </c>
      <c r="CG25" s="18">
        <v>4.5838532969355583E-10</v>
      </c>
      <c r="CH25" s="18">
        <v>4.5838532969355583E-10</v>
      </c>
      <c r="CI25" s="18">
        <v>959005.14459958661</v>
      </c>
      <c r="CJ25" s="18">
        <v>1467888.1785394647</v>
      </c>
      <c r="CK25" s="18">
        <v>1162647.6955077269</v>
      </c>
      <c r="CL25" s="18">
        <v>1143611.7392509021</v>
      </c>
      <c r="CM25" s="18">
        <v>4.5838532969355583E-10</v>
      </c>
      <c r="CN25" s="18">
        <v>1468529.6629634625</v>
      </c>
      <c r="CO25" s="18">
        <v>4.5838532969355583E-10</v>
      </c>
      <c r="CP25" s="18">
        <v>4.5838532969355583E-10</v>
      </c>
      <c r="CQ25" s="18">
        <v>4.5838532969355583E-10</v>
      </c>
      <c r="CR25" s="18">
        <v>4.5838532969355583E-10</v>
      </c>
      <c r="CS25" s="18">
        <v>4.5838532969355583E-10</v>
      </c>
      <c r="CT25" s="18">
        <v>4.5838532969355583E-10</v>
      </c>
      <c r="CU25" s="18">
        <v>4.5838532969355583E-10</v>
      </c>
      <c r="CV25" s="18">
        <v>4.5838532969355583E-10</v>
      </c>
      <c r="CW25" s="18">
        <v>4.5838532969355583E-10</v>
      </c>
      <c r="CX25" s="18">
        <v>4.5838532969355583E-10</v>
      </c>
      <c r="CY25" s="18">
        <v>4.5838532969355583E-10</v>
      </c>
      <c r="CZ25" s="18">
        <v>2.2919266484677792E-10</v>
      </c>
      <c r="DA25" s="18">
        <v>3.4378899727016687E-10</v>
      </c>
      <c r="DB25" s="18">
        <v>4.5838532969355583E-10</v>
      </c>
      <c r="DC25" s="18">
        <v>2.2919266484677792E-10</v>
      </c>
      <c r="DD25" s="18">
        <v>1.1459633242338896E-10</v>
      </c>
      <c r="DE25" s="18">
        <v>2.2919266484677792E-10</v>
      </c>
      <c r="DF25" s="18">
        <v>2.2919266484677792E-10</v>
      </c>
      <c r="DG25" s="18">
        <v>3.4378899727016687E-10</v>
      </c>
      <c r="DH25" s="18">
        <v>4.5838532969355583E-10</v>
      </c>
      <c r="DI25" s="18">
        <v>4.5838532969355583E-10</v>
      </c>
      <c r="DJ25" s="18">
        <v>3.0559021979570389E-10</v>
      </c>
    </row>
    <row r="26" spans="1:114" x14ac:dyDescent="0.55000000000000004">
      <c r="A26" s="8" t="s">
        <v>158</v>
      </c>
      <c r="B26" s="18">
        <v>7.6397554948925972E-11</v>
      </c>
      <c r="C26" s="18">
        <v>4.2018655221909285E-10</v>
      </c>
      <c r="D26" s="18">
        <v>4.5838532969355583E-10</v>
      </c>
      <c r="E26" s="18">
        <v>4.5838532969355583E-10</v>
      </c>
      <c r="F26" s="18">
        <v>4.5838532969355583E-10</v>
      </c>
      <c r="G26" s="18">
        <v>4.5838532969355583E-10</v>
      </c>
      <c r="H26" s="18">
        <v>4.5838532969355583E-10</v>
      </c>
      <c r="I26" s="18">
        <v>4.5838532969355583E-10</v>
      </c>
      <c r="J26" s="18">
        <v>4.5838532969355583E-10</v>
      </c>
      <c r="K26" s="18">
        <v>4.5838532969355583E-10</v>
      </c>
      <c r="L26" s="18">
        <v>4.5838532969355583E-10</v>
      </c>
      <c r="M26" s="18">
        <v>4.5838532969355583E-10</v>
      </c>
      <c r="N26" s="18">
        <v>4.5838532969355583E-10</v>
      </c>
      <c r="O26" s="18">
        <v>4.5838532969355583E-10</v>
      </c>
      <c r="P26" s="18">
        <v>4.5838532969355583E-10</v>
      </c>
      <c r="Q26" s="18">
        <v>4.5838532969355583E-10</v>
      </c>
      <c r="R26" s="18">
        <v>4.5838532969355583E-10</v>
      </c>
      <c r="S26" s="18">
        <v>4.5838532969355583E-10</v>
      </c>
      <c r="T26" s="18">
        <v>4.5838532969355583E-10</v>
      </c>
      <c r="U26" s="18">
        <v>4.5838532969355583E-10</v>
      </c>
      <c r="V26" s="18">
        <v>4.5838532969355583E-10</v>
      </c>
      <c r="W26" s="18">
        <v>4.5838532969355583E-10</v>
      </c>
      <c r="X26" s="18">
        <v>4.5838532969355583E-10</v>
      </c>
      <c r="Y26" s="18">
        <v>4.5838532969355583E-10</v>
      </c>
      <c r="Z26" s="18">
        <v>4.5838532969355583E-10</v>
      </c>
      <c r="AA26" s="18">
        <v>4.5838532969355583E-10</v>
      </c>
      <c r="AB26" s="18">
        <v>1199272.6475278502</v>
      </c>
      <c r="AC26" s="18">
        <v>950533.14249613625</v>
      </c>
      <c r="AD26" s="18">
        <v>4.5838532969355583E-10</v>
      </c>
      <c r="AE26" s="18">
        <v>4.5838532969355583E-10</v>
      </c>
      <c r="AF26" s="18">
        <v>4.5838532969355583E-10</v>
      </c>
      <c r="AG26" s="18">
        <v>530696.11625411117</v>
      </c>
      <c r="AH26" s="18">
        <v>1684055.1871032806</v>
      </c>
      <c r="AI26" s="18">
        <v>4.5838532969355583E-10</v>
      </c>
      <c r="AJ26" s="18">
        <v>1511729.5752632248</v>
      </c>
      <c r="AK26" s="18">
        <v>1479864.3601823479</v>
      </c>
      <c r="AL26" s="18">
        <v>4.5838532969355583E-10</v>
      </c>
      <c r="AM26" s="18">
        <v>297722.68633219809</v>
      </c>
      <c r="AN26" s="18">
        <v>1439757.87420123</v>
      </c>
      <c r="AO26" s="18">
        <v>337468.94542468339</v>
      </c>
      <c r="AP26" s="18">
        <v>4.5838532969355583E-10</v>
      </c>
      <c r="AQ26" s="18">
        <v>4.5838532969355583E-10</v>
      </c>
      <c r="AR26" s="18">
        <v>286573.50714777887</v>
      </c>
      <c r="AS26" s="18">
        <v>783390.53933088365</v>
      </c>
      <c r="AT26" s="18">
        <v>4.5838532969355583E-10</v>
      </c>
      <c r="AU26" s="18">
        <v>4.5838532969355583E-10</v>
      </c>
      <c r="AV26" s="18">
        <v>4.5838532969355583E-10</v>
      </c>
      <c r="AW26" s="18">
        <v>4.5838532969355583E-10</v>
      </c>
      <c r="AX26" s="18">
        <v>2020597.2481665614</v>
      </c>
      <c r="AY26" s="18">
        <v>580937.91740516992</v>
      </c>
      <c r="AZ26" s="18">
        <v>4.5838532969355583E-10</v>
      </c>
      <c r="BA26" s="18">
        <v>4.5838532969355583E-10</v>
      </c>
      <c r="BB26" s="18">
        <v>4.5838532969355583E-10</v>
      </c>
      <c r="BC26" s="18">
        <v>4.5838532969355583E-10</v>
      </c>
      <c r="BD26" s="18">
        <v>4.5838532969355583E-10</v>
      </c>
      <c r="BE26" s="18">
        <v>4.5838532969355583E-10</v>
      </c>
      <c r="BF26" s="18">
        <v>4.5838532969355583E-10</v>
      </c>
      <c r="BG26" s="18">
        <v>1.5279510989785194E-10</v>
      </c>
      <c r="BH26" s="18">
        <v>3.0559021979570389E-10</v>
      </c>
      <c r="BI26" s="18">
        <v>4.5838532969355583E-10</v>
      </c>
      <c r="BJ26" s="18">
        <v>4.5838532969355583E-10</v>
      </c>
      <c r="BK26" s="18">
        <v>4.5838532969355583E-10</v>
      </c>
      <c r="BL26" s="18">
        <v>4.5838532969355583E-10</v>
      </c>
      <c r="BM26" s="18">
        <v>4.5838532969355583E-10</v>
      </c>
      <c r="BN26" s="18">
        <v>4.5838532969355583E-10</v>
      </c>
      <c r="BO26" s="18">
        <v>4.5838532969355583E-10</v>
      </c>
      <c r="BP26" s="18">
        <v>4.5838532969355583E-10</v>
      </c>
      <c r="BQ26" s="18">
        <v>4.5838532969355583E-10</v>
      </c>
      <c r="BR26" s="18">
        <v>4.5838532969355583E-10</v>
      </c>
      <c r="BS26" s="18">
        <v>4.5838532969355583E-10</v>
      </c>
      <c r="BT26" s="18">
        <v>4.5838532969355583E-10</v>
      </c>
      <c r="BU26" s="18">
        <v>4.5838532969355583E-10</v>
      </c>
      <c r="BV26" s="18">
        <v>4.5838532969355583E-10</v>
      </c>
      <c r="BW26" s="18">
        <v>4.5838532969355583E-10</v>
      </c>
      <c r="BX26" s="18">
        <v>4.5838532969355583E-10</v>
      </c>
      <c r="BY26" s="18">
        <v>4.5838532969355583E-10</v>
      </c>
      <c r="BZ26" s="18">
        <v>4.5838532969355583E-10</v>
      </c>
      <c r="CA26" s="18">
        <v>4.5838532969355583E-10</v>
      </c>
      <c r="CB26" s="18">
        <v>4.5838532969355583E-10</v>
      </c>
      <c r="CC26" s="18">
        <v>4.5838532969355583E-10</v>
      </c>
      <c r="CD26" s="18">
        <v>503659.03545838827</v>
      </c>
      <c r="CE26" s="18">
        <v>953635.65705782722</v>
      </c>
      <c r="CF26" s="18">
        <v>4.5838532969355583E-10</v>
      </c>
      <c r="CG26" s="18">
        <v>4.5838532969355583E-10</v>
      </c>
      <c r="CH26" s="18">
        <v>1188013.7215198008</v>
      </c>
      <c r="CI26" s="18">
        <v>890588.41809528181</v>
      </c>
      <c r="CJ26" s="18">
        <v>1150208.7462590388</v>
      </c>
      <c r="CK26" s="18">
        <v>580736.17411910498</v>
      </c>
      <c r="CL26" s="18">
        <v>4.5838532969355583E-10</v>
      </c>
      <c r="CM26" s="18">
        <v>1157462.8960749898</v>
      </c>
      <c r="CN26" s="18">
        <v>4.5838532969355583E-10</v>
      </c>
      <c r="CO26" s="18">
        <v>4.5838532969355583E-10</v>
      </c>
      <c r="CP26" s="18">
        <v>4.5838532969355583E-10</v>
      </c>
      <c r="CQ26" s="18">
        <v>4.5838532969355583E-10</v>
      </c>
      <c r="CR26" s="18">
        <v>4.5838532969355583E-10</v>
      </c>
      <c r="CS26" s="18">
        <v>4.5838532969355583E-10</v>
      </c>
      <c r="CT26" s="18">
        <v>4.5838532969355583E-10</v>
      </c>
      <c r="CU26" s="18">
        <v>4.5838532969355583E-10</v>
      </c>
      <c r="CV26" s="18">
        <v>4.5838532969355583E-10</v>
      </c>
      <c r="CW26" s="18">
        <v>4.5838532969355583E-10</v>
      </c>
      <c r="CX26" s="18">
        <v>4.5838532969355583E-10</v>
      </c>
      <c r="CY26" s="18">
        <v>2.2919266484677792E-10</v>
      </c>
      <c r="CZ26" s="18">
        <v>3.4378899727016687E-10</v>
      </c>
      <c r="DA26" s="18">
        <v>4.5838532969355583E-10</v>
      </c>
      <c r="DB26" s="18">
        <v>2.673914423212409E-10</v>
      </c>
      <c r="DC26" s="18">
        <v>1.1459633242338896E-10</v>
      </c>
      <c r="DD26" s="18">
        <v>2.2919266484677792E-10</v>
      </c>
      <c r="DE26" s="18">
        <v>2.2919266484677792E-10</v>
      </c>
      <c r="DF26" s="18">
        <v>3.4378899727016687E-10</v>
      </c>
      <c r="DG26" s="18">
        <v>4.5838532969355583E-10</v>
      </c>
      <c r="DH26" s="18">
        <v>4.5838532969355583E-10</v>
      </c>
      <c r="DI26" s="18">
        <v>3.0559021979570389E-10</v>
      </c>
      <c r="DJ26" s="18">
        <v>2.2919266484677792E-10</v>
      </c>
    </row>
    <row r="27" spans="1:114" x14ac:dyDescent="0.55000000000000004">
      <c r="A27" s="8" t="s">
        <v>159</v>
      </c>
      <c r="B27" s="18">
        <v>4.2018655221909285E-10</v>
      </c>
      <c r="C27" s="18">
        <v>4.5838532969355583E-10</v>
      </c>
      <c r="D27" s="18">
        <v>4.5838532969355583E-10</v>
      </c>
      <c r="E27" s="18">
        <v>4.5838532969355583E-10</v>
      </c>
      <c r="F27" s="18">
        <v>4.5838532969355583E-10</v>
      </c>
      <c r="G27" s="18">
        <v>4.5838532969355583E-10</v>
      </c>
      <c r="H27" s="18">
        <v>4.5838532969355583E-10</v>
      </c>
      <c r="I27" s="18">
        <v>4.5838532969355583E-10</v>
      </c>
      <c r="J27" s="18">
        <v>4.5838532969355583E-10</v>
      </c>
      <c r="K27" s="18">
        <v>4.5838532969355583E-10</v>
      </c>
      <c r="L27" s="18">
        <v>4.5838532969355583E-10</v>
      </c>
      <c r="M27" s="18">
        <v>4.5838532969355583E-10</v>
      </c>
      <c r="N27" s="18">
        <v>4.5838532969355583E-10</v>
      </c>
      <c r="O27" s="18">
        <v>4.5838532969355583E-10</v>
      </c>
      <c r="P27" s="18">
        <v>4.5838532969355583E-10</v>
      </c>
      <c r="Q27" s="18">
        <v>4.5838532969355583E-10</v>
      </c>
      <c r="R27" s="18">
        <v>4.5838532969355583E-10</v>
      </c>
      <c r="S27" s="18">
        <v>4.5838532969355583E-10</v>
      </c>
      <c r="T27" s="18">
        <v>4.5838532969355583E-10</v>
      </c>
      <c r="U27" s="18">
        <v>4.5838532969355583E-10</v>
      </c>
      <c r="V27" s="18">
        <v>4.5838532969355583E-10</v>
      </c>
      <c r="W27" s="18">
        <v>4.5838532969355583E-10</v>
      </c>
      <c r="X27" s="18">
        <v>4.5838532969355583E-10</v>
      </c>
      <c r="Y27" s="18">
        <v>4.5838532969355583E-10</v>
      </c>
      <c r="Z27" s="18">
        <v>4.5838532969355583E-10</v>
      </c>
      <c r="AA27" s="18">
        <v>1207523.2920548178</v>
      </c>
      <c r="AB27" s="18">
        <v>1541828.2725006593</v>
      </c>
      <c r="AC27" s="18">
        <v>4.5838532969355583E-10</v>
      </c>
      <c r="AD27" s="18">
        <v>4.5838532969355583E-10</v>
      </c>
      <c r="AE27" s="18">
        <v>4.5838532969355583E-10</v>
      </c>
      <c r="AF27" s="18">
        <v>268325.71129964176</v>
      </c>
      <c r="AG27" s="18">
        <v>1737888.3041614592</v>
      </c>
      <c r="AH27" s="18">
        <v>4.5838532969355583E-10</v>
      </c>
      <c r="AI27" s="18">
        <v>1476276.1148524447</v>
      </c>
      <c r="AJ27" s="18">
        <v>1808881.2184983366</v>
      </c>
      <c r="AK27" s="18">
        <v>4.5838532969355583E-10</v>
      </c>
      <c r="AL27" s="18">
        <v>282997.64575357502</v>
      </c>
      <c r="AM27" s="18">
        <v>1442871.0334614608</v>
      </c>
      <c r="AN27" s="18">
        <v>677098.94598605426</v>
      </c>
      <c r="AO27" s="18">
        <v>301839.73164392234</v>
      </c>
      <c r="AP27" s="18">
        <v>510030.45123617887</v>
      </c>
      <c r="AQ27" s="18">
        <v>285069.54403651878</v>
      </c>
      <c r="AR27" s="18">
        <v>815759.58959849889</v>
      </c>
      <c r="AS27" s="18">
        <v>4.5838532969355583E-10</v>
      </c>
      <c r="AT27" s="18">
        <v>4.5838532969355583E-10</v>
      </c>
      <c r="AU27" s="18">
        <v>4.5838532969355583E-10</v>
      </c>
      <c r="AV27" s="18">
        <v>447885.27548191021</v>
      </c>
      <c r="AW27" s="18">
        <v>1730376.4662834574</v>
      </c>
      <c r="AX27" s="18">
        <v>285620.88669303479</v>
      </c>
      <c r="AY27" s="18">
        <v>4.5838532969355583E-10</v>
      </c>
      <c r="AZ27" s="18">
        <v>4.5838532969355583E-10</v>
      </c>
      <c r="BA27" s="18">
        <v>4.5838532969355583E-10</v>
      </c>
      <c r="BB27" s="18">
        <v>4.5838532969355583E-10</v>
      </c>
      <c r="BC27" s="18">
        <v>4.5838532969355583E-10</v>
      </c>
      <c r="BD27" s="18">
        <v>4.5838532969355583E-10</v>
      </c>
      <c r="BE27" s="18">
        <v>4.5838532969355583E-10</v>
      </c>
      <c r="BF27" s="18">
        <v>7.6397554948925972E-11</v>
      </c>
      <c r="BG27" s="18">
        <v>3.0559021979570389E-10</v>
      </c>
      <c r="BH27" s="18">
        <v>4.5838532969355583E-10</v>
      </c>
      <c r="BI27" s="18">
        <v>4.5838532969355583E-10</v>
      </c>
      <c r="BJ27" s="18">
        <v>4.5838532969355583E-10</v>
      </c>
      <c r="BK27" s="18">
        <v>4.5838532969355583E-10</v>
      </c>
      <c r="BL27" s="18">
        <v>4.5838532969355583E-10</v>
      </c>
      <c r="BM27" s="18">
        <v>4.5838532969355583E-10</v>
      </c>
      <c r="BN27" s="18">
        <v>4.5838532969355583E-10</v>
      </c>
      <c r="BO27" s="18">
        <v>4.5838532969355583E-10</v>
      </c>
      <c r="BP27" s="18">
        <v>4.5838532969355583E-10</v>
      </c>
      <c r="BQ27" s="18">
        <v>4.5838532969355583E-10</v>
      </c>
      <c r="BR27" s="18">
        <v>4.5838532969355583E-10</v>
      </c>
      <c r="BS27" s="18">
        <v>4.5838532969355583E-10</v>
      </c>
      <c r="BT27" s="18">
        <v>4.5838532969355583E-10</v>
      </c>
      <c r="BU27" s="18">
        <v>4.5838532969355583E-10</v>
      </c>
      <c r="BV27" s="18">
        <v>4.5838532969355583E-10</v>
      </c>
      <c r="BW27" s="18">
        <v>4.5838532969355583E-10</v>
      </c>
      <c r="BX27" s="18">
        <v>4.5838532969355583E-10</v>
      </c>
      <c r="BY27" s="18">
        <v>4.5838532969355583E-10</v>
      </c>
      <c r="BZ27" s="18">
        <v>4.5838532969355583E-10</v>
      </c>
      <c r="CA27" s="18">
        <v>4.5838532969355583E-10</v>
      </c>
      <c r="CB27" s="18">
        <v>4.5838532969355583E-10</v>
      </c>
      <c r="CC27" s="18">
        <v>4.5838532969355583E-10</v>
      </c>
      <c r="CD27" s="18">
        <v>962441.23154542677</v>
      </c>
      <c r="CE27" s="18">
        <v>4.5838532969355583E-10</v>
      </c>
      <c r="CF27" s="18">
        <v>4.5838532969355583E-10</v>
      </c>
      <c r="CG27" s="18">
        <v>1247006.1842635009</v>
      </c>
      <c r="CH27" s="18">
        <v>887017.48924350389</v>
      </c>
      <c r="CI27" s="18">
        <v>578161.50654501817</v>
      </c>
      <c r="CJ27" s="18">
        <v>877111.01139983395</v>
      </c>
      <c r="CK27" s="18">
        <v>4.5838532969355583E-10</v>
      </c>
      <c r="CL27" s="18">
        <v>865651.3970940907</v>
      </c>
      <c r="CM27" s="18">
        <v>4.5838532969355583E-10</v>
      </c>
      <c r="CN27" s="18">
        <v>4.5838532969355583E-10</v>
      </c>
      <c r="CO27" s="18">
        <v>4.5838532969355583E-10</v>
      </c>
      <c r="CP27" s="18">
        <v>4.5838532969355583E-10</v>
      </c>
      <c r="CQ27" s="18">
        <v>4.5838532969355583E-10</v>
      </c>
      <c r="CR27" s="18">
        <v>4.5838532969355583E-10</v>
      </c>
      <c r="CS27" s="18">
        <v>4.5838532969355583E-10</v>
      </c>
      <c r="CT27" s="18">
        <v>4.5838532969355583E-10</v>
      </c>
      <c r="CU27" s="18">
        <v>4.5838532969355583E-10</v>
      </c>
      <c r="CV27" s="18">
        <v>4.5838532969355583E-10</v>
      </c>
      <c r="CW27" s="18">
        <v>4.5838532969355583E-10</v>
      </c>
      <c r="CX27" s="18">
        <v>2.2919266484677792E-10</v>
      </c>
      <c r="CY27" s="18">
        <v>3.4378899727016687E-10</v>
      </c>
      <c r="CZ27" s="18">
        <v>4.5838532969355583E-10</v>
      </c>
      <c r="DA27" s="18">
        <v>2.2919266484677792E-10</v>
      </c>
      <c r="DB27" s="18">
        <v>1.1459633242338896E-10</v>
      </c>
      <c r="DC27" s="18">
        <v>2.2919266484677792E-10</v>
      </c>
      <c r="DD27" s="18">
        <v>2.2919266484677792E-10</v>
      </c>
      <c r="DE27" s="18">
        <v>3.4378899727016687E-10</v>
      </c>
      <c r="DF27" s="18">
        <v>4.5838532969355583E-10</v>
      </c>
      <c r="DG27" s="18">
        <v>4.5838532969355583E-10</v>
      </c>
      <c r="DH27" s="18">
        <v>3.0559021979570389E-10</v>
      </c>
      <c r="DI27" s="18">
        <v>2.2919266484677792E-10</v>
      </c>
      <c r="DJ27" s="18">
        <v>7.6397554948925972E-11</v>
      </c>
    </row>
    <row r="28" spans="1:114" x14ac:dyDescent="0.55000000000000004">
      <c r="A28" s="8" t="s">
        <v>160</v>
      </c>
      <c r="B28" s="18">
        <v>4.5838532969355583E-10</v>
      </c>
      <c r="C28" s="18">
        <v>4.5838532969355583E-10</v>
      </c>
      <c r="D28" s="18">
        <v>4.5838532969355583E-10</v>
      </c>
      <c r="E28" s="18">
        <v>4.5838532969355583E-10</v>
      </c>
      <c r="F28" s="18">
        <v>4.5838532969355583E-10</v>
      </c>
      <c r="G28" s="18">
        <v>4.5838532969355583E-10</v>
      </c>
      <c r="H28" s="18">
        <v>4.5838532969355583E-10</v>
      </c>
      <c r="I28" s="18">
        <v>4.5838532969355583E-10</v>
      </c>
      <c r="J28" s="18">
        <v>4.5838532969355583E-10</v>
      </c>
      <c r="K28" s="18">
        <v>4.5838532969355583E-10</v>
      </c>
      <c r="L28" s="18">
        <v>4.5838532969355583E-10</v>
      </c>
      <c r="M28" s="18">
        <v>4.5838532969355583E-10</v>
      </c>
      <c r="N28" s="18">
        <v>4.5838532969355583E-10</v>
      </c>
      <c r="O28" s="18">
        <v>4.5838532969355583E-10</v>
      </c>
      <c r="P28" s="18">
        <v>4.5838532969355583E-10</v>
      </c>
      <c r="Q28" s="18">
        <v>4.5838532969355583E-10</v>
      </c>
      <c r="R28" s="18">
        <v>4.5838532969355583E-10</v>
      </c>
      <c r="S28" s="18">
        <v>4.5838532969355583E-10</v>
      </c>
      <c r="T28" s="18">
        <v>4.5838532969355583E-10</v>
      </c>
      <c r="U28" s="18">
        <v>4.5838532969355583E-10</v>
      </c>
      <c r="V28" s="18">
        <v>4.5838532969355583E-10</v>
      </c>
      <c r="W28" s="18">
        <v>4.5838532969355583E-10</v>
      </c>
      <c r="X28" s="18">
        <v>4.5838532969355583E-10</v>
      </c>
      <c r="Y28" s="18">
        <v>4.5838532969355583E-10</v>
      </c>
      <c r="Z28" s="18">
        <v>1556370.3150336402</v>
      </c>
      <c r="AA28" s="18">
        <v>1522614.1915818329</v>
      </c>
      <c r="AB28" s="18">
        <v>4.5838532969355583E-10</v>
      </c>
      <c r="AC28" s="18">
        <v>4.5838532969355583E-10</v>
      </c>
      <c r="AD28" s="18">
        <v>4.5838532969355583E-10</v>
      </c>
      <c r="AE28" s="18">
        <v>4.5838532969355583E-10</v>
      </c>
      <c r="AF28" s="18">
        <v>1547729.2235817013</v>
      </c>
      <c r="AG28" s="18">
        <v>4.5838532969355583E-10</v>
      </c>
      <c r="AH28" s="18">
        <v>1510583.0304608706</v>
      </c>
      <c r="AI28" s="18">
        <v>2131323.9364884859</v>
      </c>
      <c r="AJ28" s="18">
        <v>4.5838532969355583E-10</v>
      </c>
      <c r="AK28" s="18">
        <v>4.5838532969355583E-10</v>
      </c>
      <c r="AL28" s="18">
        <v>1363781.1859982067</v>
      </c>
      <c r="AM28" s="18">
        <v>341274.69656550535</v>
      </c>
      <c r="AN28" s="18">
        <v>4.5838532969355583E-10</v>
      </c>
      <c r="AO28" s="18">
        <v>255492.16862939447</v>
      </c>
      <c r="AP28" s="18">
        <v>4.5838532969355583E-10</v>
      </c>
      <c r="AQ28" s="18">
        <v>808909.30670578056</v>
      </c>
      <c r="AR28" s="18">
        <v>4.5838532969355583E-10</v>
      </c>
      <c r="AS28" s="18">
        <v>4.5838532969355583E-10</v>
      </c>
      <c r="AT28" s="18">
        <v>4.5838532969355583E-10</v>
      </c>
      <c r="AU28" s="18">
        <v>435390.53065628791</v>
      </c>
      <c r="AV28" s="18">
        <v>2065737.0764423513</v>
      </c>
      <c r="AW28" s="18">
        <v>1141268.2730582007</v>
      </c>
      <c r="AX28" s="18">
        <v>4.5838532969355583E-10</v>
      </c>
      <c r="AY28" s="18">
        <v>4.5838532969355583E-10</v>
      </c>
      <c r="AZ28" s="18">
        <v>4.5838532969355583E-10</v>
      </c>
      <c r="BA28" s="18">
        <v>4.5838532969355583E-10</v>
      </c>
      <c r="BB28" s="18">
        <v>4.5838532969355583E-10</v>
      </c>
      <c r="BC28" s="18">
        <v>4.5838532969355583E-10</v>
      </c>
      <c r="BD28" s="18">
        <v>4.5838532969355583E-10</v>
      </c>
      <c r="BE28" s="18">
        <v>7.6397554948925972E-11</v>
      </c>
      <c r="BF28" s="18">
        <v>3.0559021979570389E-10</v>
      </c>
      <c r="BG28" s="18">
        <v>4.5838532969355583E-10</v>
      </c>
      <c r="BH28" s="18">
        <v>4.5838532969355583E-10</v>
      </c>
      <c r="BI28" s="18">
        <v>4.5838532969355583E-10</v>
      </c>
      <c r="BJ28" s="18">
        <v>4.5838532969355583E-10</v>
      </c>
      <c r="BK28" s="18">
        <v>4.5838532969355583E-10</v>
      </c>
      <c r="BL28" s="18">
        <v>4.5838532969355583E-10</v>
      </c>
      <c r="BM28" s="18">
        <v>4.5838532969355583E-10</v>
      </c>
      <c r="BN28" s="18">
        <v>4.5838532969355583E-10</v>
      </c>
      <c r="BO28" s="18">
        <v>4.5838532969355583E-10</v>
      </c>
      <c r="BP28" s="18">
        <v>4.5838532969355583E-10</v>
      </c>
      <c r="BQ28" s="18">
        <v>4.5838532969355583E-10</v>
      </c>
      <c r="BR28" s="18">
        <v>4.5838532969355583E-10</v>
      </c>
      <c r="BS28" s="18">
        <v>4.5838532969355583E-10</v>
      </c>
      <c r="BT28" s="18">
        <v>4.5838532969355583E-10</v>
      </c>
      <c r="BU28" s="18">
        <v>4.5838532969355583E-10</v>
      </c>
      <c r="BV28" s="18">
        <v>4.5838532969355583E-10</v>
      </c>
      <c r="BW28" s="18">
        <v>4.5838532969355583E-10</v>
      </c>
      <c r="BX28" s="18">
        <v>4.5838532969355583E-10</v>
      </c>
      <c r="BY28" s="18">
        <v>4.5838532969355583E-10</v>
      </c>
      <c r="BZ28" s="18">
        <v>4.5838532969355583E-10</v>
      </c>
      <c r="CA28" s="18">
        <v>4.5838532969355583E-10</v>
      </c>
      <c r="CB28" s="18">
        <v>4.5838532969355583E-10</v>
      </c>
      <c r="CC28" s="18">
        <v>698732.12730596436</v>
      </c>
      <c r="CD28" s="18">
        <v>4.5838532969355583E-10</v>
      </c>
      <c r="CE28" s="18">
        <v>4.5838532969355583E-10</v>
      </c>
      <c r="CF28" s="18">
        <v>1009579.2683574449</v>
      </c>
      <c r="CG28" s="18">
        <v>1481932.3744547486</v>
      </c>
      <c r="CH28" s="18">
        <v>1164507.6035531873</v>
      </c>
      <c r="CI28" s="18">
        <v>853020.61948169768</v>
      </c>
      <c r="CJ28" s="18">
        <v>4.5838532969355583E-10</v>
      </c>
      <c r="CK28" s="18">
        <v>861569.32207305415</v>
      </c>
      <c r="CL28" s="18">
        <v>4.5838532969355583E-10</v>
      </c>
      <c r="CM28" s="18">
        <v>4.5838532969355583E-10</v>
      </c>
      <c r="CN28" s="18">
        <v>4.5838532969355583E-10</v>
      </c>
      <c r="CO28" s="18">
        <v>4.5838532969355583E-10</v>
      </c>
      <c r="CP28" s="18">
        <v>4.5838532969355583E-10</v>
      </c>
      <c r="CQ28" s="18">
        <v>4.5838532969355583E-10</v>
      </c>
      <c r="CR28" s="18">
        <v>4.5838532969355583E-10</v>
      </c>
      <c r="CS28" s="18">
        <v>4.5838532969355583E-10</v>
      </c>
      <c r="CT28" s="18">
        <v>4.5838532969355583E-10</v>
      </c>
      <c r="CU28" s="18">
        <v>4.5838532969355583E-10</v>
      </c>
      <c r="CV28" s="18">
        <v>4.5838532969355583E-10</v>
      </c>
      <c r="CW28" s="18">
        <v>2.2919266484677792E-10</v>
      </c>
      <c r="CX28" s="18">
        <v>3.4378899727016687E-10</v>
      </c>
      <c r="CY28" s="18">
        <v>4.5838532969355583E-10</v>
      </c>
      <c r="CZ28" s="18">
        <v>2.673914423212409E-10</v>
      </c>
      <c r="DA28" s="18">
        <v>1.1459633242338896E-10</v>
      </c>
      <c r="DB28" s="18">
        <v>2.2919266484677792E-10</v>
      </c>
      <c r="DC28" s="18">
        <v>2.2919266484677792E-10</v>
      </c>
      <c r="DD28" s="18">
        <v>3.4378899727016687E-10</v>
      </c>
      <c r="DE28" s="18">
        <v>4.5838532969355583E-10</v>
      </c>
      <c r="DF28" s="18">
        <v>4.5838532969355583E-10</v>
      </c>
      <c r="DG28" s="18">
        <v>3.0559021979570389E-10</v>
      </c>
      <c r="DH28" s="18">
        <v>2.2919266484677792E-10</v>
      </c>
      <c r="DI28" s="18">
        <v>7.6397554948925972E-11</v>
      </c>
      <c r="DJ28" s="18">
        <v>4.2018655221909285E-10</v>
      </c>
    </row>
    <row r="29" spans="1:114" x14ac:dyDescent="0.55000000000000004">
      <c r="A29" s="8" t="s">
        <v>161</v>
      </c>
      <c r="B29" s="18">
        <v>4.5838532969355583E-10</v>
      </c>
      <c r="C29" s="18">
        <v>4.5838532969355583E-10</v>
      </c>
      <c r="D29" s="18">
        <v>4.5838532969355583E-10</v>
      </c>
      <c r="E29" s="18">
        <v>4.5838532969355583E-10</v>
      </c>
      <c r="F29" s="18">
        <v>4.5838532969355583E-10</v>
      </c>
      <c r="G29" s="18">
        <v>4.5838532969355583E-10</v>
      </c>
      <c r="H29" s="18">
        <v>4.5838532969355583E-10</v>
      </c>
      <c r="I29" s="18">
        <v>4.5838532969355583E-10</v>
      </c>
      <c r="J29" s="18">
        <v>4.5838532969355583E-10</v>
      </c>
      <c r="K29" s="18">
        <v>4.5838532969355583E-10</v>
      </c>
      <c r="L29" s="18">
        <v>4.5838532969355583E-10</v>
      </c>
      <c r="M29" s="18">
        <v>4.5838532969355583E-10</v>
      </c>
      <c r="N29" s="18">
        <v>4.5838532969355583E-10</v>
      </c>
      <c r="O29" s="18">
        <v>4.5838532969355583E-10</v>
      </c>
      <c r="P29" s="18">
        <v>4.5838532969355583E-10</v>
      </c>
      <c r="Q29" s="18">
        <v>4.5838532969355583E-10</v>
      </c>
      <c r="R29" s="18">
        <v>4.5838532969355583E-10</v>
      </c>
      <c r="S29" s="18">
        <v>4.5838532969355583E-10</v>
      </c>
      <c r="T29" s="18">
        <v>4.5838532969355583E-10</v>
      </c>
      <c r="U29" s="18">
        <v>4.5838532969355583E-10</v>
      </c>
      <c r="V29" s="18">
        <v>4.5838532969355583E-10</v>
      </c>
      <c r="W29" s="18">
        <v>4.5838532969355583E-10</v>
      </c>
      <c r="X29" s="18">
        <v>4.5838532969355583E-10</v>
      </c>
      <c r="Y29" s="18">
        <v>905234.10817221121</v>
      </c>
      <c r="Z29" s="18">
        <v>1601605.8502002866</v>
      </c>
      <c r="AA29" s="18">
        <v>4.5838532969355583E-10</v>
      </c>
      <c r="AB29" s="18">
        <v>4.5838532969355583E-10</v>
      </c>
      <c r="AC29" s="18">
        <v>4.5838532969355583E-10</v>
      </c>
      <c r="AD29" s="18">
        <v>4.5838532969355583E-10</v>
      </c>
      <c r="AE29" s="18">
        <v>1768101.1225568431</v>
      </c>
      <c r="AF29" s="18">
        <v>4.5838532969355583E-10</v>
      </c>
      <c r="AG29" s="18">
        <v>907443.62084222818</v>
      </c>
      <c r="AH29" s="18">
        <v>2167416.5405762275</v>
      </c>
      <c r="AI29" s="18">
        <v>4.5838532969355583E-10</v>
      </c>
      <c r="AJ29" s="18">
        <v>587572.02227902459</v>
      </c>
      <c r="AK29" s="18">
        <v>1321004.6063638362</v>
      </c>
      <c r="AL29" s="18">
        <v>652076.73181391705</v>
      </c>
      <c r="AM29" s="18">
        <v>304099.0332360855</v>
      </c>
      <c r="AN29" s="18">
        <v>4.5838532969355583E-10</v>
      </c>
      <c r="AO29" s="18">
        <v>4.5838532969355583E-10</v>
      </c>
      <c r="AP29" s="18">
        <v>804090.88542776613</v>
      </c>
      <c r="AQ29" s="18">
        <v>4.5838532969355583E-10</v>
      </c>
      <c r="AR29" s="18">
        <v>4.5838532969355583E-10</v>
      </c>
      <c r="AS29" s="18">
        <v>4.5838532969355583E-10</v>
      </c>
      <c r="AT29" s="18">
        <v>4.5838532969355583E-10</v>
      </c>
      <c r="AU29" s="18">
        <v>2053882.4407874921</v>
      </c>
      <c r="AV29" s="18">
        <v>285200.91635647655</v>
      </c>
      <c r="AW29" s="18">
        <v>4.5838532969355583E-10</v>
      </c>
      <c r="AX29" s="18">
        <v>4.5838532969355583E-10</v>
      </c>
      <c r="AY29" s="18">
        <v>4.5838532969355583E-10</v>
      </c>
      <c r="AZ29" s="18">
        <v>4.5838532969355583E-10</v>
      </c>
      <c r="BA29" s="18">
        <v>4.5838532969355583E-10</v>
      </c>
      <c r="BB29" s="18">
        <v>4.5838532969355583E-10</v>
      </c>
      <c r="BC29" s="18">
        <v>4.5838532969355583E-10</v>
      </c>
      <c r="BD29" s="18">
        <v>1.5279510989785194E-10</v>
      </c>
      <c r="BE29" s="18">
        <v>3.0559021979570389E-10</v>
      </c>
      <c r="BF29" s="18">
        <v>4.5838532969355583E-10</v>
      </c>
      <c r="BG29" s="18">
        <v>4.5838532969355583E-10</v>
      </c>
      <c r="BH29" s="18">
        <v>4.5838532969355583E-10</v>
      </c>
      <c r="BI29" s="18">
        <v>4.5838532969355583E-10</v>
      </c>
      <c r="BJ29" s="18">
        <v>4.5838532969355583E-10</v>
      </c>
      <c r="BK29" s="18">
        <v>4.5838532969355583E-10</v>
      </c>
      <c r="BL29" s="18">
        <v>4.5838532969355583E-10</v>
      </c>
      <c r="BM29" s="18">
        <v>4.5838532969355583E-10</v>
      </c>
      <c r="BN29" s="18">
        <v>4.5838532969355583E-10</v>
      </c>
      <c r="BO29" s="18">
        <v>4.5838532969355583E-10</v>
      </c>
      <c r="BP29" s="18">
        <v>4.5838532969355583E-10</v>
      </c>
      <c r="BQ29" s="18">
        <v>4.5838532969355583E-10</v>
      </c>
      <c r="BR29" s="18">
        <v>4.5838532969355583E-10</v>
      </c>
      <c r="BS29" s="18">
        <v>4.5838532969355583E-10</v>
      </c>
      <c r="BT29" s="18">
        <v>4.5838532969355583E-10</v>
      </c>
      <c r="BU29" s="18">
        <v>4.5838532969355583E-10</v>
      </c>
      <c r="BV29" s="18">
        <v>4.5838532969355583E-10</v>
      </c>
      <c r="BW29" s="18">
        <v>4.5838532969355583E-10</v>
      </c>
      <c r="BX29" s="18">
        <v>4.5838532969355583E-10</v>
      </c>
      <c r="BY29" s="18">
        <v>4.5838532969355583E-10</v>
      </c>
      <c r="BZ29" s="18">
        <v>4.5838532969355583E-10</v>
      </c>
      <c r="CA29" s="18">
        <v>4.5838532969355583E-10</v>
      </c>
      <c r="CB29" s="18">
        <v>4.5838532969355583E-10</v>
      </c>
      <c r="CC29" s="18">
        <v>4.5838532969355583E-10</v>
      </c>
      <c r="CD29" s="18">
        <v>4.5838532969355583E-10</v>
      </c>
      <c r="CE29" s="18">
        <v>994307.00119245832</v>
      </c>
      <c r="CF29" s="18">
        <v>1484915.207573662</v>
      </c>
      <c r="CG29" s="18">
        <v>594774.49772334949</v>
      </c>
      <c r="CH29" s="18">
        <v>586541.28840565693</v>
      </c>
      <c r="CI29" s="18">
        <v>4.5838532969355583E-10</v>
      </c>
      <c r="CJ29" s="18">
        <v>577890.26455751481</v>
      </c>
      <c r="CK29" s="18">
        <v>4.5838532969355583E-10</v>
      </c>
      <c r="CL29" s="18">
        <v>4.5838532969355583E-10</v>
      </c>
      <c r="CM29" s="18">
        <v>4.5838532969355583E-10</v>
      </c>
      <c r="CN29" s="18">
        <v>4.5838532969355583E-10</v>
      </c>
      <c r="CO29" s="18">
        <v>4.5838532969355583E-10</v>
      </c>
      <c r="CP29" s="18">
        <v>4.5838532969355583E-10</v>
      </c>
      <c r="CQ29" s="18">
        <v>4.5838532969355583E-10</v>
      </c>
      <c r="CR29" s="18">
        <v>4.5838532969355583E-10</v>
      </c>
      <c r="CS29" s="18">
        <v>4.5838532969355583E-10</v>
      </c>
      <c r="CT29" s="18">
        <v>4.5838532969355583E-10</v>
      </c>
      <c r="CU29" s="18">
        <v>4.5838532969355583E-10</v>
      </c>
      <c r="CV29" s="18">
        <v>2.2919266484677792E-10</v>
      </c>
      <c r="CW29" s="18">
        <v>3.4378899727016687E-10</v>
      </c>
      <c r="CX29" s="18">
        <v>4.5838532969355583E-10</v>
      </c>
      <c r="CY29" s="18">
        <v>2.673914423212409E-10</v>
      </c>
      <c r="CZ29" s="18">
        <v>1.1459633242338896E-10</v>
      </c>
      <c r="DA29" s="18">
        <v>2.2919266484677792E-10</v>
      </c>
      <c r="DB29" s="18">
        <v>2.2919266484677792E-10</v>
      </c>
      <c r="DC29" s="18">
        <v>3.4378899727016687E-10</v>
      </c>
      <c r="DD29" s="18">
        <v>4.5838532969355583E-10</v>
      </c>
      <c r="DE29" s="18">
        <v>4.5838532969355583E-10</v>
      </c>
      <c r="DF29" s="18">
        <v>3.0559021979570389E-10</v>
      </c>
      <c r="DG29" s="18">
        <v>2.2919266484677792E-10</v>
      </c>
      <c r="DH29" s="18">
        <v>7.6397554948925972E-11</v>
      </c>
      <c r="DI29" s="18">
        <v>4.2018655221909285E-10</v>
      </c>
      <c r="DJ29" s="18">
        <v>4.5838532969355583E-10</v>
      </c>
    </row>
    <row r="30" spans="1:114" x14ac:dyDescent="0.55000000000000004">
      <c r="A30" s="8" t="s">
        <v>162</v>
      </c>
      <c r="B30" s="18">
        <v>4.5838532969355583E-10</v>
      </c>
      <c r="C30" s="18">
        <v>4.5838532969355583E-10</v>
      </c>
      <c r="D30" s="18">
        <v>4.5838532969355583E-10</v>
      </c>
      <c r="E30" s="18">
        <v>4.5838532969355583E-10</v>
      </c>
      <c r="F30" s="18">
        <v>4.5838532969355583E-10</v>
      </c>
      <c r="G30" s="18">
        <v>4.5838532969355583E-10</v>
      </c>
      <c r="H30" s="18">
        <v>4.5838532969355583E-10</v>
      </c>
      <c r="I30" s="18">
        <v>4.5838532969355583E-10</v>
      </c>
      <c r="J30" s="18">
        <v>4.5838532969355583E-10</v>
      </c>
      <c r="K30" s="18">
        <v>4.5838532969355583E-10</v>
      </c>
      <c r="L30" s="18">
        <v>4.5838532969355583E-10</v>
      </c>
      <c r="M30" s="18">
        <v>4.5838532969355583E-10</v>
      </c>
      <c r="N30" s="18">
        <v>4.5838532969355583E-10</v>
      </c>
      <c r="O30" s="18">
        <v>4.5838532969355583E-10</v>
      </c>
      <c r="P30" s="18">
        <v>4.5838532969355583E-10</v>
      </c>
      <c r="Q30" s="18">
        <v>4.5838532969355583E-10</v>
      </c>
      <c r="R30" s="18">
        <v>4.5838532969355583E-10</v>
      </c>
      <c r="S30" s="18">
        <v>4.5838532969355583E-10</v>
      </c>
      <c r="T30" s="18">
        <v>4.5838532969355583E-10</v>
      </c>
      <c r="U30" s="18">
        <v>4.5838532969355583E-10</v>
      </c>
      <c r="V30" s="18">
        <v>4.5838532969355583E-10</v>
      </c>
      <c r="W30" s="18">
        <v>4.5838532969355583E-10</v>
      </c>
      <c r="X30" s="18">
        <v>1210531.5304180379</v>
      </c>
      <c r="Y30" s="18">
        <v>1541018.711768382</v>
      </c>
      <c r="Z30" s="18">
        <v>4.5838532969355583E-10</v>
      </c>
      <c r="AA30" s="18">
        <v>4.5838532969355583E-10</v>
      </c>
      <c r="AB30" s="18">
        <v>4.5838532969355583E-10</v>
      </c>
      <c r="AC30" s="18">
        <v>253305.64912684434</v>
      </c>
      <c r="AD30" s="18">
        <v>1727700.7608808512</v>
      </c>
      <c r="AE30" s="18">
        <v>4.5838532969355583E-10</v>
      </c>
      <c r="AF30" s="18">
        <v>898200.91411033901</v>
      </c>
      <c r="AG30" s="18">
        <v>2123160.8989700419</v>
      </c>
      <c r="AH30" s="18">
        <v>4.5838532969355583E-10</v>
      </c>
      <c r="AI30" s="18">
        <v>4.5838532969355583E-10</v>
      </c>
      <c r="AJ30" s="18">
        <v>1422513.9825321587</v>
      </c>
      <c r="AK30" s="18">
        <v>633604.64507422561</v>
      </c>
      <c r="AL30" s="18">
        <v>4.5838532969355583E-10</v>
      </c>
      <c r="AM30" s="18">
        <v>257691.34500644932</v>
      </c>
      <c r="AN30" s="18">
        <v>288350.15223025542</v>
      </c>
      <c r="AO30" s="18">
        <v>809934.05083135783</v>
      </c>
      <c r="AP30" s="18">
        <v>4.5838532969355583E-10</v>
      </c>
      <c r="AQ30" s="18">
        <v>4.5838532969355583E-10</v>
      </c>
      <c r="AR30" s="18">
        <v>4.5838532969355583E-10</v>
      </c>
      <c r="AS30" s="18">
        <v>444426.30835579755</v>
      </c>
      <c r="AT30" s="18">
        <v>2005530.976338634</v>
      </c>
      <c r="AU30" s="18">
        <v>291719.28465731628</v>
      </c>
      <c r="AV30" s="18">
        <v>4.5838532969355583E-10</v>
      </c>
      <c r="AW30" s="18">
        <v>4.5838532969355583E-10</v>
      </c>
      <c r="AX30" s="18">
        <v>4.5838532969355583E-10</v>
      </c>
      <c r="AY30" s="18">
        <v>4.5838532969355583E-10</v>
      </c>
      <c r="AZ30" s="18">
        <v>4.5838532969355583E-10</v>
      </c>
      <c r="BA30" s="18">
        <v>4.5838532969355583E-10</v>
      </c>
      <c r="BB30" s="18">
        <v>4.5838532969355583E-10</v>
      </c>
      <c r="BC30" s="18">
        <v>2.673914423212409E-10</v>
      </c>
      <c r="BD30" s="18">
        <v>3.0559021979570389E-10</v>
      </c>
      <c r="BE30" s="18">
        <v>4.5838532969355583E-10</v>
      </c>
      <c r="BF30" s="18">
        <v>4.5838532969355583E-10</v>
      </c>
      <c r="BG30" s="18">
        <v>4.5838532969355583E-10</v>
      </c>
      <c r="BH30" s="18">
        <v>4.5838532969355583E-10</v>
      </c>
      <c r="BI30" s="18">
        <v>4.5838532969355583E-10</v>
      </c>
      <c r="BJ30" s="18">
        <v>4.5838532969355583E-10</v>
      </c>
      <c r="BK30" s="18">
        <v>4.5838532969355583E-10</v>
      </c>
      <c r="BL30" s="18">
        <v>4.5838532969355583E-10</v>
      </c>
      <c r="BM30" s="18">
        <v>4.5838532969355583E-10</v>
      </c>
      <c r="BN30" s="18">
        <v>4.5838532969355583E-10</v>
      </c>
      <c r="BO30" s="18">
        <v>4.5838532969355583E-10</v>
      </c>
      <c r="BP30" s="18">
        <v>4.5838532969355583E-10</v>
      </c>
      <c r="BQ30" s="18">
        <v>4.5838532969355583E-10</v>
      </c>
      <c r="BR30" s="18">
        <v>4.5838532969355583E-10</v>
      </c>
      <c r="BS30" s="18">
        <v>4.5838532969355583E-10</v>
      </c>
      <c r="BT30" s="18">
        <v>4.5838532969355583E-10</v>
      </c>
      <c r="BU30" s="18">
        <v>4.5838532969355583E-10</v>
      </c>
      <c r="BV30" s="18">
        <v>4.5838532969355583E-10</v>
      </c>
      <c r="BW30" s="18">
        <v>4.5838532969355583E-10</v>
      </c>
      <c r="BX30" s="18">
        <v>4.5838532969355583E-10</v>
      </c>
      <c r="BY30" s="18">
        <v>4.5838532969355583E-10</v>
      </c>
      <c r="BZ30" s="18">
        <v>4.5838532969355583E-10</v>
      </c>
      <c r="CA30" s="18">
        <v>4.5838532969355583E-10</v>
      </c>
      <c r="CB30" s="18">
        <v>4.5838532969355583E-10</v>
      </c>
      <c r="CC30" s="18">
        <v>4.5838532969355583E-10</v>
      </c>
      <c r="CD30" s="18">
        <v>973541.0735155869</v>
      </c>
      <c r="CE30" s="18">
        <v>1454019.8694752641</v>
      </c>
      <c r="CF30" s="18">
        <v>584728.86835742544</v>
      </c>
      <c r="CG30" s="18">
        <v>584812.76285673713</v>
      </c>
      <c r="CH30" s="18">
        <v>4.5838532969355583E-10</v>
      </c>
      <c r="CI30" s="18">
        <v>1139019.3168896404</v>
      </c>
      <c r="CJ30" s="18">
        <v>4.5838532969355583E-10</v>
      </c>
      <c r="CK30" s="18">
        <v>4.5838532969355583E-10</v>
      </c>
      <c r="CL30" s="18">
        <v>4.5838532969355583E-10</v>
      </c>
      <c r="CM30" s="18">
        <v>4.5838532969355583E-10</v>
      </c>
      <c r="CN30" s="18">
        <v>4.5838532969355583E-10</v>
      </c>
      <c r="CO30" s="18">
        <v>4.5838532969355583E-10</v>
      </c>
      <c r="CP30" s="18">
        <v>4.5838532969355583E-10</v>
      </c>
      <c r="CQ30" s="18">
        <v>4.5838532969355583E-10</v>
      </c>
      <c r="CR30" s="18">
        <v>4.5838532969355583E-10</v>
      </c>
      <c r="CS30" s="18">
        <v>4.5838532969355583E-10</v>
      </c>
      <c r="CT30" s="18">
        <v>4.5838532969355583E-10</v>
      </c>
      <c r="CU30" s="18">
        <v>2.2919266484677792E-10</v>
      </c>
      <c r="CV30" s="18">
        <v>3.4378899727016687E-10</v>
      </c>
      <c r="CW30" s="18">
        <v>4.5838532969355583E-10</v>
      </c>
      <c r="CX30" s="18">
        <v>2.673914423212409E-10</v>
      </c>
      <c r="CY30" s="18">
        <v>1.1459633242338896E-10</v>
      </c>
      <c r="CZ30" s="18">
        <v>2.2919266484677792E-10</v>
      </c>
      <c r="DA30" s="18">
        <v>2.2919266484677792E-10</v>
      </c>
      <c r="DB30" s="18">
        <v>3.4378899727016687E-10</v>
      </c>
      <c r="DC30" s="18">
        <v>4.5838532969355583E-10</v>
      </c>
      <c r="DD30" s="18">
        <v>4.5838532969355583E-10</v>
      </c>
      <c r="DE30" s="18">
        <v>3.0559021979570389E-10</v>
      </c>
      <c r="DF30" s="18">
        <v>2.2919266484677792E-10</v>
      </c>
      <c r="DG30" s="18">
        <v>7.6397554948925972E-11</v>
      </c>
      <c r="DH30" s="18">
        <v>4.2018655221909285E-10</v>
      </c>
      <c r="DI30" s="18">
        <v>4.5838532969355583E-10</v>
      </c>
      <c r="DJ30" s="18">
        <v>4.5838532969355583E-10</v>
      </c>
    </row>
    <row r="31" spans="1:114" x14ac:dyDescent="0.55000000000000004">
      <c r="A31" s="8" t="s">
        <v>163</v>
      </c>
      <c r="B31" s="18">
        <v>4.5838532969355583E-10</v>
      </c>
      <c r="C31" s="18">
        <v>4.5838532969355583E-10</v>
      </c>
      <c r="D31" s="18">
        <v>4.5838532969355583E-10</v>
      </c>
      <c r="E31" s="18">
        <v>4.5838532969355583E-10</v>
      </c>
      <c r="F31" s="18">
        <v>4.5838532969355583E-10</v>
      </c>
      <c r="G31" s="18">
        <v>4.5838532969355583E-10</v>
      </c>
      <c r="H31" s="18">
        <v>4.5838532969355583E-10</v>
      </c>
      <c r="I31" s="18">
        <v>4.5838532969355583E-10</v>
      </c>
      <c r="J31" s="18">
        <v>4.5838532969355583E-10</v>
      </c>
      <c r="K31" s="18">
        <v>4.5838532969355583E-10</v>
      </c>
      <c r="L31" s="18">
        <v>4.5838532969355583E-10</v>
      </c>
      <c r="M31" s="18">
        <v>4.5838532969355583E-10</v>
      </c>
      <c r="N31" s="18">
        <v>4.5838532969355583E-10</v>
      </c>
      <c r="O31" s="18">
        <v>4.5838532969355583E-10</v>
      </c>
      <c r="P31" s="18">
        <v>4.5838532969355583E-10</v>
      </c>
      <c r="Q31" s="18">
        <v>4.5838532969355583E-10</v>
      </c>
      <c r="R31" s="18">
        <v>4.5838532969355583E-10</v>
      </c>
      <c r="S31" s="18">
        <v>4.5838532969355583E-10</v>
      </c>
      <c r="T31" s="18">
        <v>4.5838532969355583E-10</v>
      </c>
      <c r="U31" s="18">
        <v>4.5838532969355583E-10</v>
      </c>
      <c r="V31" s="18">
        <v>4.5838532969355583E-10</v>
      </c>
      <c r="W31" s="18">
        <v>910296.97743002546</v>
      </c>
      <c r="X31" s="18">
        <v>1561155.4047475467</v>
      </c>
      <c r="Y31" s="18">
        <v>4.5838532969355583E-10</v>
      </c>
      <c r="Z31" s="18">
        <v>4.5838532969355583E-10</v>
      </c>
      <c r="AA31" s="18">
        <v>4.5838532969355583E-10</v>
      </c>
      <c r="AB31" s="18">
        <v>260485.90292021164</v>
      </c>
      <c r="AC31" s="18">
        <v>1701178.7603082797</v>
      </c>
      <c r="AD31" s="18">
        <v>4.5838532969355583E-10</v>
      </c>
      <c r="AE31" s="18">
        <v>1501935.7719942089</v>
      </c>
      <c r="AF31" s="18">
        <v>2130745.5083724023</v>
      </c>
      <c r="AG31" s="18">
        <v>4.5838532969355583E-10</v>
      </c>
      <c r="AH31" s="18">
        <v>4.5838532969355583E-10</v>
      </c>
      <c r="AI31" s="18">
        <v>1476487.5602040871</v>
      </c>
      <c r="AJ31" s="18">
        <v>338427.25965076918</v>
      </c>
      <c r="AK31" s="18">
        <v>4.5838532969355583E-10</v>
      </c>
      <c r="AL31" s="18">
        <v>4.5838532969355583E-10</v>
      </c>
      <c r="AM31" s="18">
        <v>4.5838532969355583E-10</v>
      </c>
      <c r="AN31" s="18">
        <v>808094.04128747759</v>
      </c>
      <c r="AO31" s="18">
        <v>4.5838532969355583E-10</v>
      </c>
      <c r="AP31" s="18">
        <v>4.5838532969355583E-10</v>
      </c>
      <c r="AQ31" s="18">
        <v>4.5838532969355583E-10</v>
      </c>
      <c r="AR31" s="18">
        <v>226541.3601915914</v>
      </c>
      <c r="AS31" s="18">
        <v>2088942.6334721374</v>
      </c>
      <c r="AT31" s="18">
        <v>856242.80094193795</v>
      </c>
      <c r="AU31" s="18">
        <v>4.5838532969355583E-10</v>
      </c>
      <c r="AV31" s="18">
        <v>4.5838532969355583E-10</v>
      </c>
      <c r="AW31" s="18">
        <v>4.5838532969355583E-10</v>
      </c>
      <c r="AX31" s="18">
        <v>4.5838532969355583E-10</v>
      </c>
      <c r="AY31" s="18">
        <v>4.5838532969355583E-10</v>
      </c>
      <c r="AZ31" s="18">
        <v>4.5838532969355583E-10</v>
      </c>
      <c r="BA31" s="18">
        <v>4.5838532969355583E-10</v>
      </c>
      <c r="BB31" s="18">
        <v>1.1459633242338896E-10</v>
      </c>
      <c r="BC31" s="18">
        <v>3.0559021979570389E-10</v>
      </c>
      <c r="BD31" s="18">
        <v>4.5838532969355583E-10</v>
      </c>
      <c r="BE31" s="18">
        <v>4.5838532969355583E-10</v>
      </c>
      <c r="BF31" s="18">
        <v>4.5838532969355583E-10</v>
      </c>
      <c r="BG31" s="18">
        <v>4.5838532969355583E-10</v>
      </c>
      <c r="BH31" s="18">
        <v>4.5838532969355583E-10</v>
      </c>
      <c r="BI31" s="18">
        <v>4.5838532969355583E-10</v>
      </c>
      <c r="BJ31" s="18">
        <v>4.5838532969355583E-10</v>
      </c>
      <c r="BK31" s="18">
        <v>4.5838532969355583E-10</v>
      </c>
      <c r="BL31" s="18">
        <v>4.5838532969355583E-10</v>
      </c>
      <c r="BM31" s="18">
        <v>4.5838532969355583E-10</v>
      </c>
      <c r="BN31" s="18">
        <v>4.5838532969355583E-10</v>
      </c>
      <c r="BO31" s="18">
        <v>4.5838532969355583E-10</v>
      </c>
      <c r="BP31" s="18">
        <v>4.5838532969355583E-10</v>
      </c>
      <c r="BQ31" s="18">
        <v>4.5838532969355583E-10</v>
      </c>
      <c r="BR31" s="18">
        <v>4.5838532969355583E-10</v>
      </c>
      <c r="BS31" s="18">
        <v>4.5838532969355583E-10</v>
      </c>
      <c r="BT31" s="18">
        <v>4.5838532969355583E-10</v>
      </c>
      <c r="BU31" s="18">
        <v>4.5838532969355583E-10</v>
      </c>
      <c r="BV31" s="18">
        <v>4.5838532969355583E-10</v>
      </c>
      <c r="BW31" s="18">
        <v>4.5838532969355583E-10</v>
      </c>
      <c r="BX31" s="18">
        <v>4.5838532969355583E-10</v>
      </c>
      <c r="BY31" s="18">
        <v>4.5838532969355583E-10</v>
      </c>
      <c r="BZ31" s="18">
        <v>4.5838532969355583E-10</v>
      </c>
      <c r="CA31" s="18">
        <v>4.5838532969355583E-10</v>
      </c>
      <c r="CB31" s="18">
        <v>4.5838532969355583E-10</v>
      </c>
      <c r="CC31" s="18">
        <v>723120.35445052921</v>
      </c>
      <c r="CD31" s="18">
        <v>1488609.9329856411</v>
      </c>
      <c r="CE31" s="18">
        <v>1160118.6678763907</v>
      </c>
      <c r="CF31" s="18">
        <v>1172257.5973641938</v>
      </c>
      <c r="CG31" s="18">
        <v>4.5838532969355583E-10</v>
      </c>
      <c r="CH31" s="18">
        <v>1186349.499671449</v>
      </c>
      <c r="CI31" s="18">
        <v>4.5838532969355583E-10</v>
      </c>
      <c r="CJ31" s="18">
        <v>4.5838532969355583E-10</v>
      </c>
      <c r="CK31" s="18">
        <v>4.5838532969355583E-10</v>
      </c>
      <c r="CL31" s="18">
        <v>4.5838532969355583E-10</v>
      </c>
      <c r="CM31" s="18">
        <v>4.5838532969355583E-10</v>
      </c>
      <c r="CN31" s="18">
        <v>4.5838532969355583E-10</v>
      </c>
      <c r="CO31" s="18">
        <v>4.5838532969355583E-10</v>
      </c>
      <c r="CP31" s="18">
        <v>4.5838532969355583E-10</v>
      </c>
      <c r="CQ31" s="18">
        <v>4.5838532969355583E-10</v>
      </c>
      <c r="CR31" s="18">
        <v>4.5838532969355583E-10</v>
      </c>
      <c r="CS31" s="18">
        <v>4.5838532969355583E-10</v>
      </c>
      <c r="CT31" s="18">
        <v>2.2919266484677792E-10</v>
      </c>
      <c r="CU31" s="18">
        <v>3.4378899727016687E-10</v>
      </c>
      <c r="CV31" s="18">
        <v>4.5838532969355583E-10</v>
      </c>
      <c r="CW31" s="18">
        <v>2.673914423212409E-10</v>
      </c>
      <c r="CX31" s="18">
        <v>1.1459633242338896E-10</v>
      </c>
      <c r="CY31" s="18">
        <v>2.2919266484677792E-10</v>
      </c>
      <c r="CZ31" s="18">
        <v>2.2919266484677792E-10</v>
      </c>
      <c r="DA31" s="18">
        <v>3.4378899727016687E-10</v>
      </c>
      <c r="DB31" s="18">
        <v>4.5838532969355583E-10</v>
      </c>
      <c r="DC31" s="18">
        <v>4.5838532969355583E-10</v>
      </c>
      <c r="DD31" s="18">
        <v>3.0559021979570389E-10</v>
      </c>
      <c r="DE31" s="18">
        <v>2.2919266484677792E-10</v>
      </c>
      <c r="DF31" s="18">
        <v>7.6397554948925972E-11</v>
      </c>
      <c r="DG31" s="18">
        <v>4.2018655221909285E-10</v>
      </c>
      <c r="DH31" s="18">
        <v>4.5838532969355583E-10</v>
      </c>
      <c r="DI31" s="18">
        <v>4.5838532969355583E-10</v>
      </c>
      <c r="DJ31" s="18">
        <v>4.5838532969355583E-10</v>
      </c>
    </row>
    <row r="32" spans="1:114" x14ac:dyDescent="0.55000000000000004">
      <c r="A32" s="8" t="s">
        <v>164</v>
      </c>
      <c r="B32" s="18">
        <v>4.5838532969355583E-10</v>
      </c>
      <c r="C32" s="18">
        <v>4.5838532969355583E-10</v>
      </c>
      <c r="D32" s="18">
        <v>4.5838532969355583E-10</v>
      </c>
      <c r="E32" s="18">
        <v>4.5838532969355583E-10</v>
      </c>
      <c r="F32" s="18">
        <v>4.5838532969355583E-10</v>
      </c>
      <c r="G32" s="18">
        <v>4.5838532969355583E-10</v>
      </c>
      <c r="H32" s="18">
        <v>4.5838532969355583E-10</v>
      </c>
      <c r="I32" s="18">
        <v>4.5838532969355583E-10</v>
      </c>
      <c r="J32" s="18">
        <v>4.5838532969355583E-10</v>
      </c>
      <c r="K32" s="18">
        <v>4.5838532969355583E-10</v>
      </c>
      <c r="L32" s="18">
        <v>4.5838532969355583E-10</v>
      </c>
      <c r="M32" s="18">
        <v>4.5838532969355583E-10</v>
      </c>
      <c r="N32" s="18">
        <v>4.5838532969355583E-10</v>
      </c>
      <c r="O32" s="18">
        <v>4.5838532969355583E-10</v>
      </c>
      <c r="P32" s="18">
        <v>4.5838532969355583E-10</v>
      </c>
      <c r="Q32" s="18">
        <v>4.5838532969355583E-10</v>
      </c>
      <c r="R32" s="18">
        <v>4.5838532969355583E-10</v>
      </c>
      <c r="S32" s="18">
        <v>4.5838532969355583E-10</v>
      </c>
      <c r="T32" s="18">
        <v>4.5838532969355583E-10</v>
      </c>
      <c r="U32" s="18">
        <v>4.5838532969355583E-10</v>
      </c>
      <c r="V32" s="18">
        <v>303773.89618285437</v>
      </c>
      <c r="W32" s="18">
        <v>1579301.8405008656</v>
      </c>
      <c r="X32" s="18">
        <v>4.5838532969355583E-10</v>
      </c>
      <c r="Y32" s="18">
        <v>4.5838532969355583E-10</v>
      </c>
      <c r="Z32" s="18">
        <v>4.5838532969355583E-10</v>
      </c>
      <c r="AA32" s="18">
        <v>254443.61649127721</v>
      </c>
      <c r="AB32" s="18">
        <v>1811909.7617660973</v>
      </c>
      <c r="AC32" s="18">
        <v>4.5838532969355583E-10</v>
      </c>
      <c r="AD32" s="18">
        <v>1507086.6082622614</v>
      </c>
      <c r="AE32" s="18">
        <v>1815926.9745241958</v>
      </c>
      <c r="AF32" s="18">
        <v>4.5838532969355583E-10</v>
      </c>
      <c r="AG32" s="18">
        <v>297780.41890763416</v>
      </c>
      <c r="AH32" s="18">
        <v>1427383.5687001413</v>
      </c>
      <c r="AI32" s="18">
        <v>681087.0333617836</v>
      </c>
      <c r="AJ32" s="18">
        <v>302710.43191399158</v>
      </c>
      <c r="AK32" s="18">
        <v>4.5838532969355583E-10</v>
      </c>
      <c r="AL32" s="18">
        <v>289262.86688900355</v>
      </c>
      <c r="AM32" s="18">
        <v>818657.9609586125</v>
      </c>
      <c r="AN32" s="18">
        <v>4.5838532969355583E-10</v>
      </c>
      <c r="AO32" s="18">
        <v>4.5838532969355583E-10</v>
      </c>
      <c r="AP32" s="18">
        <v>4.5838532969355583E-10</v>
      </c>
      <c r="AQ32" s="18">
        <v>4.5838532969355583E-10</v>
      </c>
      <c r="AR32" s="18">
        <v>2053322.0094071773</v>
      </c>
      <c r="AS32" s="18">
        <v>293885.95688745973</v>
      </c>
      <c r="AT32" s="18">
        <v>4.5838532969355583E-10</v>
      </c>
      <c r="AU32" s="18">
        <v>4.5838532969355583E-10</v>
      </c>
      <c r="AV32" s="18">
        <v>4.5838532969355583E-10</v>
      </c>
      <c r="AW32" s="18">
        <v>4.5838532969355583E-10</v>
      </c>
      <c r="AX32" s="18">
        <v>4.5838532969355583E-10</v>
      </c>
      <c r="AY32" s="18">
        <v>4.5838532969355583E-10</v>
      </c>
      <c r="AZ32" s="18">
        <v>4.5838532969355583E-10</v>
      </c>
      <c r="BA32" s="18">
        <v>1.1459633242338896E-10</v>
      </c>
      <c r="BB32" s="18">
        <v>3.0559021979570389E-10</v>
      </c>
      <c r="BC32" s="18">
        <v>4.5838532969355583E-10</v>
      </c>
      <c r="BD32" s="18">
        <v>4.5838532969355583E-10</v>
      </c>
      <c r="BE32" s="18">
        <v>4.5838532969355583E-10</v>
      </c>
      <c r="BF32" s="18">
        <v>4.5838532969355583E-10</v>
      </c>
      <c r="BG32" s="18">
        <v>4.5838532969355583E-10</v>
      </c>
      <c r="BH32" s="18">
        <v>4.5838532969355583E-10</v>
      </c>
      <c r="BI32" s="18">
        <v>4.5838532969355583E-10</v>
      </c>
      <c r="BJ32" s="18">
        <v>4.5838532969355583E-10</v>
      </c>
      <c r="BK32" s="18">
        <v>4.5838532969355583E-10</v>
      </c>
      <c r="BL32" s="18">
        <v>4.5838532969355583E-10</v>
      </c>
      <c r="BM32" s="18">
        <v>4.5838532969355583E-10</v>
      </c>
      <c r="BN32" s="18">
        <v>4.5838532969355583E-10</v>
      </c>
      <c r="BO32" s="18">
        <v>4.5838532969355583E-10</v>
      </c>
      <c r="BP32" s="18">
        <v>4.5838532969355583E-10</v>
      </c>
      <c r="BQ32" s="18">
        <v>4.5838532969355583E-10</v>
      </c>
      <c r="BR32" s="18">
        <v>4.5838532969355583E-10</v>
      </c>
      <c r="BS32" s="18">
        <v>4.5838532969355583E-10</v>
      </c>
      <c r="BT32" s="18">
        <v>4.5838532969355583E-10</v>
      </c>
      <c r="BU32" s="18">
        <v>4.5838532969355583E-10</v>
      </c>
      <c r="BV32" s="18">
        <v>4.5838532969355583E-10</v>
      </c>
      <c r="BW32" s="18">
        <v>4.5838532969355583E-10</v>
      </c>
      <c r="BX32" s="18">
        <v>4.5838532969355583E-10</v>
      </c>
      <c r="BY32" s="18">
        <v>4.5838532969355583E-10</v>
      </c>
      <c r="BZ32" s="18">
        <v>4.5838532969355583E-10</v>
      </c>
      <c r="CA32" s="18">
        <v>4.5838532969355583E-10</v>
      </c>
      <c r="CB32" s="18">
        <v>1214559.1501167268</v>
      </c>
      <c r="CC32" s="18">
        <v>1447719.0773203447</v>
      </c>
      <c r="CD32" s="18">
        <v>595117.59006883914</v>
      </c>
      <c r="CE32" s="18">
        <v>590646.45870924252</v>
      </c>
      <c r="CF32" s="18">
        <v>4.5838532969355583E-10</v>
      </c>
      <c r="CG32" s="18">
        <v>1194998.8829129415</v>
      </c>
      <c r="CH32" s="18">
        <v>4.5838532969355583E-10</v>
      </c>
      <c r="CI32" s="18">
        <v>4.5838532969355583E-10</v>
      </c>
      <c r="CJ32" s="18">
        <v>4.5838532969355583E-10</v>
      </c>
      <c r="CK32" s="18">
        <v>4.5838532969355583E-10</v>
      </c>
      <c r="CL32" s="18">
        <v>4.5838532969355583E-10</v>
      </c>
      <c r="CM32" s="18">
        <v>4.5838532969355583E-10</v>
      </c>
      <c r="CN32" s="18">
        <v>4.5838532969355583E-10</v>
      </c>
      <c r="CO32" s="18">
        <v>4.5838532969355583E-10</v>
      </c>
      <c r="CP32" s="18">
        <v>4.5838532969355583E-10</v>
      </c>
      <c r="CQ32" s="18">
        <v>4.5838532969355583E-10</v>
      </c>
      <c r="CR32" s="18">
        <v>4.5838532969355583E-10</v>
      </c>
      <c r="CS32" s="18">
        <v>2.673914423212409E-10</v>
      </c>
      <c r="CT32" s="18">
        <v>3.4378899727016687E-10</v>
      </c>
      <c r="CU32" s="18">
        <v>4.5838532969355583E-10</v>
      </c>
      <c r="CV32" s="18">
        <v>2.673914423212409E-10</v>
      </c>
      <c r="CW32" s="18">
        <v>1.1459633242338896E-10</v>
      </c>
      <c r="CX32" s="18">
        <v>2.2919266484677792E-10</v>
      </c>
      <c r="CY32" s="18">
        <v>2.2919266484677792E-10</v>
      </c>
      <c r="CZ32" s="18">
        <v>3.4378899727016687E-10</v>
      </c>
      <c r="DA32" s="18">
        <v>4.5838532969355583E-10</v>
      </c>
      <c r="DB32" s="18">
        <v>4.5838532969355583E-10</v>
      </c>
      <c r="DC32" s="18">
        <v>3.0559021979570389E-10</v>
      </c>
      <c r="DD32" s="18">
        <v>2.2919266484677792E-10</v>
      </c>
      <c r="DE32" s="18">
        <v>7.6397554948925972E-11</v>
      </c>
      <c r="DF32" s="18">
        <v>4.2018655221909285E-10</v>
      </c>
      <c r="DG32" s="18">
        <v>4.5838532969355583E-10</v>
      </c>
      <c r="DH32" s="18">
        <v>4.5838532969355583E-10</v>
      </c>
      <c r="DI32" s="18">
        <v>4.5838532969355583E-10</v>
      </c>
      <c r="DJ32" s="18">
        <v>4.5838532969355583E-10</v>
      </c>
    </row>
    <row r="33" spans="1:114" x14ac:dyDescent="0.55000000000000004">
      <c r="A33" s="8" t="s">
        <v>165</v>
      </c>
      <c r="B33" s="18">
        <v>4.5838532969355583E-10</v>
      </c>
      <c r="C33" s="18">
        <v>4.5838532969355583E-10</v>
      </c>
      <c r="D33" s="18">
        <v>4.5838532969355583E-10</v>
      </c>
      <c r="E33" s="18">
        <v>4.5838532969355583E-10</v>
      </c>
      <c r="F33" s="18">
        <v>4.5838532969355583E-10</v>
      </c>
      <c r="G33" s="18">
        <v>4.5838532969355583E-10</v>
      </c>
      <c r="H33" s="18">
        <v>4.5838532969355583E-10</v>
      </c>
      <c r="I33" s="18">
        <v>4.5838532969355583E-10</v>
      </c>
      <c r="J33" s="18">
        <v>4.5838532969355583E-10</v>
      </c>
      <c r="K33" s="18">
        <v>4.5838532969355583E-10</v>
      </c>
      <c r="L33" s="18">
        <v>4.5838532969355583E-10</v>
      </c>
      <c r="M33" s="18">
        <v>4.5838532969355583E-10</v>
      </c>
      <c r="N33" s="18">
        <v>4.5838532969355583E-10</v>
      </c>
      <c r="O33" s="18">
        <v>4.5838532969355583E-10</v>
      </c>
      <c r="P33" s="18">
        <v>4.5838532969355583E-10</v>
      </c>
      <c r="Q33" s="18">
        <v>4.5838532969355583E-10</v>
      </c>
      <c r="R33" s="18">
        <v>4.5838532969355583E-10</v>
      </c>
      <c r="S33" s="18">
        <v>4.5838532969355583E-10</v>
      </c>
      <c r="T33" s="18">
        <v>4.5838532969355583E-10</v>
      </c>
      <c r="U33" s="18">
        <v>913355.82736796141</v>
      </c>
      <c r="V33" s="18">
        <v>1511386.4926392646</v>
      </c>
      <c r="W33" s="18">
        <v>4.5838532969355583E-10</v>
      </c>
      <c r="X33" s="18">
        <v>4.5838532969355583E-10</v>
      </c>
      <c r="Y33" s="18">
        <v>4.5838532969355583E-10</v>
      </c>
      <c r="Z33" s="18">
        <v>4.5838532969355583E-10</v>
      </c>
      <c r="AA33" s="18">
        <v>1755242.5600027854</v>
      </c>
      <c r="AB33" s="18">
        <v>4.5838532969355583E-10</v>
      </c>
      <c r="AC33" s="18">
        <v>1221155.2380178289</v>
      </c>
      <c r="AD33" s="18">
        <v>1830998.8250751377</v>
      </c>
      <c r="AE33" s="18">
        <v>4.5838532969355583E-10</v>
      </c>
      <c r="AF33" s="18">
        <v>296688.84018938325</v>
      </c>
      <c r="AG33" s="18">
        <v>1404788.4431194803</v>
      </c>
      <c r="AH33" s="18">
        <v>682063.7182937403</v>
      </c>
      <c r="AI33" s="18">
        <v>4.5838532969355583E-10</v>
      </c>
      <c r="AJ33" s="18">
        <v>259679.34508184422</v>
      </c>
      <c r="AK33" s="18">
        <v>283068.42764657037</v>
      </c>
      <c r="AL33" s="18">
        <v>822290.04462843621</v>
      </c>
      <c r="AM33" s="18">
        <v>4.5838532969355583E-10</v>
      </c>
      <c r="AN33" s="18">
        <v>4.5838532969355583E-10</v>
      </c>
      <c r="AO33" s="18">
        <v>4.5838532969355583E-10</v>
      </c>
      <c r="AP33" s="18">
        <v>4.5838532969355583E-10</v>
      </c>
      <c r="AQ33" s="18">
        <v>1753516.1941129216</v>
      </c>
      <c r="AR33" s="18">
        <v>292533.24676807568</v>
      </c>
      <c r="AS33" s="18">
        <v>4.5838532969355583E-10</v>
      </c>
      <c r="AT33" s="18">
        <v>4.5838532969355583E-10</v>
      </c>
      <c r="AU33" s="18">
        <v>4.5838532969355583E-10</v>
      </c>
      <c r="AV33" s="18">
        <v>4.5838532969355583E-10</v>
      </c>
      <c r="AW33" s="18">
        <v>4.5838532969355583E-10</v>
      </c>
      <c r="AX33" s="18">
        <v>4.5838532969355583E-10</v>
      </c>
      <c r="AY33" s="18">
        <v>4.5838532969355583E-10</v>
      </c>
      <c r="AZ33" s="18">
        <v>7.6397554948925972E-11</v>
      </c>
      <c r="BA33" s="18">
        <v>3.0559021979570389E-10</v>
      </c>
      <c r="BB33" s="18">
        <v>4.5838532969355583E-10</v>
      </c>
      <c r="BC33" s="18">
        <v>4.5838532969355583E-10</v>
      </c>
      <c r="BD33" s="18">
        <v>4.5838532969355583E-10</v>
      </c>
      <c r="BE33" s="18">
        <v>4.5838532969355583E-10</v>
      </c>
      <c r="BF33" s="18">
        <v>4.5838532969355583E-10</v>
      </c>
      <c r="BG33" s="18">
        <v>4.5838532969355583E-10</v>
      </c>
      <c r="BH33" s="18">
        <v>4.5838532969355583E-10</v>
      </c>
      <c r="BI33" s="18">
        <v>4.5838532969355583E-10</v>
      </c>
      <c r="BJ33" s="18">
        <v>4.5838532969355583E-10</v>
      </c>
      <c r="BK33" s="18">
        <v>4.5838532969355583E-10</v>
      </c>
      <c r="BL33" s="18">
        <v>4.5838532969355583E-10</v>
      </c>
      <c r="BM33" s="18">
        <v>4.5838532969355583E-10</v>
      </c>
      <c r="BN33" s="18">
        <v>4.5838532969355583E-10</v>
      </c>
      <c r="BO33" s="18">
        <v>4.5838532969355583E-10</v>
      </c>
      <c r="BP33" s="18">
        <v>4.5838532969355583E-10</v>
      </c>
      <c r="BQ33" s="18">
        <v>4.5838532969355583E-10</v>
      </c>
      <c r="BR33" s="18">
        <v>4.5838532969355583E-10</v>
      </c>
      <c r="BS33" s="18">
        <v>4.5838532969355583E-10</v>
      </c>
      <c r="BT33" s="18">
        <v>4.5838532969355583E-10</v>
      </c>
      <c r="BU33" s="18">
        <v>4.5838532969355583E-10</v>
      </c>
      <c r="BV33" s="18">
        <v>4.5838532969355583E-10</v>
      </c>
      <c r="BW33" s="18">
        <v>4.5838532969355583E-10</v>
      </c>
      <c r="BX33" s="18">
        <v>4.5838532969355583E-10</v>
      </c>
      <c r="BY33" s="18">
        <v>4.5838532969355583E-10</v>
      </c>
      <c r="BZ33" s="18">
        <v>4.5838532969355583E-10</v>
      </c>
      <c r="CA33" s="18">
        <v>242443.68945638053</v>
      </c>
      <c r="CB33" s="18">
        <v>1497951.8966875295</v>
      </c>
      <c r="CC33" s="18">
        <v>875602.36837868602</v>
      </c>
      <c r="CD33" s="18">
        <v>594269.68207681051</v>
      </c>
      <c r="CE33" s="18">
        <v>4.5838532969355583E-10</v>
      </c>
      <c r="CF33" s="18">
        <v>884369.17770777503</v>
      </c>
      <c r="CG33" s="18">
        <v>4.5838532969355583E-10</v>
      </c>
      <c r="CH33" s="18">
        <v>4.5838532969355583E-10</v>
      </c>
      <c r="CI33" s="18">
        <v>4.5838532969355583E-10</v>
      </c>
      <c r="CJ33" s="18">
        <v>4.5838532969355583E-10</v>
      </c>
      <c r="CK33" s="18">
        <v>4.5838532969355583E-10</v>
      </c>
      <c r="CL33" s="18">
        <v>4.5838532969355583E-10</v>
      </c>
      <c r="CM33" s="18">
        <v>4.5838532969355583E-10</v>
      </c>
      <c r="CN33" s="18">
        <v>4.5838532969355583E-10</v>
      </c>
      <c r="CO33" s="18">
        <v>4.5838532969355583E-10</v>
      </c>
      <c r="CP33" s="18">
        <v>4.5838532969355583E-10</v>
      </c>
      <c r="CQ33" s="18">
        <v>4.5838532969355583E-10</v>
      </c>
      <c r="CR33" s="18">
        <v>2.673914423212409E-10</v>
      </c>
      <c r="CS33" s="18">
        <v>3.4378899727016687E-10</v>
      </c>
      <c r="CT33" s="18">
        <v>4.5838532969355583E-10</v>
      </c>
      <c r="CU33" s="18">
        <v>2.673914423212409E-10</v>
      </c>
      <c r="CV33" s="18">
        <v>1.1459633242338896E-10</v>
      </c>
      <c r="CW33" s="18">
        <v>2.2919266484677792E-10</v>
      </c>
      <c r="CX33" s="18">
        <v>2.2919266484677792E-10</v>
      </c>
      <c r="CY33" s="18">
        <v>3.4378899727016687E-10</v>
      </c>
      <c r="CZ33" s="18">
        <v>4.5838532969355583E-10</v>
      </c>
      <c r="DA33" s="18">
        <v>4.5838532969355583E-10</v>
      </c>
      <c r="DB33" s="18">
        <v>3.0559021979570389E-10</v>
      </c>
      <c r="DC33" s="18">
        <v>2.2919266484677792E-10</v>
      </c>
      <c r="DD33" s="18">
        <v>7.6397554948925972E-11</v>
      </c>
      <c r="DE33" s="18">
        <v>4.2018655221909285E-10</v>
      </c>
      <c r="DF33" s="18">
        <v>4.5838532969355583E-10</v>
      </c>
      <c r="DG33" s="18">
        <v>4.5838532969355583E-10</v>
      </c>
      <c r="DH33" s="18">
        <v>4.5838532969355583E-10</v>
      </c>
      <c r="DI33" s="18">
        <v>4.5838532969355583E-10</v>
      </c>
      <c r="DJ33" s="18">
        <v>4.5838532969355583E-10</v>
      </c>
    </row>
    <row r="34" spans="1:114" x14ac:dyDescent="0.55000000000000004">
      <c r="A34" s="8" t="s">
        <v>166</v>
      </c>
      <c r="B34" s="18">
        <v>4.5838532969355583E-10</v>
      </c>
      <c r="C34" s="18">
        <v>4.5838532969355583E-10</v>
      </c>
      <c r="D34" s="18">
        <v>4.5838532969355583E-10</v>
      </c>
      <c r="E34" s="18">
        <v>4.5838532969355583E-10</v>
      </c>
      <c r="F34" s="18">
        <v>4.5838532969355583E-10</v>
      </c>
      <c r="G34" s="18">
        <v>4.5838532969355583E-10</v>
      </c>
      <c r="H34" s="18">
        <v>4.5838532969355583E-10</v>
      </c>
      <c r="I34" s="18">
        <v>4.5838532969355583E-10</v>
      </c>
      <c r="J34" s="18">
        <v>4.5838532969355583E-10</v>
      </c>
      <c r="K34" s="18">
        <v>4.5838532969355583E-10</v>
      </c>
      <c r="L34" s="18">
        <v>4.5838532969355583E-10</v>
      </c>
      <c r="M34" s="18">
        <v>4.5838532969355583E-10</v>
      </c>
      <c r="N34" s="18">
        <v>4.5838532969355583E-10</v>
      </c>
      <c r="O34" s="18">
        <v>4.5838532969355583E-10</v>
      </c>
      <c r="P34" s="18">
        <v>4.5838532969355583E-10</v>
      </c>
      <c r="Q34" s="18">
        <v>4.5838532969355583E-10</v>
      </c>
      <c r="R34" s="18">
        <v>4.5838532969355583E-10</v>
      </c>
      <c r="S34" s="18">
        <v>4.5838532969355583E-10</v>
      </c>
      <c r="T34" s="18">
        <v>1219553.9486767901</v>
      </c>
      <c r="U34" s="18">
        <v>1604616.5117821833</v>
      </c>
      <c r="V34" s="18">
        <v>4.5838532969355583E-10</v>
      </c>
      <c r="W34" s="18">
        <v>4.5838532969355583E-10</v>
      </c>
      <c r="X34" s="18">
        <v>4.5838532969355583E-10</v>
      </c>
      <c r="Y34" s="18">
        <v>4.5838532969355583E-10</v>
      </c>
      <c r="Z34" s="18">
        <v>1731385.1927336822</v>
      </c>
      <c r="AA34" s="18">
        <v>4.5838532969355583E-10</v>
      </c>
      <c r="AB34" s="18">
        <v>1199460.1306327276</v>
      </c>
      <c r="AC34" s="18">
        <v>2212042.7266266933</v>
      </c>
      <c r="AD34" s="18">
        <v>4.5838532969355583E-10</v>
      </c>
      <c r="AE34" s="18">
        <v>292522.1494085163</v>
      </c>
      <c r="AF34" s="18">
        <v>1394398.7496600137</v>
      </c>
      <c r="AG34" s="18">
        <v>333347.79584107455</v>
      </c>
      <c r="AH34" s="18">
        <v>4.5838532969355583E-10</v>
      </c>
      <c r="AI34" s="18">
        <v>519643.41784418956</v>
      </c>
      <c r="AJ34" s="18">
        <v>4.5838532969355583E-10</v>
      </c>
      <c r="AK34" s="18">
        <v>837533.06327191391</v>
      </c>
      <c r="AL34" s="18">
        <v>4.5838532969355583E-10</v>
      </c>
      <c r="AM34" s="18">
        <v>4.5838532969355583E-10</v>
      </c>
      <c r="AN34" s="18">
        <v>4.5838532969355583E-10</v>
      </c>
      <c r="AO34" s="18">
        <v>440489.49792493787</v>
      </c>
      <c r="AP34" s="18">
        <v>2062604.4993347225</v>
      </c>
      <c r="AQ34" s="18">
        <v>868627.91345357173</v>
      </c>
      <c r="AR34" s="18">
        <v>4.5838532969355583E-10</v>
      </c>
      <c r="AS34" s="18">
        <v>4.5838532969355583E-10</v>
      </c>
      <c r="AT34" s="18">
        <v>4.5838532969355583E-10</v>
      </c>
      <c r="AU34" s="18">
        <v>4.5838532969355583E-10</v>
      </c>
      <c r="AV34" s="18">
        <v>4.5838532969355583E-10</v>
      </c>
      <c r="AW34" s="18">
        <v>4.5838532969355583E-10</v>
      </c>
      <c r="AX34" s="18">
        <v>4.5838532969355583E-10</v>
      </c>
      <c r="AY34" s="18">
        <v>2.2919266484677792E-10</v>
      </c>
      <c r="AZ34" s="18">
        <v>3.0559021979570389E-10</v>
      </c>
      <c r="BA34" s="18">
        <v>4.5838532969355583E-10</v>
      </c>
      <c r="BB34" s="18">
        <v>4.5838532969355583E-10</v>
      </c>
      <c r="BC34" s="18">
        <v>4.5838532969355583E-10</v>
      </c>
      <c r="BD34" s="18">
        <v>4.5838532969355583E-10</v>
      </c>
      <c r="BE34" s="18">
        <v>4.5838532969355583E-10</v>
      </c>
      <c r="BF34" s="18">
        <v>4.5838532969355583E-10</v>
      </c>
      <c r="BG34" s="18">
        <v>4.5838532969355583E-10</v>
      </c>
      <c r="BH34" s="18">
        <v>4.5838532969355583E-10</v>
      </c>
      <c r="BI34" s="18">
        <v>4.5838532969355583E-10</v>
      </c>
      <c r="BJ34" s="18">
        <v>4.5838532969355583E-10</v>
      </c>
      <c r="BK34" s="18">
        <v>4.5838532969355583E-10</v>
      </c>
      <c r="BL34" s="18">
        <v>4.5838532969355583E-10</v>
      </c>
      <c r="BM34" s="18">
        <v>4.5838532969355583E-10</v>
      </c>
      <c r="BN34" s="18">
        <v>4.5838532969355583E-10</v>
      </c>
      <c r="BO34" s="18">
        <v>4.5838532969355583E-10</v>
      </c>
      <c r="BP34" s="18">
        <v>4.5838532969355583E-10</v>
      </c>
      <c r="BQ34" s="18">
        <v>4.5838532969355583E-10</v>
      </c>
      <c r="BR34" s="18">
        <v>4.5838532969355583E-10</v>
      </c>
      <c r="BS34" s="18">
        <v>4.5838532969355583E-10</v>
      </c>
      <c r="BT34" s="18">
        <v>4.5838532969355583E-10</v>
      </c>
      <c r="BU34" s="18">
        <v>4.5838532969355583E-10</v>
      </c>
      <c r="BV34" s="18">
        <v>4.5838532969355583E-10</v>
      </c>
      <c r="BW34" s="18">
        <v>4.5838532969355583E-10</v>
      </c>
      <c r="BX34" s="18">
        <v>4.5838532969355583E-10</v>
      </c>
      <c r="BY34" s="18">
        <v>4.5838532969355583E-10</v>
      </c>
      <c r="BZ34" s="18">
        <v>237300.52019248434</v>
      </c>
      <c r="CA34" s="18">
        <v>899829.81324562174</v>
      </c>
      <c r="CB34" s="18">
        <v>598291.51630266581</v>
      </c>
      <c r="CC34" s="18">
        <v>582764.98419414717</v>
      </c>
      <c r="CD34" s="18">
        <v>4.5838532969355583E-10</v>
      </c>
      <c r="CE34" s="18">
        <v>1510718.0952621237</v>
      </c>
      <c r="CF34" s="18">
        <v>4.5838532969355583E-10</v>
      </c>
      <c r="CG34" s="18">
        <v>4.5838532969355583E-10</v>
      </c>
      <c r="CH34" s="18">
        <v>4.5838532969355583E-10</v>
      </c>
      <c r="CI34" s="18">
        <v>4.5838532969355583E-10</v>
      </c>
      <c r="CJ34" s="18">
        <v>4.5838532969355583E-10</v>
      </c>
      <c r="CK34" s="18">
        <v>4.5838532969355583E-10</v>
      </c>
      <c r="CL34" s="18">
        <v>4.5838532969355583E-10</v>
      </c>
      <c r="CM34" s="18">
        <v>4.5838532969355583E-10</v>
      </c>
      <c r="CN34" s="18">
        <v>4.5838532969355583E-10</v>
      </c>
      <c r="CO34" s="18">
        <v>4.5838532969355583E-10</v>
      </c>
      <c r="CP34" s="18">
        <v>4.5838532969355583E-10</v>
      </c>
      <c r="CQ34" s="18">
        <v>2.673914423212409E-10</v>
      </c>
      <c r="CR34" s="18">
        <v>3.4378899727016687E-10</v>
      </c>
      <c r="CS34" s="18">
        <v>4.5838532969355583E-10</v>
      </c>
      <c r="CT34" s="18">
        <v>2.673914423212409E-10</v>
      </c>
      <c r="CU34" s="18">
        <v>1.1459633242338896E-10</v>
      </c>
      <c r="CV34" s="18">
        <v>2.2919266484677792E-10</v>
      </c>
      <c r="CW34" s="18">
        <v>2.2919266484677792E-10</v>
      </c>
      <c r="CX34" s="18">
        <v>3.4378899727016687E-10</v>
      </c>
      <c r="CY34" s="18">
        <v>4.5838532969355583E-10</v>
      </c>
      <c r="CZ34" s="18">
        <v>4.5838532969355583E-10</v>
      </c>
      <c r="DA34" s="18">
        <v>3.0559021979570389E-10</v>
      </c>
      <c r="DB34" s="18">
        <v>2.2919266484677792E-10</v>
      </c>
      <c r="DC34" s="18">
        <v>7.6397554948925972E-11</v>
      </c>
      <c r="DD34" s="18">
        <v>4.2018655221909285E-10</v>
      </c>
      <c r="DE34" s="18">
        <v>4.5838532969355583E-10</v>
      </c>
      <c r="DF34" s="18">
        <v>4.5838532969355583E-10</v>
      </c>
      <c r="DG34" s="18">
        <v>4.5838532969355583E-10</v>
      </c>
      <c r="DH34" s="18">
        <v>4.5838532969355583E-10</v>
      </c>
      <c r="DI34" s="18">
        <v>4.5838532969355583E-10</v>
      </c>
      <c r="DJ34" s="18">
        <v>4.5838532969355583E-10</v>
      </c>
    </row>
    <row r="35" spans="1:114" x14ac:dyDescent="0.55000000000000004">
      <c r="A35" s="8" t="s">
        <v>167</v>
      </c>
      <c r="B35" s="18">
        <v>4.5838532969355583E-10</v>
      </c>
      <c r="C35" s="18">
        <v>4.5838532969355583E-10</v>
      </c>
      <c r="D35" s="18">
        <v>4.5838532969355583E-10</v>
      </c>
      <c r="E35" s="18">
        <v>4.5838532969355583E-10</v>
      </c>
      <c r="F35" s="18">
        <v>4.5838532969355583E-10</v>
      </c>
      <c r="G35" s="18">
        <v>4.5838532969355583E-10</v>
      </c>
      <c r="H35" s="18">
        <v>4.5838532969355583E-10</v>
      </c>
      <c r="I35" s="18">
        <v>4.5838532969355583E-10</v>
      </c>
      <c r="J35" s="18">
        <v>4.5838532969355583E-10</v>
      </c>
      <c r="K35" s="18">
        <v>4.5838532969355583E-10</v>
      </c>
      <c r="L35" s="18">
        <v>4.5838532969355583E-10</v>
      </c>
      <c r="M35" s="18">
        <v>4.5838532969355583E-10</v>
      </c>
      <c r="N35" s="18">
        <v>4.5838532969355583E-10</v>
      </c>
      <c r="O35" s="18">
        <v>4.5838532969355583E-10</v>
      </c>
      <c r="P35" s="18">
        <v>4.5838532969355583E-10</v>
      </c>
      <c r="Q35" s="18">
        <v>4.5838532969355583E-10</v>
      </c>
      <c r="R35" s="18">
        <v>4.5838532969355583E-10</v>
      </c>
      <c r="S35" s="18">
        <v>4.5838532969355583E-10</v>
      </c>
      <c r="T35" s="18">
        <v>1584588.5942627206</v>
      </c>
      <c r="U35" s="18">
        <v>4.5838532969355583E-10</v>
      </c>
      <c r="V35" s="18">
        <v>4.5838532969355583E-10</v>
      </c>
      <c r="W35" s="18">
        <v>4.5838532969355583E-10</v>
      </c>
      <c r="X35" s="18">
        <v>260578.58782136321</v>
      </c>
      <c r="Y35" s="18">
        <v>1788078.4425860611</v>
      </c>
      <c r="Z35" s="18">
        <v>4.5838532969355583E-10</v>
      </c>
      <c r="AA35" s="18">
        <v>1237262.3366838733</v>
      </c>
      <c r="AB35" s="18">
        <v>2181235.4584671045</v>
      </c>
      <c r="AC35" s="18">
        <v>4.5838532969355583E-10</v>
      </c>
      <c r="AD35" s="18">
        <v>309725.09721986804</v>
      </c>
      <c r="AE35" s="18">
        <v>1421949.206907697</v>
      </c>
      <c r="AF35" s="18">
        <v>334618.89167360973</v>
      </c>
      <c r="AG35" s="18">
        <v>307560.73337286559</v>
      </c>
      <c r="AH35" s="18">
        <v>4.5838532969355583E-10</v>
      </c>
      <c r="AI35" s="18">
        <v>4.5838532969355583E-10</v>
      </c>
      <c r="AJ35" s="18">
        <v>537985.67172587046</v>
      </c>
      <c r="AK35" s="18">
        <v>4.5838532969355583E-10</v>
      </c>
      <c r="AL35" s="18">
        <v>4.5838532969355583E-10</v>
      </c>
      <c r="AM35" s="18">
        <v>4.5838532969355583E-10</v>
      </c>
      <c r="AN35" s="18">
        <v>4.5838532969355583E-10</v>
      </c>
      <c r="AO35" s="18">
        <v>1811588.1818051345</v>
      </c>
      <c r="AP35" s="18">
        <v>296464.16870723071</v>
      </c>
      <c r="AQ35" s="18">
        <v>4.5838532969355583E-10</v>
      </c>
      <c r="AR35" s="18">
        <v>4.5838532969355583E-10</v>
      </c>
      <c r="AS35" s="18">
        <v>4.5838532969355583E-10</v>
      </c>
      <c r="AT35" s="18">
        <v>4.5838532969355583E-10</v>
      </c>
      <c r="AU35" s="18">
        <v>4.5838532969355583E-10</v>
      </c>
      <c r="AV35" s="18">
        <v>4.5838532969355583E-10</v>
      </c>
      <c r="AW35" s="18">
        <v>4.5838532969355583E-10</v>
      </c>
      <c r="AX35" s="18">
        <v>2.2919266484677792E-10</v>
      </c>
      <c r="AY35" s="18">
        <v>3.0559021979570389E-10</v>
      </c>
      <c r="AZ35" s="18">
        <v>4.5838532969355583E-10</v>
      </c>
      <c r="BA35" s="18">
        <v>4.5838532969355583E-10</v>
      </c>
      <c r="BB35" s="18">
        <v>4.5838532969355583E-10</v>
      </c>
      <c r="BC35" s="18">
        <v>4.5838532969355583E-10</v>
      </c>
      <c r="BD35" s="18">
        <v>4.5838532969355583E-10</v>
      </c>
      <c r="BE35" s="18">
        <v>4.5838532969355583E-10</v>
      </c>
      <c r="BF35" s="18">
        <v>4.5838532969355583E-10</v>
      </c>
      <c r="BG35" s="18">
        <v>4.5838532969355583E-10</v>
      </c>
      <c r="BH35" s="18">
        <v>4.5838532969355583E-10</v>
      </c>
      <c r="BI35" s="18">
        <v>4.5838532969355583E-10</v>
      </c>
      <c r="BJ35" s="18">
        <v>4.5838532969355583E-10</v>
      </c>
      <c r="BK35" s="18">
        <v>4.5838532969355583E-10</v>
      </c>
      <c r="BL35" s="18">
        <v>4.5838532969355583E-10</v>
      </c>
      <c r="BM35" s="18">
        <v>4.5838532969355583E-10</v>
      </c>
      <c r="BN35" s="18">
        <v>4.5838532969355583E-10</v>
      </c>
      <c r="BO35" s="18">
        <v>4.5838532969355583E-10</v>
      </c>
      <c r="BP35" s="18">
        <v>4.5838532969355583E-10</v>
      </c>
      <c r="BQ35" s="18">
        <v>4.5838532969355583E-10</v>
      </c>
      <c r="BR35" s="18">
        <v>4.5838532969355583E-10</v>
      </c>
      <c r="BS35" s="18">
        <v>4.5838532969355583E-10</v>
      </c>
      <c r="BT35" s="18">
        <v>4.5838532969355583E-10</v>
      </c>
      <c r="BU35" s="18">
        <v>4.5838532969355583E-10</v>
      </c>
      <c r="BV35" s="18">
        <v>4.5838532969355583E-10</v>
      </c>
      <c r="BW35" s="18">
        <v>4.5838532969355583E-10</v>
      </c>
      <c r="BX35" s="18">
        <v>4.5838532969355583E-10</v>
      </c>
      <c r="BY35" s="18">
        <v>4.5838532969355583E-10</v>
      </c>
      <c r="BZ35" s="18">
        <v>884045.52394442214</v>
      </c>
      <c r="CA35" s="18">
        <v>1165657.4088205874</v>
      </c>
      <c r="CB35" s="18">
        <v>598992.75716144405</v>
      </c>
      <c r="CC35" s="18">
        <v>4.5838532969355583E-10</v>
      </c>
      <c r="CD35" s="18">
        <v>1203845.5057466219</v>
      </c>
      <c r="CE35" s="18">
        <v>4.5838532969355583E-10</v>
      </c>
      <c r="CF35" s="18">
        <v>4.5838532969355583E-10</v>
      </c>
      <c r="CG35" s="18">
        <v>4.5838532969355583E-10</v>
      </c>
      <c r="CH35" s="18">
        <v>4.5838532969355583E-10</v>
      </c>
      <c r="CI35" s="18">
        <v>4.5838532969355583E-10</v>
      </c>
      <c r="CJ35" s="18">
        <v>4.5838532969355583E-10</v>
      </c>
      <c r="CK35" s="18">
        <v>4.5838532969355583E-10</v>
      </c>
      <c r="CL35" s="18">
        <v>4.5838532969355583E-10</v>
      </c>
      <c r="CM35" s="18">
        <v>4.5838532969355583E-10</v>
      </c>
      <c r="CN35" s="18">
        <v>4.5838532969355583E-10</v>
      </c>
      <c r="CO35" s="18">
        <v>4.5838532969355583E-10</v>
      </c>
      <c r="CP35" s="18">
        <v>2.673914423212409E-10</v>
      </c>
      <c r="CQ35" s="18">
        <v>3.4378899727016687E-10</v>
      </c>
      <c r="CR35" s="18">
        <v>4.5838532969355583E-10</v>
      </c>
      <c r="CS35" s="18">
        <v>2.673914423212409E-10</v>
      </c>
      <c r="CT35" s="18">
        <v>1.1459633242338896E-10</v>
      </c>
      <c r="CU35" s="18">
        <v>2.2919266484677792E-10</v>
      </c>
      <c r="CV35" s="18">
        <v>2.2919266484677792E-10</v>
      </c>
      <c r="CW35" s="18">
        <v>3.4378899727016687E-10</v>
      </c>
      <c r="CX35" s="18">
        <v>4.5838532969355583E-10</v>
      </c>
      <c r="CY35" s="18">
        <v>4.5838532969355583E-10</v>
      </c>
      <c r="CZ35" s="18">
        <v>3.4378899727016687E-10</v>
      </c>
      <c r="DA35" s="18">
        <v>2.2919266484677792E-10</v>
      </c>
      <c r="DB35" s="18">
        <v>7.6397554948925972E-11</v>
      </c>
      <c r="DC35" s="18">
        <v>4.2018655221909285E-10</v>
      </c>
      <c r="DD35" s="18">
        <v>4.5838532969355583E-10</v>
      </c>
      <c r="DE35" s="18">
        <v>4.5838532969355583E-10</v>
      </c>
      <c r="DF35" s="18">
        <v>4.5838532969355583E-10</v>
      </c>
      <c r="DG35" s="18">
        <v>4.5838532969355583E-10</v>
      </c>
      <c r="DH35" s="18">
        <v>4.5838532969355583E-10</v>
      </c>
      <c r="DI35" s="18">
        <v>4.5838532969355583E-10</v>
      </c>
      <c r="DJ35" s="18">
        <v>4.5838532969355583E-10</v>
      </c>
    </row>
    <row r="36" spans="1:114" x14ac:dyDescent="0.55000000000000004">
      <c r="A36" s="8" t="s">
        <v>168</v>
      </c>
      <c r="B36" s="18">
        <v>4.5838532969355583E-10</v>
      </c>
      <c r="C36" s="18">
        <v>4.5838532969355583E-10</v>
      </c>
      <c r="D36" s="18">
        <v>4.5838532969355583E-10</v>
      </c>
      <c r="E36" s="18">
        <v>4.5838532969355583E-10</v>
      </c>
      <c r="F36" s="18">
        <v>4.5838532969355583E-10</v>
      </c>
      <c r="G36" s="18">
        <v>4.5838532969355583E-10</v>
      </c>
      <c r="H36" s="18">
        <v>4.5838532969355583E-10</v>
      </c>
      <c r="I36" s="18">
        <v>4.5838532969355583E-10</v>
      </c>
      <c r="J36" s="18">
        <v>4.5838532969355583E-10</v>
      </c>
      <c r="K36" s="18">
        <v>4.5838532969355583E-10</v>
      </c>
      <c r="L36" s="18">
        <v>4.5838532969355583E-10</v>
      </c>
      <c r="M36" s="18">
        <v>4.5838532969355583E-10</v>
      </c>
      <c r="N36" s="18">
        <v>4.5838532969355583E-10</v>
      </c>
      <c r="O36" s="18">
        <v>4.5838532969355583E-10</v>
      </c>
      <c r="P36" s="18">
        <v>4.5838532969355583E-10</v>
      </c>
      <c r="Q36" s="18">
        <v>4.5838532969355583E-10</v>
      </c>
      <c r="R36" s="18">
        <v>4.5838532969355583E-10</v>
      </c>
      <c r="S36" s="18">
        <v>937193.00479983829</v>
      </c>
      <c r="T36" s="18">
        <v>4.5838532969355583E-10</v>
      </c>
      <c r="U36" s="18">
        <v>4.5838532969355583E-10</v>
      </c>
      <c r="V36" s="18">
        <v>4.5838532969355583E-10</v>
      </c>
      <c r="W36" s="18">
        <v>528903.47575662809</v>
      </c>
      <c r="X36" s="18">
        <v>1519713.5951021153</v>
      </c>
      <c r="Y36" s="18">
        <v>4.5838532969355583E-10</v>
      </c>
      <c r="Z36" s="18">
        <v>1232801.1254541762</v>
      </c>
      <c r="AA36" s="18">
        <v>2208474.5673681814</v>
      </c>
      <c r="AB36" s="18">
        <v>4.5838532969355583E-10</v>
      </c>
      <c r="AC36" s="18">
        <v>613472.79290987155</v>
      </c>
      <c r="AD36" s="18">
        <v>1472570.1739830386</v>
      </c>
      <c r="AE36" s="18">
        <v>673289.29436767776</v>
      </c>
      <c r="AF36" s="18">
        <v>305429.90099234181</v>
      </c>
      <c r="AG36" s="18">
        <v>260642.19950973528</v>
      </c>
      <c r="AH36" s="18">
        <v>4.5838532969355583E-10</v>
      </c>
      <c r="AI36" s="18">
        <v>555677.79259499523</v>
      </c>
      <c r="AJ36" s="18">
        <v>4.5838532969355583E-10</v>
      </c>
      <c r="AK36" s="18">
        <v>4.5838532969355583E-10</v>
      </c>
      <c r="AL36" s="18">
        <v>4.5838532969355583E-10</v>
      </c>
      <c r="AM36" s="18">
        <v>447367.94862604188</v>
      </c>
      <c r="AN36" s="18">
        <v>2045427.5014860521</v>
      </c>
      <c r="AO36" s="18">
        <v>1180954.0248018051</v>
      </c>
      <c r="AP36" s="18">
        <v>4.5838532969355583E-10</v>
      </c>
      <c r="AQ36" s="18">
        <v>4.5838532969355583E-10</v>
      </c>
      <c r="AR36" s="18">
        <v>4.5838532969355583E-10</v>
      </c>
      <c r="AS36" s="18">
        <v>4.5838532969355583E-10</v>
      </c>
      <c r="AT36" s="18">
        <v>4.5838532969355583E-10</v>
      </c>
      <c r="AU36" s="18">
        <v>4.5838532969355583E-10</v>
      </c>
      <c r="AV36" s="18">
        <v>4.5838532969355583E-10</v>
      </c>
      <c r="AW36" s="18">
        <v>2.2919266484677792E-10</v>
      </c>
      <c r="AX36" s="18">
        <v>3.4378899727016687E-10</v>
      </c>
      <c r="AY36" s="18">
        <v>4.5838532969355583E-10</v>
      </c>
      <c r="AZ36" s="18">
        <v>4.5838532969355583E-10</v>
      </c>
      <c r="BA36" s="18">
        <v>4.5838532969355583E-10</v>
      </c>
      <c r="BB36" s="18">
        <v>4.5838532969355583E-10</v>
      </c>
      <c r="BC36" s="18">
        <v>4.5838532969355583E-10</v>
      </c>
      <c r="BD36" s="18">
        <v>4.5838532969355583E-10</v>
      </c>
      <c r="BE36" s="18">
        <v>4.5838532969355583E-10</v>
      </c>
      <c r="BF36" s="18">
        <v>4.5838532969355583E-10</v>
      </c>
      <c r="BG36" s="18">
        <v>4.5838532969355583E-10</v>
      </c>
      <c r="BH36" s="18">
        <v>4.5838532969355583E-10</v>
      </c>
      <c r="BI36" s="18">
        <v>4.5838532969355583E-10</v>
      </c>
      <c r="BJ36" s="18">
        <v>4.5838532969355583E-10</v>
      </c>
      <c r="BK36" s="18">
        <v>4.5838532969355583E-10</v>
      </c>
      <c r="BL36" s="18">
        <v>4.5838532969355583E-10</v>
      </c>
      <c r="BM36" s="18">
        <v>4.5838532969355583E-10</v>
      </c>
      <c r="BN36" s="18">
        <v>4.5838532969355583E-10</v>
      </c>
      <c r="BO36" s="18">
        <v>4.5838532969355583E-10</v>
      </c>
      <c r="BP36" s="18">
        <v>4.5838532969355583E-10</v>
      </c>
      <c r="BQ36" s="18">
        <v>4.5838532969355583E-10</v>
      </c>
      <c r="BR36" s="18">
        <v>4.5838532969355583E-10</v>
      </c>
      <c r="BS36" s="18">
        <v>4.5838532969355583E-10</v>
      </c>
      <c r="BT36" s="18">
        <v>4.5838532969355583E-10</v>
      </c>
      <c r="BU36" s="18">
        <v>243534.58102575058</v>
      </c>
      <c r="BV36" s="18">
        <v>4.5838532969355583E-10</v>
      </c>
      <c r="BW36" s="18">
        <v>4.5838532969355583E-10</v>
      </c>
      <c r="BX36" s="18">
        <v>976607.61652570951</v>
      </c>
      <c r="BY36" s="18">
        <v>1207181.9345453894</v>
      </c>
      <c r="BZ36" s="18">
        <v>573464.98439233995</v>
      </c>
      <c r="CA36" s="18">
        <v>576785.53558587446</v>
      </c>
      <c r="CB36" s="18">
        <v>4.5838532969355583E-10</v>
      </c>
      <c r="CC36" s="18">
        <v>1166517.7196369283</v>
      </c>
      <c r="CD36" s="18">
        <v>4.5838532969355583E-10</v>
      </c>
      <c r="CE36" s="18">
        <v>4.5838532969355583E-10</v>
      </c>
      <c r="CF36" s="18">
        <v>4.5838532969355583E-10</v>
      </c>
      <c r="CG36" s="18">
        <v>4.5838532969355583E-10</v>
      </c>
      <c r="CH36" s="18">
        <v>4.5838532969355583E-10</v>
      </c>
      <c r="CI36" s="18">
        <v>4.5838532969355583E-10</v>
      </c>
      <c r="CJ36" s="18">
        <v>4.5838532969355583E-10</v>
      </c>
      <c r="CK36" s="18">
        <v>4.5838532969355583E-10</v>
      </c>
      <c r="CL36" s="18">
        <v>4.5838532969355583E-10</v>
      </c>
      <c r="CM36" s="18">
        <v>4.5838532969355583E-10</v>
      </c>
      <c r="CN36" s="18">
        <v>4.5838532969355583E-10</v>
      </c>
      <c r="CO36" s="18">
        <v>2.673914423212409E-10</v>
      </c>
      <c r="CP36" s="18">
        <v>3.4378899727016687E-10</v>
      </c>
      <c r="CQ36" s="18">
        <v>4.5838532969355583E-10</v>
      </c>
      <c r="CR36" s="18">
        <v>2.673914423212409E-10</v>
      </c>
      <c r="CS36" s="18">
        <v>1.1459633242338896E-10</v>
      </c>
      <c r="CT36" s="18">
        <v>2.2919266484677792E-10</v>
      </c>
      <c r="CU36" s="18">
        <v>2.2919266484677792E-10</v>
      </c>
      <c r="CV36" s="18">
        <v>3.4378899727016687E-10</v>
      </c>
      <c r="CW36" s="18">
        <v>4.5838532969355583E-10</v>
      </c>
      <c r="CX36" s="18">
        <v>4.5838532969355583E-10</v>
      </c>
      <c r="CY36" s="18">
        <v>3.0559021979570389E-10</v>
      </c>
      <c r="CZ36" s="18">
        <v>2.2919266484677792E-10</v>
      </c>
      <c r="DA36" s="18">
        <v>7.6397554948925972E-11</v>
      </c>
      <c r="DB36" s="18">
        <v>4.2018655221909285E-10</v>
      </c>
      <c r="DC36" s="18">
        <v>4.5838532969355583E-10</v>
      </c>
      <c r="DD36" s="18">
        <v>4.5838532969355583E-10</v>
      </c>
      <c r="DE36" s="18">
        <v>4.5838532969355583E-10</v>
      </c>
      <c r="DF36" s="18">
        <v>4.5838532969355583E-10</v>
      </c>
      <c r="DG36" s="18">
        <v>4.5838532969355583E-10</v>
      </c>
      <c r="DH36" s="18">
        <v>4.5838532969355583E-10</v>
      </c>
      <c r="DI36" s="18">
        <v>4.5838532969355583E-10</v>
      </c>
      <c r="DJ36" s="18">
        <v>4.5838532969355583E-10</v>
      </c>
    </row>
    <row r="37" spans="1:114" x14ac:dyDescent="0.55000000000000004">
      <c r="A37" s="8" t="s">
        <v>169</v>
      </c>
      <c r="B37" s="18">
        <v>4.5838532969355583E-10</v>
      </c>
      <c r="C37" s="18">
        <v>4.5838532969355583E-10</v>
      </c>
      <c r="D37" s="18">
        <v>4.5838532969355583E-10</v>
      </c>
      <c r="E37" s="18">
        <v>4.5838532969355583E-10</v>
      </c>
      <c r="F37" s="18">
        <v>4.5838532969355583E-10</v>
      </c>
      <c r="G37" s="18">
        <v>4.5838532969355583E-10</v>
      </c>
      <c r="H37" s="18">
        <v>4.5838532969355583E-10</v>
      </c>
      <c r="I37" s="18">
        <v>4.5838532969355583E-10</v>
      </c>
      <c r="J37" s="18">
        <v>4.5838532969355583E-10</v>
      </c>
      <c r="K37" s="18">
        <v>4.5838532969355583E-10</v>
      </c>
      <c r="L37" s="18">
        <v>4.5838532969355583E-10</v>
      </c>
      <c r="M37" s="18">
        <v>4.5838532969355583E-10</v>
      </c>
      <c r="N37" s="18">
        <v>4.5838532969355583E-10</v>
      </c>
      <c r="O37" s="18">
        <v>4.5838532969355583E-10</v>
      </c>
      <c r="P37" s="18">
        <v>4.5838532969355583E-10</v>
      </c>
      <c r="Q37" s="18">
        <v>4.5838532969355583E-10</v>
      </c>
      <c r="R37" s="18">
        <v>314219.21876421408</v>
      </c>
      <c r="S37" s="18">
        <v>4.5838532969355583E-10</v>
      </c>
      <c r="T37" s="18">
        <v>4.5838532969355583E-10</v>
      </c>
      <c r="U37" s="18">
        <v>4.5838532969355583E-10</v>
      </c>
      <c r="V37" s="18">
        <v>256333.88944378539</v>
      </c>
      <c r="W37" s="18">
        <v>1808129.4498930855</v>
      </c>
      <c r="X37" s="18">
        <v>4.5838532969355583E-10</v>
      </c>
      <c r="Y37" s="18">
        <v>1236811.4687122405</v>
      </c>
      <c r="Z37" s="18">
        <v>2227804.5006225016</v>
      </c>
      <c r="AA37" s="18">
        <v>4.5838532969355583E-10</v>
      </c>
      <c r="AB37" s="18">
        <v>300426.16436415876</v>
      </c>
      <c r="AC37" s="18">
        <v>1468377.8182227127</v>
      </c>
      <c r="AD37" s="18">
        <v>687612.67385675665</v>
      </c>
      <c r="AE37" s="18">
        <v>4.5838532969355583E-10</v>
      </c>
      <c r="AF37" s="18">
        <v>522159.27073327749</v>
      </c>
      <c r="AG37" s="18">
        <v>4.5838532969355583E-10</v>
      </c>
      <c r="AH37" s="18">
        <v>805502.39254401578</v>
      </c>
      <c r="AI37" s="18">
        <v>4.5838532969355583E-10</v>
      </c>
      <c r="AJ37" s="18">
        <v>4.5838532969355583E-10</v>
      </c>
      <c r="AK37" s="18">
        <v>4.5838532969355583E-10</v>
      </c>
      <c r="AL37" s="18">
        <v>463191.66232247069</v>
      </c>
      <c r="AM37" s="18">
        <v>2096269.2926826573</v>
      </c>
      <c r="AN37" s="18">
        <v>868890.043854533</v>
      </c>
      <c r="AO37" s="18">
        <v>4.5838532969355583E-10</v>
      </c>
      <c r="AP37" s="18">
        <v>4.5838532969355583E-10</v>
      </c>
      <c r="AQ37" s="18">
        <v>4.5838532969355583E-10</v>
      </c>
      <c r="AR37" s="18">
        <v>4.5838532969355583E-10</v>
      </c>
      <c r="AS37" s="18">
        <v>4.5838532969355583E-10</v>
      </c>
      <c r="AT37" s="18">
        <v>4.5838532969355583E-10</v>
      </c>
      <c r="AU37" s="18">
        <v>4.5838532969355583E-10</v>
      </c>
      <c r="AV37" s="18">
        <v>2.2919266484677792E-10</v>
      </c>
      <c r="AW37" s="18">
        <v>3.4378899727016687E-10</v>
      </c>
      <c r="AX37" s="18">
        <v>4.5838532969355583E-10</v>
      </c>
      <c r="AY37" s="18">
        <v>4.5838532969355583E-10</v>
      </c>
      <c r="AZ37" s="18">
        <v>4.5838532969355583E-10</v>
      </c>
      <c r="BA37" s="18">
        <v>4.5838532969355583E-10</v>
      </c>
      <c r="BB37" s="18">
        <v>4.5838532969355583E-10</v>
      </c>
      <c r="BC37" s="18">
        <v>4.5838532969355583E-10</v>
      </c>
      <c r="BD37" s="18">
        <v>4.5838532969355583E-10</v>
      </c>
      <c r="BE37" s="18">
        <v>4.5838532969355583E-10</v>
      </c>
      <c r="BF37" s="18">
        <v>4.5838532969355583E-10</v>
      </c>
      <c r="BG37" s="18">
        <v>4.5838532969355583E-10</v>
      </c>
      <c r="BH37" s="18">
        <v>4.5838532969355583E-10</v>
      </c>
      <c r="BI37" s="18">
        <v>4.5838532969355583E-10</v>
      </c>
      <c r="BJ37" s="18">
        <v>4.5838532969355583E-10</v>
      </c>
      <c r="BK37" s="18">
        <v>4.5838532969355583E-10</v>
      </c>
      <c r="BL37" s="18">
        <v>4.5838532969355583E-10</v>
      </c>
      <c r="BM37" s="18">
        <v>4.5838532969355583E-10</v>
      </c>
      <c r="BN37" s="18">
        <v>4.5838532969355583E-10</v>
      </c>
      <c r="BO37" s="18">
        <v>4.5838532969355583E-10</v>
      </c>
      <c r="BP37" s="18">
        <v>4.5838532969355583E-10</v>
      </c>
      <c r="BQ37" s="18">
        <v>4.5838532969355583E-10</v>
      </c>
      <c r="BR37" s="18">
        <v>4.5838532969355583E-10</v>
      </c>
      <c r="BS37" s="18">
        <v>4.5838532969355583E-10</v>
      </c>
      <c r="BT37" s="18">
        <v>485721.1604195945</v>
      </c>
      <c r="BU37" s="18">
        <v>4.5838532969355583E-10</v>
      </c>
      <c r="BV37" s="18">
        <v>4.5838532969355583E-10</v>
      </c>
      <c r="BW37" s="18">
        <v>490567.61566145479</v>
      </c>
      <c r="BX37" s="18">
        <v>901572.71483984694</v>
      </c>
      <c r="BY37" s="18">
        <v>892656.14082023804</v>
      </c>
      <c r="BZ37" s="18">
        <v>1180138.8965776023</v>
      </c>
      <c r="CA37" s="18">
        <v>4.5838532969355583E-10</v>
      </c>
      <c r="CB37" s="18">
        <v>1182697.5552112728</v>
      </c>
      <c r="CC37" s="18">
        <v>4.5838532969355583E-10</v>
      </c>
      <c r="CD37" s="18">
        <v>4.5838532969355583E-10</v>
      </c>
      <c r="CE37" s="18">
        <v>4.5838532969355583E-10</v>
      </c>
      <c r="CF37" s="18">
        <v>4.5838532969355583E-10</v>
      </c>
      <c r="CG37" s="18">
        <v>4.5838532969355583E-10</v>
      </c>
      <c r="CH37" s="18">
        <v>4.5838532969355583E-10</v>
      </c>
      <c r="CI37" s="18">
        <v>4.5838532969355583E-10</v>
      </c>
      <c r="CJ37" s="18">
        <v>4.5838532969355583E-10</v>
      </c>
      <c r="CK37" s="18">
        <v>4.5838532969355583E-10</v>
      </c>
      <c r="CL37" s="18">
        <v>4.5838532969355583E-10</v>
      </c>
      <c r="CM37" s="18">
        <v>4.5838532969355583E-10</v>
      </c>
      <c r="CN37" s="18">
        <v>2.673914423212409E-10</v>
      </c>
      <c r="CO37" s="18">
        <v>3.4378899727016687E-10</v>
      </c>
      <c r="CP37" s="18">
        <v>4.5838532969355583E-10</v>
      </c>
      <c r="CQ37" s="18">
        <v>2.673914423212409E-10</v>
      </c>
      <c r="CR37" s="18">
        <v>1.1459633242338896E-10</v>
      </c>
      <c r="CS37" s="18">
        <v>2.2919266484677792E-10</v>
      </c>
      <c r="CT37" s="18">
        <v>2.2919266484677792E-10</v>
      </c>
      <c r="CU37" s="18">
        <v>3.4378899727016687E-10</v>
      </c>
      <c r="CV37" s="18">
        <v>4.5838532969355583E-10</v>
      </c>
      <c r="CW37" s="18">
        <v>4.5838532969355583E-10</v>
      </c>
      <c r="CX37" s="18">
        <v>3.0559021979570389E-10</v>
      </c>
      <c r="CY37" s="18">
        <v>2.2919266484677792E-10</v>
      </c>
      <c r="CZ37" s="18">
        <v>7.6397554948925972E-11</v>
      </c>
      <c r="DA37" s="18">
        <v>4.2018655221909285E-10</v>
      </c>
      <c r="DB37" s="18">
        <v>4.5838532969355583E-10</v>
      </c>
      <c r="DC37" s="18">
        <v>4.5838532969355583E-10</v>
      </c>
      <c r="DD37" s="18">
        <v>4.5838532969355583E-10</v>
      </c>
      <c r="DE37" s="18">
        <v>4.5838532969355583E-10</v>
      </c>
      <c r="DF37" s="18">
        <v>4.5838532969355583E-10</v>
      </c>
      <c r="DG37" s="18">
        <v>4.5838532969355583E-10</v>
      </c>
      <c r="DH37" s="18">
        <v>4.5838532969355583E-10</v>
      </c>
      <c r="DI37" s="18">
        <v>4.5838532969355583E-10</v>
      </c>
      <c r="DJ37" s="18">
        <v>4.5838532969355583E-10</v>
      </c>
    </row>
    <row r="38" spans="1:114" x14ac:dyDescent="0.55000000000000004">
      <c r="A38" s="8" t="s">
        <v>170</v>
      </c>
      <c r="B38" s="18">
        <v>4.5838532969355583E-10</v>
      </c>
      <c r="C38" s="18">
        <v>4.5838532969355583E-10</v>
      </c>
      <c r="D38" s="18">
        <v>4.5838532969355583E-10</v>
      </c>
      <c r="E38" s="18">
        <v>4.5838532969355583E-10</v>
      </c>
      <c r="F38" s="18">
        <v>4.5838532969355583E-10</v>
      </c>
      <c r="G38" s="18">
        <v>4.5838532969355583E-10</v>
      </c>
      <c r="H38" s="18">
        <v>4.5838532969355583E-10</v>
      </c>
      <c r="I38" s="18">
        <v>4.5838532969355583E-10</v>
      </c>
      <c r="J38" s="18">
        <v>4.5838532969355583E-10</v>
      </c>
      <c r="K38" s="18">
        <v>4.5838532969355583E-10</v>
      </c>
      <c r="L38" s="18">
        <v>4.5838532969355583E-10</v>
      </c>
      <c r="M38" s="18">
        <v>4.5838532969355583E-10</v>
      </c>
      <c r="N38" s="18">
        <v>4.5838532969355583E-10</v>
      </c>
      <c r="O38" s="18">
        <v>4.5838532969355583E-10</v>
      </c>
      <c r="P38" s="18">
        <v>4.5838532969355583E-10</v>
      </c>
      <c r="Q38" s="18">
        <v>4.5838532969355583E-10</v>
      </c>
      <c r="R38" s="18">
        <v>4.5838532969355583E-10</v>
      </c>
      <c r="S38" s="18">
        <v>4.5838532969355583E-10</v>
      </c>
      <c r="T38" s="18">
        <v>4.5838532969355583E-10</v>
      </c>
      <c r="U38" s="18">
        <v>4.5838532969355583E-10</v>
      </c>
      <c r="V38" s="18">
        <v>1846884.7213142302</v>
      </c>
      <c r="W38" s="18">
        <v>4.5838532969355583E-10</v>
      </c>
      <c r="X38" s="18">
        <v>1506777.380409477</v>
      </c>
      <c r="Y38" s="18">
        <v>2222745.1230709422</v>
      </c>
      <c r="Z38" s="18">
        <v>4.5838532969355583E-10</v>
      </c>
      <c r="AA38" s="18">
        <v>631634.99613181839</v>
      </c>
      <c r="AB38" s="18">
        <v>1476772.7497333945</v>
      </c>
      <c r="AC38" s="18">
        <v>690624.88713780278</v>
      </c>
      <c r="AD38" s="18">
        <v>4.5838532969355583E-10</v>
      </c>
      <c r="AE38" s="18">
        <v>4.5838532969355583E-10</v>
      </c>
      <c r="AF38" s="18">
        <v>565998.09514991334</v>
      </c>
      <c r="AG38" s="18">
        <v>803964.54121034301</v>
      </c>
      <c r="AH38" s="18">
        <v>4.5838532969355583E-10</v>
      </c>
      <c r="AI38" s="18">
        <v>4.5838532969355583E-10</v>
      </c>
      <c r="AJ38" s="18">
        <v>4.5838532969355583E-10</v>
      </c>
      <c r="AK38" s="18">
        <v>467493.44245965336</v>
      </c>
      <c r="AL38" s="18">
        <v>2096296.1353239773</v>
      </c>
      <c r="AM38" s="18">
        <v>879789.43417773733</v>
      </c>
      <c r="AN38" s="18">
        <v>4.5838532969355583E-10</v>
      </c>
      <c r="AO38" s="18">
        <v>4.5838532969355583E-10</v>
      </c>
      <c r="AP38" s="18">
        <v>4.5838532969355583E-10</v>
      </c>
      <c r="AQ38" s="18">
        <v>4.5838532969355583E-10</v>
      </c>
      <c r="AR38" s="18">
        <v>4.5838532969355583E-10</v>
      </c>
      <c r="AS38" s="18">
        <v>4.5838532969355583E-10</v>
      </c>
      <c r="AT38" s="18">
        <v>4.5838532969355583E-10</v>
      </c>
      <c r="AU38" s="18">
        <v>2.673914423212409E-10</v>
      </c>
      <c r="AV38" s="18">
        <v>3.4378899727016687E-10</v>
      </c>
      <c r="AW38" s="18">
        <v>4.5838532969355583E-10</v>
      </c>
      <c r="AX38" s="18">
        <v>4.5838532969355583E-10</v>
      </c>
      <c r="AY38" s="18">
        <v>4.5838532969355583E-10</v>
      </c>
      <c r="AZ38" s="18">
        <v>4.5838532969355583E-10</v>
      </c>
      <c r="BA38" s="18">
        <v>4.5838532969355583E-10</v>
      </c>
      <c r="BB38" s="18">
        <v>4.5838532969355583E-10</v>
      </c>
      <c r="BC38" s="18">
        <v>4.5838532969355583E-10</v>
      </c>
      <c r="BD38" s="18">
        <v>4.5838532969355583E-10</v>
      </c>
      <c r="BE38" s="18">
        <v>4.5838532969355583E-10</v>
      </c>
      <c r="BF38" s="18">
        <v>4.5838532969355583E-10</v>
      </c>
      <c r="BG38" s="18">
        <v>4.5838532969355583E-10</v>
      </c>
      <c r="BH38" s="18">
        <v>4.5838532969355583E-10</v>
      </c>
      <c r="BI38" s="18">
        <v>4.5838532969355583E-10</v>
      </c>
      <c r="BJ38" s="18">
        <v>4.5838532969355583E-10</v>
      </c>
      <c r="BK38" s="18">
        <v>4.5838532969355583E-10</v>
      </c>
      <c r="BL38" s="18">
        <v>4.5838532969355583E-10</v>
      </c>
      <c r="BM38" s="18">
        <v>4.5838532969355583E-10</v>
      </c>
      <c r="BN38" s="18">
        <v>4.5838532969355583E-10</v>
      </c>
      <c r="BO38" s="18">
        <v>4.5838532969355583E-10</v>
      </c>
      <c r="BP38" s="18">
        <v>4.5838532969355583E-10</v>
      </c>
      <c r="BQ38" s="18">
        <v>4.5838532969355583E-10</v>
      </c>
      <c r="BR38" s="18">
        <v>4.5838532969355583E-10</v>
      </c>
      <c r="BS38" s="18">
        <v>482644.31770570786</v>
      </c>
      <c r="BT38" s="18">
        <v>4.5838532969355583E-10</v>
      </c>
      <c r="BU38" s="18">
        <v>4.5838532969355583E-10</v>
      </c>
      <c r="BV38" s="18">
        <v>483701.09463281208</v>
      </c>
      <c r="BW38" s="18">
        <v>906829.74712550896</v>
      </c>
      <c r="BX38" s="18">
        <v>897413.7478094442</v>
      </c>
      <c r="BY38" s="18">
        <v>891470.9618370136</v>
      </c>
      <c r="BZ38" s="18">
        <v>4.5838532969355583E-10</v>
      </c>
      <c r="CA38" s="18">
        <v>1438020.5367873395</v>
      </c>
      <c r="CB38" s="18">
        <v>4.5838532969355583E-10</v>
      </c>
      <c r="CC38" s="18">
        <v>4.5838532969355583E-10</v>
      </c>
      <c r="CD38" s="18">
        <v>4.5838532969355583E-10</v>
      </c>
      <c r="CE38" s="18">
        <v>4.5838532969355583E-10</v>
      </c>
      <c r="CF38" s="18">
        <v>4.5838532969355583E-10</v>
      </c>
      <c r="CG38" s="18">
        <v>4.5838532969355583E-10</v>
      </c>
      <c r="CH38" s="18">
        <v>4.5838532969355583E-10</v>
      </c>
      <c r="CI38" s="18">
        <v>4.5838532969355583E-10</v>
      </c>
      <c r="CJ38" s="18">
        <v>4.5838532969355583E-10</v>
      </c>
      <c r="CK38" s="18">
        <v>4.5838532969355583E-10</v>
      </c>
      <c r="CL38" s="18">
        <v>4.5838532969355583E-10</v>
      </c>
      <c r="CM38" s="18">
        <v>2.673914423212409E-10</v>
      </c>
      <c r="CN38" s="18">
        <v>3.4378899727016687E-10</v>
      </c>
      <c r="CO38" s="18">
        <v>4.5838532969355583E-10</v>
      </c>
      <c r="CP38" s="18">
        <v>2.673914423212409E-10</v>
      </c>
      <c r="CQ38" s="18">
        <v>1.1459633242338896E-10</v>
      </c>
      <c r="CR38" s="18">
        <v>2.2919266484677792E-10</v>
      </c>
      <c r="CS38" s="18">
        <v>2.2919266484677792E-10</v>
      </c>
      <c r="CT38" s="18">
        <v>3.4378899727016687E-10</v>
      </c>
      <c r="CU38" s="18">
        <v>4.5838532969355583E-10</v>
      </c>
      <c r="CV38" s="18">
        <v>4.5838532969355583E-10</v>
      </c>
      <c r="CW38" s="18">
        <v>3.0559021979570389E-10</v>
      </c>
      <c r="CX38" s="18">
        <v>2.2919266484677792E-10</v>
      </c>
      <c r="CY38" s="18">
        <v>7.6397554948925972E-11</v>
      </c>
      <c r="CZ38" s="18">
        <v>4.2018655221909285E-10</v>
      </c>
      <c r="DA38" s="18">
        <v>4.5838532969355583E-10</v>
      </c>
      <c r="DB38" s="18">
        <v>4.5838532969355583E-10</v>
      </c>
      <c r="DC38" s="18">
        <v>4.5838532969355583E-10</v>
      </c>
      <c r="DD38" s="18">
        <v>4.5838532969355583E-10</v>
      </c>
      <c r="DE38" s="18">
        <v>4.5838532969355583E-10</v>
      </c>
      <c r="DF38" s="18">
        <v>4.5838532969355583E-10</v>
      </c>
      <c r="DG38" s="18">
        <v>4.5838532969355583E-10</v>
      </c>
      <c r="DH38" s="18">
        <v>4.5838532969355583E-10</v>
      </c>
      <c r="DI38" s="18">
        <v>4.5838532969355583E-10</v>
      </c>
      <c r="DJ38" s="18">
        <v>4.5838532969355583E-10</v>
      </c>
    </row>
    <row r="39" spans="1:114" x14ac:dyDescent="0.55000000000000004">
      <c r="A39" s="8" t="s">
        <v>171</v>
      </c>
      <c r="B39" s="18">
        <v>4.5838532969355583E-10</v>
      </c>
      <c r="C39" s="18">
        <v>4.5838532969355583E-10</v>
      </c>
      <c r="D39" s="18">
        <v>4.5838532969355583E-10</v>
      </c>
      <c r="E39" s="18">
        <v>4.5838532969355583E-10</v>
      </c>
      <c r="F39" s="18">
        <v>4.5838532969355583E-10</v>
      </c>
      <c r="G39" s="18">
        <v>4.5838532969355583E-10</v>
      </c>
      <c r="H39" s="18">
        <v>4.5838532969355583E-10</v>
      </c>
      <c r="I39" s="18">
        <v>4.5838532969355583E-10</v>
      </c>
      <c r="J39" s="18">
        <v>4.5838532969355583E-10</v>
      </c>
      <c r="K39" s="18">
        <v>4.5838532969355583E-10</v>
      </c>
      <c r="L39" s="18">
        <v>4.5838532969355583E-10</v>
      </c>
      <c r="M39" s="18">
        <v>4.5838532969355583E-10</v>
      </c>
      <c r="N39" s="18">
        <v>4.5838532969355583E-10</v>
      </c>
      <c r="O39" s="18">
        <v>4.5838532969355583E-10</v>
      </c>
      <c r="P39" s="18">
        <v>4.5838532969355583E-10</v>
      </c>
      <c r="Q39" s="18">
        <v>4.5838532969355583E-10</v>
      </c>
      <c r="R39" s="18">
        <v>4.5838532969355583E-10</v>
      </c>
      <c r="S39" s="18">
        <v>4.5838532969355583E-10</v>
      </c>
      <c r="T39" s="18">
        <v>263239.72772335628</v>
      </c>
      <c r="U39" s="18">
        <v>1723330.6880194508</v>
      </c>
      <c r="V39" s="18">
        <v>4.5838532969355583E-10</v>
      </c>
      <c r="W39" s="18">
        <v>1209011.3982480776</v>
      </c>
      <c r="X39" s="18">
        <v>1821598.1266036229</v>
      </c>
      <c r="Y39" s="18">
        <v>4.5838532969355583E-10</v>
      </c>
      <c r="Z39" s="18">
        <v>617781.42831654404</v>
      </c>
      <c r="AA39" s="18">
        <v>1495625.8269775172</v>
      </c>
      <c r="AB39" s="18">
        <v>344776.27487232315</v>
      </c>
      <c r="AC39" s="18">
        <v>4.5838532969355583E-10</v>
      </c>
      <c r="AD39" s="18">
        <v>523240.78748346935</v>
      </c>
      <c r="AE39" s="18">
        <v>291596.64147562976</v>
      </c>
      <c r="AF39" s="18">
        <v>841979.10910048196</v>
      </c>
      <c r="AG39" s="18">
        <v>4.5838532969355583E-10</v>
      </c>
      <c r="AH39" s="18">
        <v>4.5838532969355583E-10</v>
      </c>
      <c r="AI39" s="18">
        <v>4.5838532969355583E-10</v>
      </c>
      <c r="AJ39" s="18">
        <v>212499.72817023375</v>
      </c>
      <c r="AK39" s="18">
        <v>2103095.2405264108</v>
      </c>
      <c r="AL39" s="18">
        <v>289294.51721242676</v>
      </c>
      <c r="AM39" s="18">
        <v>4.5838532969355583E-10</v>
      </c>
      <c r="AN39" s="18">
        <v>4.5838532969355583E-10</v>
      </c>
      <c r="AO39" s="18">
        <v>4.5838532969355583E-10</v>
      </c>
      <c r="AP39" s="18">
        <v>4.5838532969355583E-10</v>
      </c>
      <c r="AQ39" s="18">
        <v>4.5838532969355583E-10</v>
      </c>
      <c r="AR39" s="18">
        <v>4.5838532969355583E-10</v>
      </c>
      <c r="AS39" s="18">
        <v>4.5838532969355583E-10</v>
      </c>
      <c r="AT39" s="18">
        <v>2.2919266484677792E-10</v>
      </c>
      <c r="AU39" s="18">
        <v>3.4378899727016687E-10</v>
      </c>
      <c r="AV39" s="18">
        <v>4.5838532969355583E-10</v>
      </c>
      <c r="AW39" s="18">
        <v>4.5838532969355583E-10</v>
      </c>
      <c r="AX39" s="18">
        <v>4.5838532969355583E-10</v>
      </c>
      <c r="AY39" s="18">
        <v>4.5838532969355583E-10</v>
      </c>
      <c r="AZ39" s="18">
        <v>4.5838532969355583E-10</v>
      </c>
      <c r="BA39" s="18">
        <v>4.5838532969355583E-10</v>
      </c>
      <c r="BB39" s="18">
        <v>4.5838532969355583E-10</v>
      </c>
      <c r="BC39" s="18">
        <v>4.5838532969355583E-10</v>
      </c>
      <c r="BD39" s="18">
        <v>4.5838532969355583E-10</v>
      </c>
      <c r="BE39" s="18">
        <v>4.5838532969355583E-10</v>
      </c>
      <c r="BF39" s="18">
        <v>4.5838532969355583E-10</v>
      </c>
      <c r="BG39" s="18">
        <v>4.5838532969355583E-10</v>
      </c>
      <c r="BH39" s="18">
        <v>4.5838532969355583E-10</v>
      </c>
      <c r="BI39" s="18">
        <v>4.5838532969355583E-10</v>
      </c>
      <c r="BJ39" s="18">
        <v>4.5838532969355583E-10</v>
      </c>
      <c r="BK39" s="18">
        <v>4.5838532969355583E-10</v>
      </c>
      <c r="BL39" s="18">
        <v>4.5838532969355583E-10</v>
      </c>
      <c r="BM39" s="18">
        <v>4.5838532969355583E-10</v>
      </c>
      <c r="BN39" s="18">
        <v>4.5838532969355583E-10</v>
      </c>
      <c r="BO39" s="18">
        <v>4.5838532969355583E-10</v>
      </c>
      <c r="BP39" s="18">
        <v>4.5838532969355583E-10</v>
      </c>
      <c r="BQ39" s="18">
        <v>4.5838532969355583E-10</v>
      </c>
      <c r="BR39" s="18">
        <v>729271.09542299213</v>
      </c>
      <c r="BS39" s="18">
        <v>4.5838532969355583E-10</v>
      </c>
      <c r="BT39" s="18">
        <v>4.5838532969355583E-10</v>
      </c>
      <c r="BU39" s="18">
        <v>977951.66436807986</v>
      </c>
      <c r="BV39" s="18">
        <v>1492829.2383191411</v>
      </c>
      <c r="BW39" s="18">
        <v>602774.9917129972</v>
      </c>
      <c r="BX39" s="18">
        <v>895006.07825572439</v>
      </c>
      <c r="BY39" s="18">
        <v>4.5838532969355583E-10</v>
      </c>
      <c r="BZ39" s="18">
        <v>1492614.478930519</v>
      </c>
      <c r="CA39" s="18">
        <v>4.5838532969355583E-10</v>
      </c>
      <c r="CB39" s="18">
        <v>4.5838532969355583E-10</v>
      </c>
      <c r="CC39" s="18">
        <v>4.5838532969355583E-10</v>
      </c>
      <c r="CD39" s="18">
        <v>4.5838532969355583E-10</v>
      </c>
      <c r="CE39" s="18">
        <v>4.5838532969355583E-10</v>
      </c>
      <c r="CF39" s="18">
        <v>4.5838532969355583E-10</v>
      </c>
      <c r="CG39" s="18">
        <v>4.5838532969355583E-10</v>
      </c>
      <c r="CH39" s="18">
        <v>4.5838532969355583E-10</v>
      </c>
      <c r="CI39" s="18">
        <v>4.5838532969355583E-10</v>
      </c>
      <c r="CJ39" s="18">
        <v>4.5838532969355583E-10</v>
      </c>
      <c r="CK39" s="18">
        <v>4.5838532969355583E-10</v>
      </c>
      <c r="CL39" s="18">
        <v>2.673914423212409E-10</v>
      </c>
      <c r="CM39" s="18">
        <v>3.4378899727016687E-10</v>
      </c>
      <c r="CN39" s="18">
        <v>4.5838532969355583E-10</v>
      </c>
      <c r="CO39" s="18">
        <v>2.673914423212409E-10</v>
      </c>
      <c r="CP39" s="18">
        <v>1.1459633242338896E-10</v>
      </c>
      <c r="CQ39" s="18">
        <v>2.2919266484677792E-10</v>
      </c>
      <c r="CR39" s="18">
        <v>2.2919266484677792E-10</v>
      </c>
      <c r="CS39" s="18">
        <v>3.4378899727016687E-10</v>
      </c>
      <c r="CT39" s="18">
        <v>4.5838532969355583E-10</v>
      </c>
      <c r="CU39" s="18">
        <v>4.5838532969355583E-10</v>
      </c>
      <c r="CV39" s="18">
        <v>3.0559021979570389E-10</v>
      </c>
      <c r="CW39" s="18">
        <v>2.2919266484677792E-10</v>
      </c>
      <c r="CX39" s="18">
        <v>7.6397554948925972E-11</v>
      </c>
      <c r="CY39" s="18">
        <v>4.2018655221909285E-10</v>
      </c>
      <c r="CZ39" s="18">
        <v>4.5838532969355583E-10</v>
      </c>
      <c r="DA39" s="18">
        <v>4.5838532969355583E-10</v>
      </c>
      <c r="DB39" s="18">
        <v>4.5838532969355583E-10</v>
      </c>
      <c r="DC39" s="18">
        <v>4.5838532969355583E-10</v>
      </c>
      <c r="DD39" s="18">
        <v>4.5838532969355583E-10</v>
      </c>
      <c r="DE39" s="18">
        <v>4.5838532969355583E-10</v>
      </c>
      <c r="DF39" s="18">
        <v>4.5838532969355583E-10</v>
      </c>
      <c r="DG39" s="18">
        <v>4.5838532969355583E-10</v>
      </c>
      <c r="DH39" s="18">
        <v>4.5838532969355583E-10</v>
      </c>
      <c r="DI39" s="18">
        <v>4.5838532969355583E-10</v>
      </c>
      <c r="DJ39" s="18">
        <v>4.5838532969355583E-10</v>
      </c>
    </row>
    <row r="40" spans="1:114" x14ac:dyDescent="0.55000000000000004">
      <c r="A40" s="8" t="s">
        <v>172</v>
      </c>
      <c r="B40" s="18">
        <v>4.5838532969355583E-10</v>
      </c>
      <c r="C40" s="18">
        <v>4.5838532969355583E-10</v>
      </c>
      <c r="D40" s="18">
        <v>4.5838532969355583E-10</v>
      </c>
      <c r="E40" s="18">
        <v>4.5838532969355583E-10</v>
      </c>
      <c r="F40" s="18">
        <v>4.5838532969355583E-10</v>
      </c>
      <c r="G40" s="18">
        <v>4.5838532969355583E-10</v>
      </c>
      <c r="H40" s="18">
        <v>4.5838532969355583E-10</v>
      </c>
      <c r="I40" s="18">
        <v>4.5838532969355583E-10</v>
      </c>
      <c r="J40" s="18">
        <v>4.5838532969355583E-10</v>
      </c>
      <c r="K40" s="18">
        <v>4.5838532969355583E-10</v>
      </c>
      <c r="L40" s="18">
        <v>4.5838532969355583E-10</v>
      </c>
      <c r="M40" s="18">
        <v>4.5838532969355583E-10</v>
      </c>
      <c r="N40" s="18">
        <v>4.5838532969355583E-10</v>
      </c>
      <c r="O40" s="18">
        <v>4.5838532969355583E-10</v>
      </c>
      <c r="P40" s="18">
        <v>4.5838532969355583E-10</v>
      </c>
      <c r="Q40" s="18">
        <v>4.5838532969355583E-10</v>
      </c>
      <c r="R40" s="18">
        <v>4.5838532969355583E-10</v>
      </c>
      <c r="S40" s="18">
        <v>270202.43339679157</v>
      </c>
      <c r="T40" s="18">
        <v>1508866.3655406835</v>
      </c>
      <c r="U40" s="18">
        <v>4.5838532969355583E-10</v>
      </c>
      <c r="V40" s="18">
        <v>1852121.1141739569</v>
      </c>
      <c r="W40" s="18">
        <v>2180837.8374583633</v>
      </c>
      <c r="X40" s="18">
        <v>4.5838532969355583E-10</v>
      </c>
      <c r="Y40" s="18">
        <v>614520.58808021573</v>
      </c>
      <c r="Z40" s="18">
        <v>1471748.1579205033</v>
      </c>
      <c r="AA40" s="18">
        <v>342400.39669971791</v>
      </c>
      <c r="AB40" s="18">
        <v>309180.62552124821</v>
      </c>
      <c r="AC40" s="18">
        <v>524631.99330181093</v>
      </c>
      <c r="AD40" s="18">
        <v>4.5838532969355583E-10</v>
      </c>
      <c r="AE40" s="18">
        <v>828147.82807054091</v>
      </c>
      <c r="AF40" s="18">
        <v>4.5838532969355583E-10</v>
      </c>
      <c r="AG40" s="18">
        <v>4.5838532969355583E-10</v>
      </c>
      <c r="AH40" s="18">
        <v>4.5838532969355583E-10</v>
      </c>
      <c r="AI40" s="18">
        <v>440196.11668265751</v>
      </c>
      <c r="AJ40" s="18">
        <v>2041595.7301011088</v>
      </c>
      <c r="AK40" s="18">
        <v>287500.43733956094</v>
      </c>
      <c r="AL40" s="18">
        <v>4.5838532969355583E-10</v>
      </c>
      <c r="AM40" s="18">
        <v>4.5838532969355583E-10</v>
      </c>
      <c r="AN40" s="18">
        <v>4.5838532969355583E-10</v>
      </c>
      <c r="AO40" s="18">
        <v>4.5838532969355583E-10</v>
      </c>
      <c r="AP40" s="18">
        <v>4.5838532969355583E-10</v>
      </c>
      <c r="AQ40" s="18">
        <v>4.5838532969355583E-10</v>
      </c>
      <c r="AR40" s="18">
        <v>4.5838532969355583E-10</v>
      </c>
      <c r="AS40" s="18">
        <v>2.673914423212409E-10</v>
      </c>
      <c r="AT40" s="18">
        <v>3.4378899727016687E-10</v>
      </c>
      <c r="AU40" s="18">
        <v>4.5838532969355583E-10</v>
      </c>
      <c r="AV40" s="18">
        <v>4.5838532969355583E-10</v>
      </c>
      <c r="AW40" s="18">
        <v>4.5838532969355583E-10</v>
      </c>
      <c r="AX40" s="18">
        <v>4.5838532969355583E-10</v>
      </c>
      <c r="AY40" s="18">
        <v>4.5838532969355583E-10</v>
      </c>
      <c r="AZ40" s="18">
        <v>4.5838532969355583E-10</v>
      </c>
      <c r="BA40" s="18">
        <v>4.5838532969355583E-10</v>
      </c>
      <c r="BB40" s="18">
        <v>4.5838532969355583E-10</v>
      </c>
      <c r="BC40" s="18">
        <v>4.5838532969355583E-10</v>
      </c>
      <c r="BD40" s="18">
        <v>4.5838532969355583E-10</v>
      </c>
      <c r="BE40" s="18">
        <v>4.5838532969355583E-10</v>
      </c>
      <c r="BF40" s="18">
        <v>4.5838532969355583E-10</v>
      </c>
      <c r="BG40" s="18">
        <v>4.5838532969355583E-10</v>
      </c>
      <c r="BH40" s="18">
        <v>4.5838532969355583E-10</v>
      </c>
      <c r="BI40" s="18">
        <v>4.5838532969355583E-10</v>
      </c>
      <c r="BJ40" s="18">
        <v>4.5838532969355583E-10</v>
      </c>
      <c r="BK40" s="18">
        <v>4.5838532969355583E-10</v>
      </c>
      <c r="BL40" s="18">
        <v>4.5838532969355583E-10</v>
      </c>
      <c r="BM40" s="18">
        <v>4.5838532969355583E-10</v>
      </c>
      <c r="BN40" s="18">
        <v>4.5838532969355583E-10</v>
      </c>
      <c r="BO40" s="18">
        <v>4.5838532969355583E-10</v>
      </c>
      <c r="BP40" s="18">
        <v>4.5838532969355583E-10</v>
      </c>
      <c r="BQ40" s="18">
        <v>483807.93707413436</v>
      </c>
      <c r="BR40" s="18">
        <v>4.5838532969355583E-10</v>
      </c>
      <c r="BS40" s="18">
        <v>4.5838532969355583E-10</v>
      </c>
      <c r="BT40" s="18">
        <v>739252.08039951301</v>
      </c>
      <c r="BU40" s="18">
        <v>1506733.6764334936</v>
      </c>
      <c r="BV40" s="18">
        <v>593501.14280127827</v>
      </c>
      <c r="BW40" s="18">
        <v>1185827.6224394653</v>
      </c>
      <c r="BX40" s="18">
        <v>4.5838532969355583E-10</v>
      </c>
      <c r="BY40" s="18">
        <v>1201988.2840584144</v>
      </c>
      <c r="BZ40" s="18">
        <v>4.5838532969355583E-10</v>
      </c>
      <c r="CA40" s="18">
        <v>4.5838532969355583E-10</v>
      </c>
      <c r="CB40" s="18">
        <v>4.5838532969355583E-10</v>
      </c>
      <c r="CC40" s="18">
        <v>4.5838532969355583E-10</v>
      </c>
      <c r="CD40" s="18">
        <v>4.5838532969355583E-10</v>
      </c>
      <c r="CE40" s="18">
        <v>4.5838532969355583E-10</v>
      </c>
      <c r="CF40" s="18">
        <v>4.5838532969355583E-10</v>
      </c>
      <c r="CG40" s="18">
        <v>4.5838532969355583E-10</v>
      </c>
      <c r="CH40" s="18">
        <v>4.5838532969355583E-10</v>
      </c>
      <c r="CI40" s="18">
        <v>4.5838532969355583E-10</v>
      </c>
      <c r="CJ40" s="18">
        <v>4.5838532969355583E-10</v>
      </c>
      <c r="CK40" s="18">
        <v>2.673914423212409E-10</v>
      </c>
      <c r="CL40" s="18">
        <v>3.4378899727016687E-10</v>
      </c>
      <c r="CM40" s="18">
        <v>4.5838532969355583E-10</v>
      </c>
      <c r="CN40" s="18">
        <v>2.673914423212409E-10</v>
      </c>
      <c r="CO40" s="18">
        <v>1.1459633242338896E-10</v>
      </c>
      <c r="CP40" s="18">
        <v>2.2919266484677792E-10</v>
      </c>
      <c r="CQ40" s="18">
        <v>2.2919266484677792E-10</v>
      </c>
      <c r="CR40" s="18">
        <v>3.4378899727016687E-10</v>
      </c>
      <c r="CS40" s="18">
        <v>4.5838532969355583E-10</v>
      </c>
      <c r="CT40" s="18">
        <v>4.5838532969355583E-10</v>
      </c>
      <c r="CU40" s="18">
        <v>3.4378899727016687E-10</v>
      </c>
      <c r="CV40" s="18">
        <v>2.2919266484677792E-10</v>
      </c>
      <c r="CW40" s="18">
        <v>7.6397554948925972E-11</v>
      </c>
      <c r="CX40" s="18">
        <v>4.2018655221909285E-10</v>
      </c>
      <c r="CY40" s="18">
        <v>4.5838532969355583E-10</v>
      </c>
      <c r="CZ40" s="18">
        <v>4.5838532969355583E-10</v>
      </c>
      <c r="DA40" s="18">
        <v>4.5838532969355583E-10</v>
      </c>
      <c r="DB40" s="18">
        <v>4.5838532969355583E-10</v>
      </c>
      <c r="DC40" s="18">
        <v>4.5838532969355583E-10</v>
      </c>
      <c r="DD40" s="18">
        <v>4.5838532969355583E-10</v>
      </c>
      <c r="DE40" s="18">
        <v>4.5838532969355583E-10</v>
      </c>
      <c r="DF40" s="18">
        <v>4.5838532969355583E-10</v>
      </c>
      <c r="DG40" s="18">
        <v>4.5838532969355583E-10</v>
      </c>
      <c r="DH40" s="18">
        <v>4.5838532969355583E-10</v>
      </c>
      <c r="DI40" s="18">
        <v>4.5838532969355583E-10</v>
      </c>
      <c r="DJ40" s="18">
        <v>4.5838532969355583E-10</v>
      </c>
    </row>
    <row r="41" spans="1:114" x14ac:dyDescent="0.55000000000000004">
      <c r="A41" s="8" t="s">
        <v>173</v>
      </c>
      <c r="B41" s="18">
        <v>4.5838532969355583E-10</v>
      </c>
      <c r="C41" s="18">
        <v>4.5838532969355583E-10</v>
      </c>
      <c r="D41" s="18">
        <v>4.5838532969355583E-10</v>
      </c>
      <c r="E41" s="18">
        <v>4.5838532969355583E-10</v>
      </c>
      <c r="F41" s="18">
        <v>4.5838532969355583E-10</v>
      </c>
      <c r="G41" s="18">
        <v>4.5838532969355583E-10</v>
      </c>
      <c r="H41" s="18">
        <v>4.5838532969355583E-10</v>
      </c>
      <c r="I41" s="18">
        <v>4.5838532969355583E-10</v>
      </c>
      <c r="J41" s="18">
        <v>4.5838532969355583E-10</v>
      </c>
      <c r="K41" s="18">
        <v>4.5838532969355583E-10</v>
      </c>
      <c r="L41" s="18">
        <v>4.5838532969355583E-10</v>
      </c>
      <c r="M41" s="18">
        <v>4.5838532969355583E-10</v>
      </c>
      <c r="N41" s="18">
        <v>4.5838532969355583E-10</v>
      </c>
      <c r="O41" s="18">
        <v>4.5838532969355583E-10</v>
      </c>
      <c r="P41" s="18">
        <v>4.5838532969355583E-10</v>
      </c>
      <c r="Q41" s="18">
        <v>4.5838532969355583E-10</v>
      </c>
      <c r="R41" s="18">
        <v>4.5838532969355583E-10</v>
      </c>
      <c r="S41" s="18">
        <v>1510785.619162705</v>
      </c>
      <c r="T41" s="18">
        <v>4.5838532969355583E-10</v>
      </c>
      <c r="U41" s="18">
        <v>1555172.0696012699</v>
      </c>
      <c r="V41" s="18">
        <v>1861171.0907106143</v>
      </c>
      <c r="W41" s="18">
        <v>4.5838532969355583E-10</v>
      </c>
      <c r="X41" s="18">
        <v>310266.73803194583</v>
      </c>
      <c r="Y41" s="18">
        <v>1473645.78633075</v>
      </c>
      <c r="Z41" s="18">
        <v>691834.55887106573</v>
      </c>
      <c r="AA41" s="18">
        <v>306723.84567958827</v>
      </c>
      <c r="AB41" s="18">
        <v>262297.32439895149</v>
      </c>
      <c r="AC41" s="18">
        <v>4.5838532969355583E-10</v>
      </c>
      <c r="AD41" s="18">
        <v>536156.28217646631</v>
      </c>
      <c r="AE41" s="18">
        <v>4.5838532969355583E-10</v>
      </c>
      <c r="AF41" s="18">
        <v>4.5838532969355583E-10</v>
      </c>
      <c r="AG41" s="18">
        <v>4.5838532969355583E-10</v>
      </c>
      <c r="AH41" s="18">
        <v>4.5838532969355583E-10</v>
      </c>
      <c r="AI41" s="18">
        <v>2041723.8952310926</v>
      </c>
      <c r="AJ41" s="18">
        <v>871485.7099804543</v>
      </c>
      <c r="AK41" s="18">
        <v>4.5838532969355583E-10</v>
      </c>
      <c r="AL41" s="18">
        <v>4.5838532969355583E-10</v>
      </c>
      <c r="AM41" s="18">
        <v>4.5838532969355583E-10</v>
      </c>
      <c r="AN41" s="18">
        <v>4.5838532969355583E-10</v>
      </c>
      <c r="AO41" s="18">
        <v>4.5838532969355583E-10</v>
      </c>
      <c r="AP41" s="18">
        <v>4.5838532969355583E-10</v>
      </c>
      <c r="AQ41" s="18">
        <v>4.5838532969355583E-10</v>
      </c>
      <c r="AR41" s="18">
        <v>2.673914423212409E-10</v>
      </c>
      <c r="AS41" s="18">
        <v>3.4378899727016687E-10</v>
      </c>
      <c r="AT41" s="18">
        <v>4.5838532969355583E-10</v>
      </c>
      <c r="AU41" s="18">
        <v>4.5838532969355583E-10</v>
      </c>
      <c r="AV41" s="18">
        <v>4.5838532969355583E-10</v>
      </c>
      <c r="AW41" s="18">
        <v>4.5838532969355583E-10</v>
      </c>
      <c r="AX41" s="18">
        <v>4.5838532969355583E-10</v>
      </c>
      <c r="AY41" s="18">
        <v>4.5838532969355583E-10</v>
      </c>
      <c r="AZ41" s="18">
        <v>4.5838532969355583E-10</v>
      </c>
      <c r="BA41" s="18">
        <v>4.5838532969355583E-10</v>
      </c>
      <c r="BB41" s="18">
        <v>4.5838532969355583E-10</v>
      </c>
      <c r="BC41" s="18">
        <v>4.5838532969355583E-10</v>
      </c>
      <c r="BD41" s="18">
        <v>4.5838532969355583E-10</v>
      </c>
      <c r="BE41" s="18">
        <v>4.5838532969355583E-10</v>
      </c>
      <c r="BF41" s="18">
        <v>4.5838532969355583E-10</v>
      </c>
      <c r="BG41" s="18">
        <v>4.5838532969355583E-10</v>
      </c>
      <c r="BH41" s="18">
        <v>4.5838532969355583E-10</v>
      </c>
      <c r="BI41" s="18">
        <v>4.5838532969355583E-10</v>
      </c>
      <c r="BJ41" s="18">
        <v>4.5838532969355583E-10</v>
      </c>
      <c r="BK41" s="18">
        <v>4.5838532969355583E-10</v>
      </c>
      <c r="BL41" s="18">
        <v>4.5838532969355583E-10</v>
      </c>
      <c r="BM41" s="18">
        <v>4.5838532969355583E-10</v>
      </c>
      <c r="BN41" s="18">
        <v>4.5838532969355583E-10</v>
      </c>
      <c r="BO41" s="18">
        <v>4.5838532969355583E-10</v>
      </c>
      <c r="BP41" s="18">
        <v>486943.00538392668</v>
      </c>
      <c r="BQ41" s="18">
        <v>4.5838532969355583E-10</v>
      </c>
      <c r="BR41" s="18">
        <v>4.5838532969355583E-10</v>
      </c>
      <c r="BS41" s="18">
        <v>739776.53068237042</v>
      </c>
      <c r="BT41" s="18">
        <v>1516259.1953052869</v>
      </c>
      <c r="BU41" s="18">
        <v>598847.54725413746</v>
      </c>
      <c r="BV41" s="18">
        <v>593274.31278250029</v>
      </c>
      <c r="BW41" s="18">
        <v>4.5838532969355583E-10</v>
      </c>
      <c r="BX41" s="18">
        <v>1192410.8778029932</v>
      </c>
      <c r="BY41" s="18">
        <v>4.5838532969355583E-10</v>
      </c>
      <c r="BZ41" s="18">
        <v>4.5838532969355583E-10</v>
      </c>
      <c r="CA41" s="18">
        <v>4.5838532969355583E-10</v>
      </c>
      <c r="CB41" s="18">
        <v>4.5838532969355583E-10</v>
      </c>
      <c r="CC41" s="18">
        <v>4.5838532969355583E-10</v>
      </c>
      <c r="CD41" s="18">
        <v>4.5838532969355583E-10</v>
      </c>
      <c r="CE41" s="18">
        <v>4.5838532969355583E-10</v>
      </c>
      <c r="CF41" s="18">
        <v>4.5838532969355583E-10</v>
      </c>
      <c r="CG41" s="18">
        <v>4.5838532969355583E-10</v>
      </c>
      <c r="CH41" s="18">
        <v>4.5838532969355583E-10</v>
      </c>
      <c r="CI41" s="18">
        <v>4.5838532969355583E-10</v>
      </c>
      <c r="CJ41" s="18">
        <v>2.673914423212409E-10</v>
      </c>
      <c r="CK41" s="18">
        <v>3.4378899727016687E-10</v>
      </c>
      <c r="CL41" s="18">
        <v>4.5838532969355583E-10</v>
      </c>
      <c r="CM41" s="18">
        <v>2.673914423212409E-10</v>
      </c>
      <c r="CN41" s="18">
        <v>1.1459633242338896E-10</v>
      </c>
      <c r="CO41" s="18">
        <v>2.2919266484677792E-10</v>
      </c>
      <c r="CP41" s="18">
        <v>2.2919266484677792E-10</v>
      </c>
      <c r="CQ41" s="18">
        <v>3.4378899727016687E-10</v>
      </c>
      <c r="CR41" s="18">
        <v>4.5838532969355583E-10</v>
      </c>
      <c r="CS41" s="18">
        <v>4.5838532969355583E-10</v>
      </c>
      <c r="CT41" s="18">
        <v>3.0559021979570389E-10</v>
      </c>
      <c r="CU41" s="18">
        <v>2.2919266484677792E-10</v>
      </c>
      <c r="CV41" s="18">
        <v>7.6397554948925972E-11</v>
      </c>
      <c r="CW41" s="18">
        <v>4.2018655221909285E-10</v>
      </c>
      <c r="CX41" s="18">
        <v>4.5838532969355583E-10</v>
      </c>
      <c r="CY41" s="18">
        <v>4.5838532969355583E-10</v>
      </c>
      <c r="CZ41" s="18">
        <v>4.5838532969355583E-10</v>
      </c>
      <c r="DA41" s="18">
        <v>4.5838532969355583E-10</v>
      </c>
      <c r="DB41" s="18">
        <v>4.5838532969355583E-10</v>
      </c>
      <c r="DC41" s="18">
        <v>4.5838532969355583E-10</v>
      </c>
      <c r="DD41" s="18">
        <v>4.5838532969355583E-10</v>
      </c>
      <c r="DE41" s="18">
        <v>4.5838532969355583E-10</v>
      </c>
      <c r="DF41" s="18">
        <v>4.5838532969355583E-10</v>
      </c>
      <c r="DG41" s="18">
        <v>4.5838532969355583E-10</v>
      </c>
      <c r="DH41" s="18">
        <v>4.5838532969355583E-10</v>
      </c>
      <c r="DI41" s="18">
        <v>4.5838532969355583E-10</v>
      </c>
      <c r="DJ41" s="18">
        <v>4.5838532969355583E-10</v>
      </c>
    </row>
    <row r="42" spans="1:114" x14ac:dyDescent="0.55000000000000004">
      <c r="A42" s="8" t="s">
        <v>174</v>
      </c>
      <c r="B42" s="18">
        <v>4.5838532969355583E-10</v>
      </c>
      <c r="C42" s="18">
        <v>4.5838532969355583E-10</v>
      </c>
      <c r="D42" s="18">
        <v>4.5838532969355583E-10</v>
      </c>
      <c r="E42" s="18">
        <v>4.5838532969355583E-10</v>
      </c>
      <c r="F42" s="18">
        <v>4.5838532969355583E-10</v>
      </c>
      <c r="G42" s="18">
        <v>4.5838532969355583E-10</v>
      </c>
      <c r="H42" s="18">
        <v>4.5838532969355583E-10</v>
      </c>
      <c r="I42" s="18">
        <v>4.5838532969355583E-10</v>
      </c>
      <c r="J42" s="18">
        <v>4.5838532969355583E-10</v>
      </c>
      <c r="K42" s="18">
        <v>4.5838532969355583E-10</v>
      </c>
      <c r="L42" s="18">
        <v>4.5838532969355583E-10</v>
      </c>
      <c r="M42" s="18">
        <v>4.5838532969355583E-10</v>
      </c>
      <c r="N42" s="18">
        <v>4.5838532969355583E-10</v>
      </c>
      <c r="O42" s="18">
        <v>4.5838532969355583E-10</v>
      </c>
      <c r="P42" s="18">
        <v>4.5838532969355583E-10</v>
      </c>
      <c r="Q42" s="18">
        <v>4.5838532969355583E-10</v>
      </c>
      <c r="R42" s="18">
        <v>1791966.452531219</v>
      </c>
      <c r="S42" s="18">
        <v>4.5838532969355583E-10</v>
      </c>
      <c r="T42" s="18">
        <v>1519898.541042849</v>
      </c>
      <c r="U42" s="18">
        <v>1858874.2844487776</v>
      </c>
      <c r="V42" s="18">
        <v>4.5838532969355583E-10</v>
      </c>
      <c r="W42" s="18">
        <v>900699.58074868133</v>
      </c>
      <c r="X42" s="18">
        <v>1506976.774740776</v>
      </c>
      <c r="Y42" s="18">
        <v>683999.11374700011</v>
      </c>
      <c r="Z42" s="18">
        <v>617257.07640953141</v>
      </c>
      <c r="AA42" s="18">
        <v>520653.27408620034</v>
      </c>
      <c r="AB42" s="18">
        <v>4.5838532969355583E-10</v>
      </c>
      <c r="AC42" s="18">
        <v>826784.02651968563</v>
      </c>
      <c r="AD42" s="18">
        <v>4.5838532969355583E-10</v>
      </c>
      <c r="AE42" s="18">
        <v>4.5838532969355583E-10</v>
      </c>
      <c r="AF42" s="18">
        <v>4.5838532969355583E-10</v>
      </c>
      <c r="AG42" s="18">
        <v>222353.60904644078</v>
      </c>
      <c r="AH42" s="18">
        <v>1996641.6967519412</v>
      </c>
      <c r="AI42" s="18">
        <v>890423.0950622966</v>
      </c>
      <c r="AJ42" s="18">
        <v>4.5838532969355583E-10</v>
      </c>
      <c r="AK42" s="18">
        <v>4.5838532969355583E-10</v>
      </c>
      <c r="AL42" s="18">
        <v>4.5838532969355583E-10</v>
      </c>
      <c r="AM42" s="18">
        <v>4.5838532969355583E-10</v>
      </c>
      <c r="AN42" s="18">
        <v>4.5838532969355583E-10</v>
      </c>
      <c r="AO42" s="18">
        <v>4.5838532969355583E-10</v>
      </c>
      <c r="AP42" s="18">
        <v>4.5838532969355583E-10</v>
      </c>
      <c r="AQ42" s="18">
        <v>2.673914423212409E-10</v>
      </c>
      <c r="AR42" s="18">
        <v>3.4378899727016687E-10</v>
      </c>
      <c r="AS42" s="18">
        <v>4.5838532969355583E-10</v>
      </c>
      <c r="AT42" s="18">
        <v>4.5838532969355583E-10</v>
      </c>
      <c r="AU42" s="18">
        <v>4.5838532969355583E-10</v>
      </c>
      <c r="AV42" s="18">
        <v>4.5838532969355583E-10</v>
      </c>
      <c r="AW42" s="18">
        <v>4.5838532969355583E-10</v>
      </c>
      <c r="AX42" s="18">
        <v>4.5838532969355583E-10</v>
      </c>
      <c r="AY42" s="18">
        <v>4.5838532969355583E-10</v>
      </c>
      <c r="AZ42" s="18">
        <v>4.5838532969355583E-10</v>
      </c>
      <c r="BA42" s="18">
        <v>4.5838532969355583E-10</v>
      </c>
      <c r="BB42" s="18">
        <v>4.5838532969355583E-10</v>
      </c>
      <c r="BC42" s="18">
        <v>4.5838532969355583E-10</v>
      </c>
      <c r="BD42" s="18">
        <v>4.5838532969355583E-10</v>
      </c>
      <c r="BE42" s="18">
        <v>4.5838532969355583E-10</v>
      </c>
      <c r="BF42" s="18">
        <v>4.5838532969355583E-10</v>
      </c>
      <c r="BG42" s="18">
        <v>4.5838532969355583E-10</v>
      </c>
      <c r="BH42" s="18">
        <v>4.5838532969355583E-10</v>
      </c>
      <c r="BI42" s="18">
        <v>4.5838532969355583E-10</v>
      </c>
      <c r="BJ42" s="18">
        <v>4.5838532969355583E-10</v>
      </c>
      <c r="BK42" s="18">
        <v>4.5838532969355583E-10</v>
      </c>
      <c r="BL42" s="18">
        <v>4.5838532969355583E-10</v>
      </c>
      <c r="BM42" s="18">
        <v>4.5838532969355583E-10</v>
      </c>
      <c r="BN42" s="18">
        <v>4.5838532969355583E-10</v>
      </c>
      <c r="BO42" s="18">
        <v>4.5838532969355583E-10</v>
      </c>
      <c r="BP42" s="18">
        <v>4.5838532969355583E-10</v>
      </c>
      <c r="BQ42" s="18">
        <v>4.5838532969355583E-10</v>
      </c>
      <c r="BR42" s="18">
        <v>989805.65842629492</v>
      </c>
      <c r="BS42" s="18">
        <v>1519737.2265661161</v>
      </c>
      <c r="BT42" s="18">
        <v>4.5838532969355583E-10</v>
      </c>
      <c r="BU42" s="18">
        <v>1196137.6489694449</v>
      </c>
      <c r="BV42" s="18">
        <v>4.5838532969355583E-10</v>
      </c>
      <c r="BW42" s="18">
        <v>1501719.1632855828</v>
      </c>
      <c r="BX42" s="18">
        <v>4.5838532969355583E-10</v>
      </c>
      <c r="BY42" s="18">
        <v>4.5838532969355583E-10</v>
      </c>
      <c r="BZ42" s="18">
        <v>4.5838532969355583E-10</v>
      </c>
      <c r="CA42" s="18">
        <v>4.5838532969355583E-10</v>
      </c>
      <c r="CB42" s="18">
        <v>4.5838532969355583E-10</v>
      </c>
      <c r="CC42" s="18">
        <v>4.5838532969355583E-10</v>
      </c>
      <c r="CD42" s="18">
        <v>4.5838532969355583E-10</v>
      </c>
      <c r="CE42" s="18">
        <v>4.5838532969355583E-10</v>
      </c>
      <c r="CF42" s="18">
        <v>4.5838532969355583E-10</v>
      </c>
      <c r="CG42" s="18">
        <v>4.5838532969355583E-10</v>
      </c>
      <c r="CH42" s="18">
        <v>4.5838532969355583E-10</v>
      </c>
      <c r="CI42" s="18">
        <v>2.673914423212409E-10</v>
      </c>
      <c r="CJ42" s="18">
        <v>3.4378899727016687E-10</v>
      </c>
      <c r="CK42" s="18">
        <v>4.5838532969355583E-10</v>
      </c>
      <c r="CL42" s="18">
        <v>2.673914423212409E-10</v>
      </c>
      <c r="CM42" s="18">
        <v>1.1459633242338896E-10</v>
      </c>
      <c r="CN42" s="18">
        <v>2.2919266484677792E-10</v>
      </c>
      <c r="CO42" s="18">
        <v>2.2919266484677792E-10</v>
      </c>
      <c r="CP42" s="18">
        <v>3.4378899727016687E-10</v>
      </c>
      <c r="CQ42" s="18">
        <v>4.5838532969355583E-10</v>
      </c>
      <c r="CR42" s="18">
        <v>4.5838532969355583E-10</v>
      </c>
      <c r="CS42" s="18">
        <v>3.0559021979570389E-10</v>
      </c>
      <c r="CT42" s="18">
        <v>2.2919266484677792E-10</v>
      </c>
      <c r="CU42" s="18">
        <v>7.6397554948925972E-11</v>
      </c>
      <c r="CV42" s="18">
        <v>4.2018655221909285E-10</v>
      </c>
      <c r="CW42" s="18">
        <v>4.5838532969355583E-10</v>
      </c>
      <c r="CX42" s="18">
        <v>4.5838532969355583E-10</v>
      </c>
      <c r="CY42" s="18">
        <v>4.5838532969355583E-10</v>
      </c>
      <c r="CZ42" s="18">
        <v>4.5838532969355583E-10</v>
      </c>
      <c r="DA42" s="18">
        <v>4.5838532969355583E-10</v>
      </c>
      <c r="DB42" s="18">
        <v>4.5838532969355583E-10</v>
      </c>
      <c r="DC42" s="18">
        <v>4.5838532969355583E-10</v>
      </c>
      <c r="DD42" s="18">
        <v>4.5838532969355583E-10</v>
      </c>
      <c r="DE42" s="18">
        <v>4.5838532969355583E-10</v>
      </c>
      <c r="DF42" s="18">
        <v>4.5838532969355583E-10</v>
      </c>
      <c r="DG42" s="18">
        <v>4.5838532969355583E-10</v>
      </c>
      <c r="DH42" s="18">
        <v>4.5838532969355583E-10</v>
      </c>
      <c r="DI42" s="18">
        <v>4.5838532969355583E-10</v>
      </c>
      <c r="DJ42" s="18">
        <v>4.5838532969355583E-10</v>
      </c>
    </row>
    <row r="44" spans="1:114" x14ac:dyDescent="0.55000000000000004">
      <c r="A44" s="9" t="s">
        <v>176</v>
      </c>
      <c r="B44" t="s">
        <v>22</v>
      </c>
      <c r="C44" t="s">
        <v>23</v>
      </c>
      <c r="D44" t="s">
        <v>24</v>
      </c>
      <c r="E44" t="s">
        <v>25</v>
      </c>
      <c r="F44" t="s">
        <v>26</v>
      </c>
      <c r="G44" t="s">
        <v>27</v>
      </c>
      <c r="H44" t="s">
        <v>28</v>
      </c>
      <c r="I44" t="s">
        <v>29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36</v>
      </c>
      <c r="Q44" t="s">
        <v>37</v>
      </c>
      <c r="R44" t="s">
        <v>38</v>
      </c>
      <c r="S44" t="s">
        <v>39</v>
      </c>
      <c r="T44" t="s">
        <v>40</v>
      </c>
      <c r="U44" t="s">
        <v>41</v>
      </c>
      <c r="V44" t="s">
        <v>42</v>
      </c>
      <c r="W44" t="s">
        <v>43</v>
      </c>
      <c r="X44" t="s">
        <v>44</v>
      </c>
      <c r="Y44" t="s">
        <v>45</v>
      </c>
      <c r="Z44" t="s">
        <v>46</v>
      </c>
      <c r="AA44" t="s">
        <v>47</v>
      </c>
      <c r="AB44" t="s">
        <v>48</v>
      </c>
      <c r="AC44" t="s">
        <v>49</v>
      </c>
      <c r="AD44" t="s">
        <v>50</v>
      </c>
      <c r="AE44" t="s">
        <v>51</v>
      </c>
      <c r="AF44" t="s">
        <v>52</v>
      </c>
      <c r="AG44" t="s">
        <v>53</v>
      </c>
      <c r="AH44" t="s">
        <v>54</v>
      </c>
      <c r="AI44" t="s">
        <v>55</v>
      </c>
      <c r="AJ44" t="s">
        <v>56</v>
      </c>
      <c r="AK44" t="s">
        <v>57</v>
      </c>
      <c r="AL44" t="s">
        <v>58</v>
      </c>
      <c r="AM44" t="s">
        <v>59</v>
      </c>
      <c r="AN44" t="s">
        <v>60</v>
      </c>
      <c r="AO44" t="s">
        <v>61</v>
      </c>
      <c r="AP44" t="s">
        <v>62</v>
      </c>
      <c r="AQ44" t="s">
        <v>63</v>
      </c>
      <c r="AR44" t="s">
        <v>64</v>
      </c>
      <c r="AS44" t="s">
        <v>65</v>
      </c>
      <c r="AT44" t="s">
        <v>66</v>
      </c>
      <c r="AU44" t="s">
        <v>67</v>
      </c>
      <c r="AV44" t="s">
        <v>68</v>
      </c>
      <c r="AW44" t="s">
        <v>69</v>
      </c>
      <c r="AX44" t="s">
        <v>70</v>
      </c>
      <c r="AY44" t="s">
        <v>71</v>
      </c>
      <c r="AZ44" t="s">
        <v>72</v>
      </c>
      <c r="BA44" t="s">
        <v>73</v>
      </c>
      <c r="BB44" t="s">
        <v>74</v>
      </c>
      <c r="BC44" t="s">
        <v>75</v>
      </c>
      <c r="BD44" t="s">
        <v>76</v>
      </c>
      <c r="BE44" t="s">
        <v>77</v>
      </c>
      <c r="BF44" t="s">
        <v>78</v>
      </c>
      <c r="BG44" t="s">
        <v>79</v>
      </c>
      <c r="BH44" t="s">
        <v>80</v>
      </c>
      <c r="BI44" t="s">
        <v>81</v>
      </c>
      <c r="BJ44" t="s">
        <v>82</v>
      </c>
      <c r="BK44" t="s">
        <v>83</v>
      </c>
      <c r="BL44" t="s">
        <v>84</v>
      </c>
      <c r="BM44" t="s">
        <v>85</v>
      </c>
      <c r="BN44" t="s">
        <v>86</v>
      </c>
      <c r="BO44" t="s">
        <v>87</v>
      </c>
      <c r="BP44" t="s">
        <v>88</v>
      </c>
      <c r="BQ44" t="s">
        <v>89</v>
      </c>
      <c r="BR44" t="s">
        <v>90</v>
      </c>
      <c r="BS44" t="s">
        <v>91</v>
      </c>
      <c r="BT44" t="s">
        <v>92</v>
      </c>
      <c r="BU44" t="s">
        <v>93</v>
      </c>
      <c r="BV44" t="s">
        <v>94</v>
      </c>
      <c r="BW44" t="s">
        <v>95</v>
      </c>
      <c r="BX44" t="s">
        <v>96</v>
      </c>
      <c r="BY44" t="s">
        <v>97</v>
      </c>
      <c r="BZ44" t="s">
        <v>98</v>
      </c>
      <c r="CA44" t="s">
        <v>99</v>
      </c>
      <c r="CB44" t="s">
        <v>100</v>
      </c>
      <c r="CC44" t="s">
        <v>101</v>
      </c>
      <c r="CD44" t="s">
        <v>102</v>
      </c>
      <c r="CE44" t="s">
        <v>103</v>
      </c>
      <c r="CF44" t="s">
        <v>104</v>
      </c>
      <c r="CG44" t="s">
        <v>105</v>
      </c>
      <c r="CH44" t="s">
        <v>106</v>
      </c>
      <c r="CI44" t="s">
        <v>107</v>
      </c>
      <c r="CJ44" t="s">
        <v>108</v>
      </c>
      <c r="CK44" t="s">
        <v>109</v>
      </c>
      <c r="CL44" t="s">
        <v>110</v>
      </c>
      <c r="CM44" t="s">
        <v>111</v>
      </c>
      <c r="CN44" t="s">
        <v>112</v>
      </c>
      <c r="CO44" t="s">
        <v>113</v>
      </c>
      <c r="CP44" t="s">
        <v>114</v>
      </c>
      <c r="CQ44" t="s">
        <v>115</v>
      </c>
      <c r="CR44" t="s">
        <v>116</v>
      </c>
      <c r="CS44" t="s">
        <v>117</v>
      </c>
      <c r="CT44" t="s">
        <v>118</v>
      </c>
      <c r="CU44" t="s">
        <v>119</v>
      </c>
      <c r="CV44" t="s">
        <v>120</v>
      </c>
      <c r="CW44" t="s">
        <v>121</v>
      </c>
      <c r="CX44" t="s">
        <v>122</v>
      </c>
      <c r="CY44" t="s">
        <v>123</v>
      </c>
      <c r="CZ44" t="s">
        <v>124</v>
      </c>
      <c r="DA44" t="s">
        <v>125</v>
      </c>
      <c r="DB44" t="s">
        <v>126</v>
      </c>
      <c r="DC44" t="s">
        <v>127</v>
      </c>
      <c r="DD44" t="s">
        <v>128</v>
      </c>
      <c r="DE44" t="s">
        <v>129</v>
      </c>
      <c r="DF44" t="s">
        <v>130</v>
      </c>
      <c r="DG44" t="s">
        <v>131</v>
      </c>
      <c r="DH44" t="s">
        <v>132</v>
      </c>
      <c r="DI44" t="s">
        <v>133</v>
      </c>
      <c r="DJ44" t="s">
        <v>134</v>
      </c>
    </row>
    <row r="45" spans="1:114" x14ac:dyDescent="0.55000000000000004">
      <c r="A45" t="s">
        <v>135</v>
      </c>
      <c r="B45" s="18">
        <v>29231.939999999995</v>
      </c>
      <c r="C45" s="18">
        <v>30598.050000000003</v>
      </c>
      <c r="D45" s="18">
        <v>114942.82000000002</v>
      </c>
      <c r="E45" s="18">
        <v>22481.899999999998</v>
      </c>
      <c r="F45" s="18">
        <v>194469.25999999998</v>
      </c>
      <c r="G45" s="18">
        <v>75929.56</v>
      </c>
      <c r="H45" s="18">
        <v>32191.72</v>
      </c>
      <c r="I45" s="18">
        <v>90485.939999999988</v>
      </c>
      <c r="J45" s="18">
        <v>20454.2</v>
      </c>
      <c r="K45" s="18">
        <v>77821.48000000001</v>
      </c>
      <c r="L45" s="18">
        <v>5809.8</v>
      </c>
      <c r="M45" s="18">
        <v>20230.77</v>
      </c>
      <c r="N45" s="18">
        <v>82834.739999999991</v>
      </c>
      <c r="O45" s="18">
        <v>413222.99000000005</v>
      </c>
      <c r="P45" s="18">
        <v>11636.06</v>
      </c>
      <c r="Q45" s="18">
        <v>12126.46</v>
      </c>
      <c r="R45" s="18">
        <v>56019.720000000008</v>
      </c>
      <c r="S45" s="18">
        <v>35154.29</v>
      </c>
      <c r="T45" s="18">
        <v>165631.65999999997</v>
      </c>
      <c r="U45" s="18">
        <v>58001.82</v>
      </c>
      <c r="V45" s="18">
        <v>109576.08000000002</v>
      </c>
      <c r="W45" s="18">
        <v>34837.18</v>
      </c>
      <c r="X45" s="18">
        <v>52951.970000000008</v>
      </c>
      <c r="Y45" s="18">
        <v>21742.37</v>
      </c>
      <c r="Z45" s="18">
        <v>108080.04000000001</v>
      </c>
      <c r="AA45" s="18">
        <v>638547.22</v>
      </c>
      <c r="AB45" s="18">
        <v>34869.709999999992</v>
      </c>
      <c r="AC45" s="18">
        <v>192183.13999999998</v>
      </c>
      <c r="AD45" s="18">
        <v>1445883.0300000003</v>
      </c>
      <c r="AE45" s="18">
        <v>216263.19999999998</v>
      </c>
      <c r="AF45" s="18">
        <v>101020.19000000002</v>
      </c>
      <c r="AG45" s="18">
        <v>217125.59999999998</v>
      </c>
      <c r="AH45" s="18">
        <v>39868.67</v>
      </c>
      <c r="AI45" s="18">
        <v>354393.26</v>
      </c>
      <c r="AJ45" s="18">
        <v>549637.44000000006</v>
      </c>
      <c r="AK45" s="18">
        <v>78193.959999999992</v>
      </c>
      <c r="AL45" s="18">
        <v>62594.21</v>
      </c>
      <c r="AM45" s="18">
        <v>83787.329999999987</v>
      </c>
      <c r="AN45" s="18">
        <v>85378.66</v>
      </c>
      <c r="AO45" s="18">
        <v>61557.240000000005</v>
      </c>
      <c r="AP45" s="18">
        <v>154742.99000000002</v>
      </c>
      <c r="AQ45" s="18">
        <v>36197.599999999999</v>
      </c>
      <c r="AR45" s="18">
        <v>126250.76999999999</v>
      </c>
      <c r="AS45" s="18">
        <v>52260.81</v>
      </c>
      <c r="AT45" s="18">
        <v>158686.98000000001</v>
      </c>
      <c r="AU45" s="18">
        <v>133801.96</v>
      </c>
      <c r="AV45" s="18">
        <v>31350.68</v>
      </c>
      <c r="AW45" s="18">
        <v>180142.13</v>
      </c>
      <c r="AX45" s="18">
        <v>884993.65</v>
      </c>
      <c r="AY45" s="18">
        <v>378640.47000000003</v>
      </c>
      <c r="AZ45" s="18">
        <v>328092.39000000007</v>
      </c>
      <c r="BA45" s="18">
        <v>56134.97</v>
      </c>
      <c r="BB45" s="18">
        <v>238828.19</v>
      </c>
      <c r="BC45" s="18">
        <v>255280.31999999998</v>
      </c>
      <c r="BD45" s="18">
        <v>269582.21999999997</v>
      </c>
      <c r="BE45" s="18">
        <v>506289.85</v>
      </c>
      <c r="BF45" s="18">
        <v>60037.58</v>
      </c>
      <c r="BG45" s="18">
        <v>695773.20000000007</v>
      </c>
      <c r="BH45" s="18">
        <v>207218.07</v>
      </c>
      <c r="BI45" s="18">
        <v>29261.5</v>
      </c>
      <c r="BJ45" s="18">
        <v>624284.03000000026</v>
      </c>
      <c r="BK45" s="18">
        <v>143493.46</v>
      </c>
      <c r="BL45" s="18">
        <v>130818.73999999999</v>
      </c>
      <c r="BM45" s="18">
        <v>77192.37999999999</v>
      </c>
      <c r="BN45" s="18">
        <v>92589.030000000013</v>
      </c>
      <c r="BO45" s="18">
        <v>75174.669999999984</v>
      </c>
      <c r="BP45" s="18">
        <v>249445.23</v>
      </c>
      <c r="BQ45" s="18">
        <v>32778.990000000005</v>
      </c>
      <c r="BR45" s="18">
        <v>115326.58</v>
      </c>
      <c r="BS45" s="18">
        <v>57401.91</v>
      </c>
      <c r="BT45" s="18">
        <v>189150.77000000002</v>
      </c>
      <c r="BU45" s="18">
        <v>1500060.19</v>
      </c>
      <c r="BV45" s="18">
        <v>72561.7</v>
      </c>
      <c r="BW45" s="18">
        <v>93317.989999999991</v>
      </c>
      <c r="BX45" s="18">
        <v>45855.969999999994</v>
      </c>
      <c r="BY45" s="18">
        <v>611806.0199999999</v>
      </c>
      <c r="BZ45" s="18">
        <v>28155.37</v>
      </c>
      <c r="CA45" s="18">
        <v>1610.96</v>
      </c>
      <c r="CB45" s="18">
        <v>6875.5</v>
      </c>
      <c r="CC45" s="18">
        <v>67379.47</v>
      </c>
      <c r="CD45" s="18">
        <v>16485.04</v>
      </c>
      <c r="CE45" s="18">
        <v>214027.46000000002</v>
      </c>
      <c r="CF45" s="18">
        <v>188718.16999999998</v>
      </c>
      <c r="CG45" s="18">
        <v>346918.49999999994</v>
      </c>
      <c r="CH45" s="18">
        <v>379014.16</v>
      </c>
      <c r="CI45" s="18">
        <v>70603.909999999989</v>
      </c>
      <c r="CJ45" s="18">
        <v>370444.00000000012</v>
      </c>
      <c r="CK45" s="18">
        <v>47360.42</v>
      </c>
      <c r="CL45" s="18">
        <v>370897.38</v>
      </c>
      <c r="CM45" s="18">
        <v>98757.279999999984</v>
      </c>
      <c r="CN45" s="18">
        <v>101219.16999999998</v>
      </c>
      <c r="CO45" s="18">
        <v>15916.949999999999</v>
      </c>
      <c r="CP45" s="18">
        <v>98086.209999999992</v>
      </c>
      <c r="CQ45" s="18">
        <v>48567.98</v>
      </c>
      <c r="CR45" s="18">
        <v>325919.74</v>
      </c>
      <c r="CS45" s="18">
        <v>358447.59999999986</v>
      </c>
      <c r="CT45" s="18">
        <v>1504697.5200000003</v>
      </c>
      <c r="CU45" s="18">
        <v>223111.66999999998</v>
      </c>
      <c r="CV45" s="18">
        <v>599831.19000000006</v>
      </c>
      <c r="CW45" s="18">
        <v>57757.439999999995</v>
      </c>
      <c r="CX45" s="18">
        <v>246050.42</v>
      </c>
      <c r="CY45" s="18">
        <v>382966.99</v>
      </c>
      <c r="CZ45" s="18">
        <v>83342.05</v>
      </c>
      <c r="DA45" s="18">
        <v>77635.569999999992</v>
      </c>
      <c r="DB45" s="18">
        <v>162108.06000000003</v>
      </c>
      <c r="DC45" s="18">
        <v>20434.449999999997</v>
      </c>
      <c r="DD45" s="18">
        <v>1079367.9100000001</v>
      </c>
      <c r="DE45" s="18">
        <v>431746.31</v>
      </c>
      <c r="DF45" s="18">
        <v>49451.18</v>
      </c>
      <c r="DG45" s="18">
        <v>125690.81</v>
      </c>
      <c r="DH45" s="18">
        <v>145405.12999999998</v>
      </c>
      <c r="DI45" s="18">
        <v>43246.819999999992</v>
      </c>
      <c r="DJ45" s="18">
        <v>781528.00999999989</v>
      </c>
    </row>
    <row r="46" spans="1:114" x14ac:dyDescent="0.55000000000000004">
      <c r="A46" t="s">
        <v>136</v>
      </c>
      <c r="B46" s="18">
        <v>30700.840000000004</v>
      </c>
      <c r="C46" s="18">
        <v>115642.96999999999</v>
      </c>
      <c r="D46" s="18">
        <v>22553.749999999996</v>
      </c>
      <c r="E46" s="18">
        <v>196890.82</v>
      </c>
      <c r="F46" s="18">
        <v>76743.849999999991</v>
      </c>
      <c r="G46" s="18">
        <v>27164.819999999996</v>
      </c>
      <c r="H46" s="18">
        <v>90928.62000000001</v>
      </c>
      <c r="I46" s="18">
        <v>20549.980000000003</v>
      </c>
      <c r="J46" s="18">
        <v>79044.12000000001</v>
      </c>
      <c r="K46" s="18">
        <v>5852.7099999999991</v>
      </c>
      <c r="L46" s="18">
        <v>20447</v>
      </c>
      <c r="M46" s="18">
        <v>77284.789999999994</v>
      </c>
      <c r="N46" s="18">
        <v>416067.69</v>
      </c>
      <c r="O46" s="18">
        <v>11853.179999999998</v>
      </c>
      <c r="P46" s="18">
        <v>12943.17</v>
      </c>
      <c r="Q46" s="18">
        <v>57134.65</v>
      </c>
      <c r="R46" s="18">
        <v>35900.259999999995</v>
      </c>
      <c r="S46" s="18">
        <v>169083.5</v>
      </c>
      <c r="T46" s="18">
        <v>58632.07</v>
      </c>
      <c r="U46" s="18">
        <v>112571.47000000002</v>
      </c>
      <c r="V46" s="18">
        <v>29308.869999999995</v>
      </c>
      <c r="W46" s="18">
        <v>54018.360000000008</v>
      </c>
      <c r="X46" s="18">
        <v>22584.239999999998</v>
      </c>
      <c r="Y46" s="18">
        <v>105903.12999999999</v>
      </c>
      <c r="Z46" s="18">
        <v>644482.31999999995</v>
      </c>
      <c r="AA46" s="18">
        <v>50094.039999999994</v>
      </c>
      <c r="AB46" s="18">
        <v>195357.05</v>
      </c>
      <c r="AC46" s="18">
        <v>1489600.54</v>
      </c>
      <c r="AD46" s="18">
        <v>346737.04000000004</v>
      </c>
      <c r="AE46" s="18">
        <v>102125.3</v>
      </c>
      <c r="AF46" s="18">
        <v>218649.88999999998</v>
      </c>
      <c r="AG46" s="18">
        <v>41195.35</v>
      </c>
      <c r="AH46" s="18">
        <v>359199.72000000003</v>
      </c>
      <c r="AI46" s="18">
        <v>705635.77999999991</v>
      </c>
      <c r="AJ46" s="18">
        <v>80371.34</v>
      </c>
      <c r="AK46" s="18">
        <v>64284.280000000006</v>
      </c>
      <c r="AL46" s="18">
        <v>85216.549999999988</v>
      </c>
      <c r="AM46" s="18">
        <v>87094.359999999986</v>
      </c>
      <c r="AN46" s="18">
        <v>61689.89</v>
      </c>
      <c r="AO46" s="18">
        <v>156954.78</v>
      </c>
      <c r="AP46" s="18">
        <v>36630.259999999995</v>
      </c>
      <c r="AQ46" s="18">
        <v>128914.29</v>
      </c>
      <c r="AR46" s="18">
        <v>53492.08</v>
      </c>
      <c r="AS46" s="18">
        <v>160422.65</v>
      </c>
      <c r="AT46" s="18">
        <v>216814.64999999997</v>
      </c>
      <c r="AU46" s="18">
        <v>32118.760000000002</v>
      </c>
      <c r="AV46" s="18">
        <v>180610.69999999998</v>
      </c>
      <c r="AW46" s="18">
        <v>911898.77</v>
      </c>
      <c r="AX46" s="18">
        <v>457123.91</v>
      </c>
      <c r="AY46" s="18">
        <v>329928.07</v>
      </c>
      <c r="AZ46" s="18">
        <v>56918.41</v>
      </c>
      <c r="BA46" s="18">
        <v>242027.71</v>
      </c>
      <c r="BB46" s="18">
        <v>279563.41000000003</v>
      </c>
      <c r="BC46" s="18">
        <v>391741.62</v>
      </c>
      <c r="BD46" s="18">
        <v>664885.69999999984</v>
      </c>
      <c r="BE46" s="18">
        <v>60931.68</v>
      </c>
      <c r="BF46" s="18">
        <v>696890.69000000018</v>
      </c>
      <c r="BG46" s="18">
        <v>209240.59</v>
      </c>
      <c r="BH46" s="18">
        <v>29465.760000000002</v>
      </c>
      <c r="BI46" s="18">
        <v>627925.99</v>
      </c>
      <c r="BJ46" s="18">
        <v>142470.26</v>
      </c>
      <c r="BK46" s="18">
        <v>132418.47000000003</v>
      </c>
      <c r="BL46" s="18">
        <v>78413.09</v>
      </c>
      <c r="BM46" s="18">
        <v>90661.1</v>
      </c>
      <c r="BN46" s="18">
        <v>75621.11</v>
      </c>
      <c r="BO46" s="18">
        <v>251257.56</v>
      </c>
      <c r="BP46" s="18">
        <v>33705.770000000004</v>
      </c>
      <c r="BQ46" s="18">
        <v>116576.44000000002</v>
      </c>
      <c r="BR46" s="18">
        <v>52541.78</v>
      </c>
      <c r="BS46" s="18">
        <v>190527.16000000003</v>
      </c>
      <c r="BT46" s="18">
        <v>1686258.6700000002</v>
      </c>
      <c r="BU46" s="18">
        <v>78455.759999999995</v>
      </c>
      <c r="BV46" s="18">
        <v>95899.680000000008</v>
      </c>
      <c r="BW46" s="18">
        <v>47325.229999999996</v>
      </c>
      <c r="BX46" s="18">
        <v>617575.94999999995</v>
      </c>
      <c r="BY46" s="18">
        <v>28380.970000000005</v>
      </c>
      <c r="BZ46" s="18">
        <v>1621.2</v>
      </c>
      <c r="CA46" s="18">
        <v>6919.55</v>
      </c>
      <c r="CB46" s="18">
        <v>69627.53</v>
      </c>
      <c r="CC46" s="18">
        <v>16697.11</v>
      </c>
      <c r="CD46" s="18">
        <v>216219.13999999998</v>
      </c>
      <c r="CE46" s="18">
        <v>192488.61</v>
      </c>
      <c r="CF46" s="18">
        <v>490861.75</v>
      </c>
      <c r="CG46" s="18">
        <v>482206.84</v>
      </c>
      <c r="CH46" s="18">
        <v>128449.59</v>
      </c>
      <c r="CI46" s="18">
        <v>416205.04</v>
      </c>
      <c r="CJ46" s="18">
        <v>42231.62</v>
      </c>
      <c r="CK46" s="18">
        <v>374815.94</v>
      </c>
      <c r="CL46" s="18">
        <v>98404.39</v>
      </c>
      <c r="CM46" s="18">
        <v>102440.80000000002</v>
      </c>
      <c r="CN46" s="18">
        <v>16155.749999999998</v>
      </c>
      <c r="CO46" s="18">
        <v>98464.970000000016</v>
      </c>
      <c r="CP46" s="18">
        <v>39720.57</v>
      </c>
      <c r="CQ46" s="18">
        <v>330490.34999999998</v>
      </c>
      <c r="CR46" s="18">
        <v>375716.47999999992</v>
      </c>
      <c r="CS46" s="18">
        <v>1510630.9999999998</v>
      </c>
      <c r="CT46" s="18">
        <v>677542.32000000007</v>
      </c>
      <c r="CU46" s="18">
        <v>721829.43</v>
      </c>
      <c r="CV46" s="18">
        <v>58587.810000000005</v>
      </c>
      <c r="CW46" s="18">
        <v>249737.33</v>
      </c>
      <c r="CX46" s="18">
        <v>389184.42999999993</v>
      </c>
      <c r="CY46" s="18">
        <v>149784.53</v>
      </c>
      <c r="CZ46" s="18">
        <v>78820.73</v>
      </c>
      <c r="DA46" s="18">
        <v>163683.19000000003</v>
      </c>
      <c r="DB46" s="18">
        <v>20552.5</v>
      </c>
      <c r="DC46" s="18">
        <v>1085666.05</v>
      </c>
      <c r="DD46" s="18">
        <v>556139.03</v>
      </c>
      <c r="DE46" s="18">
        <v>142587.50999999998</v>
      </c>
      <c r="DF46" s="18">
        <v>204695.51</v>
      </c>
      <c r="DG46" s="18">
        <v>169258.21000000002</v>
      </c>
      <c r="DH46" s="18">
        <v>44093.57</v>
      </c>
      <c r="DI46" s="18">
        <v>785201.22000000009</v>
      </c>
      <c r="DJ46" s="18">
        <v>29324.03</v>
      </c>
    </row>
    <row r="47" spans="1:114" x14ac:dyDescent="0.55000000000000004">
      <c r="A47" t="s">
        <v>137</v>
      </c>
      <c r="B47" s="18">
        <v>116348.82</v>
      </c>
      <c r="C47" s="18">
        <v>22625.790000000005</v>
      </c>
      <c r="D47" s="18">
        <v>199523.11</v>
      </c>
      <c r="E47" s="18">
        <v>78174.7</v>
      </c>
      <c r="F47" s="18">
        <v>27253.59</v>
      </c>
      <c r="G47" s="18">
        <v>91371.25</v>
      </c>
      <c r="H47" s="18">
        <v>20645.809999999998</v>
      </c>
      <c r="I47" s="18">
        <v>80266.700000000012</v>
      </c>
      <c r="J47" s="18">
        <v>5904.77</v>
      </c>
      <c r="K47" s="18">
        <v>20905.8</v>
      </c>
      <c r="L47" s="18">
        <v>77927.910000000018</v>
      </c>
      <c r="M47" s="18">
        <v>419735.84000000008</v>
      </c>
      <c r="N47" s="18">
        <v>12352.93</v>
      </c>
      <c r="O47" s="18">
        <v>14011.53</v>
      </c>
      <c r="P47" s="18">
        <v>58249.22</v>
      </c>
      <c r="Q47" s="18">
        <v>36644.11</v>
      </c>
      <c r="R47" s="18">
        <v>172533.12000000002</v>
      </c>
      <c r="S47" s="18">
        <v>59260.520000000004</v>
      </c>
      <c r="T47" s="18">
        <v>115564.92</v>
      </c>
      <c r="U47" s="18">
        <v>30281.75</v>
      </c>
      <c r="V47" s="18">
        <v>55093.91</v>
      </c>
      <c r="W47" s="18">
        <v>23441.06</v>
      </c>
      <c r="X47" s="18">
        <v>107443.83999999998</v>
      </c>
      <c r="Y47" s="18">
        <v>650400.29999999993</v>
      </c>
      <c r="Z47" s="18">
        <v>51667.770000000004</v>
      </c>
      <c r="AA47" s="18">
        <v>198534.53</v>
      </c>
      <c r="AB47" s="18">
        <v>1498896.2699999998</v>
      </c>
      <c r="AC47" s="18">
        <v>349663.12999999995</v>
      </c>
      <c r="AD47" s="18">
        <v>107354.5</v>
      </c>
      <c r="AE47" s="18">
        <v>220175.80000000002</v>
      </c>
      <c r="AF47" s="18">
        <v>42520.27</v>
      </c>
      <c r="AG47" s="18">
        <v>364700.75000000006</v>
      </c>
      <c r="AH47" s="18">
        <v>711099.04</v>
      </c>
      <c r="AI47" s="18">
        <v>82548.740000000005</v>
      </c>
      <c r="AJ47" s="18">
        <v>65974.41</v>
      </c>
      <c r="AK47" s="18">
        <v>86649.430000000022</v>
      </c>
      <c r="AL47" s="18">
        <v>88807.16</v>
      </c>
      <c r="AM47" s="18">
        <v>62553.36</v>
      </c>
      <c r="AN47" s="18">
        <v>159170.05999999997</v>
      </c>
      <c r="AO47" s="18">
        <v>37063.01</v>
      </c>
      <c r="AP47" s="18">
        <v>131577.92000000001</v>
      </c>
      <c r="AQ47" s="18">
        <v>54726.289999999994</v>
      </c>
      <c r="AR47" s="18">
        <v>162160.97</v>
      </c>
      <c r="AS47" s="18">
        <v>136837.1</v>
      </c>
      <c r="AT47" s="18">
        <v>32884.959999999999</v>
      </c>
      <c r="AU47" s="18">
        <v>182584.78000000003</v>
      </c>
      <c r="AV47" s="18">
        <v>934501.05999999994</v>
      </c>
      <c r="AW47" s="18">
        <v>471733.27</v>
      </c>
      <c r="AX47" s="18">
        <v>410616.51</v>
      </c>
      <c r="AY47" s="18">
        <v>79202.89</v>
      </c>
      <c r="AZ47" s="18">
        <v>245208.33</v>
      </c>
      <c r="BA47" s="18">
        <v>284973.07</v>
      </c>
      <c r="BB47" s="18">
        <v>409573.75</v>
      </c>
      <c r="BC47" s="18">
        <v>674978.49000000011</v>
      </c>
      <c r="BD47" s="18">
        <v>61823.709999999992</v>
      </c>
      <c r="BE47" s="18">
        <v>700156.34000000008</v>
      </c>
      <c r="BF47" s="18">
        <v>211264.19</v>
      </c>
      <c r="BG47" s="18">
        <v>29668.68</v>
      </c>
      <c r="BH47" s="18">
        <v>632231</v>
      </c>
      <c r="BI47" s="18">
        <v>144161.62999999998</v>
      </c>
      <c r="BJ47" s="18">
        <v>134021.86000000002</v>
      </c>
      <c r="BK47" s="18">
        <v>79631.720000000016</v>
      </c>
      <c r="BL47" s="18">
        <v>92275.520000000019</v>
      </c>
      <c r="BM47" s="18">
        <v>76166.53</v>
      </c>
      <c r="BN47" s="18">
        <v>253073.24999999994</v>
      </c>
      <c r="BO47" s="18">
        <v>34594.15</v>
      </c>
      <c r="BP47" s="18">
        <v>117829.28000000001</v>
      </c>
      <c r="BQ47" s="18">
        <v>52998.630000000005</v>
      </c>
      <c r="BR47" s="18">
        <v>192060.75</v>
      </c>
      <c r="BS47" s="18">
        <v>1602521.7599999998</v>
      </c>
      <c r="BT47" s="18">
        <v>79718.649999999994</v>
      </c>
      <c r="BU47" s="18">
        <v>110656.92000000003</v>
      </c>
      <c r="BV47" s="18">
        <v>48791.770000000004</v>
      </c>
      <c r="BW47" s="18">
        <v>623340.52000000014</v>
      </c>
      <c r="BX47" s="18">
        <v>28605.119999999999</v>
      </c>
      <c r="BY47" s="18">
        <v>1631.4099999999999</v>
      </c>
      <c r="BZ47" s="18">
        <v>6963.7199999999993</v>
      </c>
      <c r="CA47" s="18">
        <v>71871.990000000005</v>
      </c>
      <c r="CB47" s="18">
        <v>16907.72</v>
      </c>
      <c r="CC47" s="18">
        <v>218443.53999999998</v>
      </c>
      <c r="CD47" s="18">
        <v>196995.15999999997</v>
      </c>
      <c r="CE47" s="18">
        <v>490283.07999999996</v>
      </c>
      <c r="CF47" s="18">
        <v>485184.37999999995</v>
      </c>
      <c r="CG47" s="18">
        <v>155446.67000000001</v>
      </c>
      <c r="CH47" s="18">
        <v>483001.77999999991</v>
      </c>
      <c r="CI47" s="18">
        <v>42598.6</v>
      </c>
      <c r="CJ47" s="18">
        <v>418530.92</v>
      </c>
      <c r="CK47" s="18">
        <v>99594.179999999978</v>
      </c>
      <c r="CL47" s="18">
        <v>104053.37</v>
      </c>
      <c r="CM47" s="18">
        <v>16393.03</v>
      </c>
      <c r="CN47" s="18">
        <v>98874.979999999981</v>
      </c>
      <c r="CO47" s="18">
        <v>40199.770000000004</v>
      </c>
      <c r="CP47" s="18">
        <v>336475.06999999995</v>
      </c>
      <c r="CQ47" s="18">
        <v>381704.96999999991</v>
      </c>
      <c r="CR47" s="18">
        <v>1689973.8999999997</v>
      </c>
      <c r="CS47" s="18">
        <v>472093.38999999996</v>
      </c>
      <c r="CT47" s="18">
        <v>754573.82</v>
      </c>
      <c r="CU47" s="18">
        <v>59417.090000000004</v>
      </c>
      <c r="CV47" s="18">
        <v>253451.16999999998</v>
      </c>
      <c r="CW47" s="18">
        <v>395400.89999999997</v>
      </c>
      <c r="CX47" s="18">
        <v>151972.36000000004</v>
      </c>
      <c r="CY47" s="18">
        <v>112255.63</v>
      </c>
      <c r="CZ47" s="18">
        <v>197199.52000000002</v>
      </c>
      <c r="DA47" s="18">
        <v>20671.389999999996</v>
      </c>
      <c r="DB47" s="18">
        <v>1093425.03</v>
      </c>
      <c r="DC47" s="18">
        <v>562082.99</v>
      </c>
      <c r="DD47" s="18">
        <v>168755.63</v>
      </c>
      <c r="DE47" s="18">
        <v>214290.81</v>
      </c>
      <c r="DF47" s="18">
        <v>186410.65</v>
      </c>
      <c r="DG47" s="18">
        <v>44938.61</v>
      </c>
      <c r="DH47" s="18">
        <v>789294.0199999999</v>
      </c>
      <c r="DI47" s="18">
        <v>29416.21</v>
      </c>
      <c r="DJ47" s="18">
        <v>30803.870000000003</v>
      </c>
    </row>
    <row r="48" spans="1:114" x14ac:dyDescent="0.55000000000000004">
      <c r="A48" t="s">
        <v>138</v>
      </c>
      <c r="B48" s="18">
        <v>22697.629999999997</v>
      </c>
      <c r="C48" s="18">
        <v>202519.27</v>
      </c>
      <c r="D48" s="18">
        <v>79603.309999999983</v>
      </c>
      <c r="E48" s="18">
        <v>27342.11</v>
      </c>
      <c r="F48" s="18">
        <v>91813.67</v>
      </c>
      <c r="G48" s="18">
        <v>20744.410000000003</v>
      </c>
      <c r="H48" s="18">
        <v>81489.03</v>
      </c>
      <c r="I48" s="18">
        <v>5963.7</v>
      </c>
      <c r="J48" s="18">
        <v>21365.55</v>
      </c>
      <c r="K48" s="18">
        <v>78566.17</v>
      </c>
      <c r="L48" s="18">
        <v>423605.08</v>
      </c>
      <c r="M48" s="18">
        <v>12853.59</v>
      </c>
      <c r="N48" s="18">
        <v>15081.209999999997</v>
      </c>
      <c r="O48" s="18">
        <v>59363.26999999999</v>
      </c>
      <c r="P48" s="18">
        <v>37385.599999999999</v>
      </c>
      <c r="Q48" s="18">
        <v>175974.03000000003</v>
      </c>
      <c r="R48" s="18">
        <v>59887.13</v>
      </c>
      <c r="S48" s="18">
        <v>118549.85</v>
      </c>
      <c r="T48" s="18">
        <v>31259.490000000005</v>
      </c>
      <c r="U48" s="18">
        <v>56170.19</v>
      </c>
      <c r="V48" s="18">
        <v>24417.31</v>
      </c>
      <c r="W48" s="18">
        <v>108985.3</v>
      </c>
      <c r="X48" s="18">
        <v>656317.63</v>
      </c>
      <c r="Y48" s="18">
        <v>53246.509999999995</v>
      </c>
      <c r="Z48" s="18">
        <v>201703.79000000004</v>
      </c>
      <c r="AA48" s="18">
        <v>1541143.2600000002</v>
      </c>
      <c r="AB48" s="18">
        <v>353218.55000000005</v>
      </c>
      <c r="AC48" s="18">
        <v>92083.379999999976</v>
      </c>
      <c r="AD48" s="18">
        <v>221699.38999999998</v>
      </c>
      <c r="AE48" s="18">
        <v>43849.880000000005</v>
      </c>
      <c r="AF48" s="18">
        <v>370284.20999999996</v>
      </c>
      <c r="AG48" s="18">
        <v>717273.09</v>
      </c>
      <c r="AH48" s="18">
        <v>84726.12</v>
      </c>
      <c r="AI48" s="18">
        <v>67664.450000000012</v>
      </c>
      <c r="AJ48" s="18">
        <v>88078.24000000002</v>
      </c>
      <c r="AK48" s="18">
        <v>90517.090000000011</v>
      </c>
      <c r="AL48" s="18">
        <v>63418.649999999994</v>
      </c>
      <c r="AM48" s="18">
        <v>161381.36000000002</v>
      </c>
      <c r="AN48" s="18">
        <v>37496.619999999995</v>
      </c>
      <c r="AO48" s="18">
        <v>134241.40999999997</v>
      </c>
      <c r="AP48" s="18">
        <v>55960.26</v>
      </c>
      <c r="AQ48" s="18">
        <v>163890.81</v>
      </c>
      <c r="AR48" s="18">
        <v>138356.50000000003</v>
      </c>
      <c r="AS48" s="18">
        <v>33649.24</v>
      </c>
      <c r="AT48" s="18">
        <v>184562.6</v>
      </c>
      <c r="AU48" s="18">
        <v>940707.85</v>
      </c>
      <c r="AV48" s="18">
        <v>476807.47</v>
      </c>
      <c r="AW48" s="18">
        <v>509944.02999999997</v>
      </c>
      <c r="AX48" s="18">
        <v>106005.41999999998</v>
      </c>
      <c r="AY48" s="18">
        <v>248374.53999999998</v>
      </c>
      <c r="AZ48" s="18">
        <v>290400.77000000008</v>
      </c>
      <c r="BA48" s="18">
        <v>414272.33</v>
      </c>
      <c r="BB48" s="18">
        <v>675835.95000000007</v>
      </c>
      <c r="BC48" s="18">
        <v>62714.439999999988</v>
      </c>
      <c r="BD48" s="18">
        <v>703482.79999999993</v>
      </c>
      <c r="BE48" s="18">
        <v>201744.86999999997</v>
      </c>
      <c r="BF48" s="18">
        <v>29870.289999999997</v>
      </c>
      <c r="BG48" s="18">
        <v>636671.25</v>
      </c>
      <c r="BH48" s="18">
        <v>145860.65</v>
      </c>
      <c r="BI48" s="18">
        <v>135621.16</v>
      </c>
      <c r="BJ48" s="18">
        <v>81257.94</v>
      </c>
      <c r="BK48" s="18">
        <v>93889.849999999991</v>
      </c>
      <c r="BL48" s="18">
        <v>76778.789999999994</v>
      </c>
      <c r="BM48" s="18">
        <v>254882.81000000003</v>
      </c>
      <c r="BN48" s="18">
        <v>35444.119999999995</v>
      </c>
      <c r="BO48" s="18">
        <v>119073.92</v>
      </c>
      <c r="BP48" s="18">
        <v>53493.830000000009</v>
      </c>
      <c r="BQ48" s="18">
        <v>193625.85000000003</v>
      </c>
      <c r="BR48" s="18">
        <v>1624196.92</v>
      </c>
      <c r="BS48" s="18">
        <v>80978.69</v>
      </c>
      <c r="BT48" s="18">
        <v>114152.67</v>
      </c>
      <c r="BU48" s="18">
        <v>50255.62</v>
      </c>
      <c r="BV48" s="18">
        <v>629093.5</v>
      </c>
      <c r="BW48" s="18">
        <v>28827.77</v>
      </c>
      <c r="BX48" s="18">
        <v>1641.63</v>
      </c>
      <c r="BY48" s="18">
        <v>7007.76</v>
      </c>
      <c r="BZ48" s="18">
        <v>74112.989999999991</v>
      </c>
      <c r="CA48" s="18">
        <v>17116.86</v>
      </c>
      <c r="CB48" s="18">
        <v>220669.97</v>
      </c>
      <c r="CC48" s="18">
        <v>201497.88</v>
      </c>
      <c r="CD48" s="18">
        <v>494161.95000000007</v>
      </c>
      <c r="CE48" s="18">
        <v>471864.16</v>
      </c>
      <c r="CF48" s="18">
        <v>156807.34</v>
      </c>
      <c r="CG48" s="18">
        <v>489693.03</v>
      </c>
      <c r="CH48" s="18">
        <v>43162.89</v>
      </c>
      <c r="CI48" s="18">
        <v>426247.89999999997</v>
      </c>
      <c r="CJ48" s="18">
        <v>100781.47000000002</v>
      </c>
      <c r="CK48" s="18">
        <v>105656.10999999999</v>
      </c>
      <c r="CL48" s="18">
        <v>16628.669999999998</v>
      </c>
      <c r="CM48" s="18">
        <v>99284.87999999999</v>
      </c>
      <c r="CN48" s="18">
        <v>40677.85</v>
      </c>
      <c r="CO48" s="18">
        <v>342452.83</v>
      </c>
      <c r="CP48" s="18">
        <v>387679.11000000004</v>
      </c>
      <c r="CQ48" s="18">
        <v>1631055.75</v>
      </c>
      <c r="CR48" s="18">
        <v>512980.82</v>
      </c>
      <c r="CS48" s="18">
        <v>759127.58</v>
      </c>
      <c r="CT48" s="18">
        <v>60245.19999999999</v>
      </c>
      <c r="CU48" s="18">
        <v>257238.28</v>
      </c>
      <c r="CV48" s="18">
        <v>401696.07</v>
      </c>
      <c r="CW48" s="18">
        <v>154199.73000000001</v>
      </c>
      <c r="CX48" s="18">
        <v>114458.89</v>
      </c>
      <c r="CY48" s="18">
        <v>236135.42999999996</v>
      </c>
      <c r="CZ48" s="18">
        <v>20829.21</v>
      </c>
      <c r="DA48" s="18">
        <v>1101188.5000000002</v>
      </c>
      <c r="DB48" s="18">
        <v>567855.65000000014</v>
      </c>
      <c r="DC48" s="18">
        <v>171129.25</v>
      </c>
      <c r="DD48" s="18">
        <v>217653.71000000002</v>
      </c>
      <c r="DE48" s="18">
        <v>189851.91</v>
      </c>
      <c r="DF48" s="18">
        <v>45881.689999999995</v>
      </c>
      <c r="DG48" s="18">
        <v>793385.25</v>
      </c>
      <c r="DH48" s="18">
        <v>29508.289999999997</v>
      </c>
      <c r="DI48" s="18">
        <v>30906.670000000002</v>
      </c>
      <c r="DJ48" s="18">
        <v>117048.76</v>
      </c>
    </row>
    <row r="49" spans="1:114" x14ac:dyDescent="0.55000000000000004">
      <c r="A49" t="s">
        <v>139</v>
      </c>
      <c r="B49" s="18">
        <v>205513.19</v>
      </c>
      <c r="C49" s="18">
        <v>81033.83</v>
      </c>
      <c r="D49" s="18">
        <v>27676.75</v>
      </c>
      <c r="E49" s="18">
        <v>92256.040000000008</v>
      </c>
      <c r="F49" s="18">
        <v>20847.020000000004</v>
      </c>
      <c r="G49" s="18">
        <v>82711.309999999983</v>
      </c>
      <c r="H49" s="18">
        <v>6022.8099999999995</v>
      </c>
      <c r="I49" s="18">
        <v>21822.58</v>
      </c>
      <c r="J49" s="18">
        <v>79206.86</v>
      </c>
      <c r="K49" s="18">
        <v>427464.31</v>
      </c>
      <c r="L49" s="18">
        <v>13352.029999999997</v>
      </c>
      <c r="M49" s="18">
        <v>16148.25</v>
      </c>
      <c r="N49" s="18">
        <v>60476.939999999995</v>
      </c>
      <c r="O49" s="18">
        <v>38144.129999999997</v>
      </c>
      <c r="P49" s="18">
        <v>179414.18</v>
      </c>
      <c r="Q49" s="18">
        <v>60512.14</v>
      </c>
      <c r="R49" s="18">
        <v>121534.25</v>
      </c>
      <c r="S49" s="18">
        <v>32213.119999999995</v>
      </c>
      <c r="T49" s="18">
        <v>57246.57</v>
      </c>
      <c r="U49" s="18">
        <v>25393.770000000004</v>
      </c>
      <c r="V49" s="18">
        <v>110524.06999999999</v>
      </c>
      <c r="W49" s="18">
        <v>662218.22</v>
      </c>
      <c r="X49" s="18">
        <v>54814.709999999992</v>
      </c>
      <c r="Y49" s="18">
        <v>204890.57000000004</v>
      </c>
      <c r="Z49" s="18">
        <v>1549230.1699999997</v>
      </c>
      <c r="AA49" s="18">
        <v>357398.65</v>
      </c>
      <c r="AB49" s="18">
        <v>93302.739999999991</v>
      </c>
      <c r="AC49" s="18">
        <v>223224.8</v>
      </c>
      <c r="AD49" s="18">
        <v>45305.899999999994</v>
      </c>
      <c r="AE49" s="18">
        <v>375856.49999999994</v>
      </c>
      <c r="AF49" s="18">
        <v>723591.83</v>
      </c>
      <c r="AG49" s="18">
        <v>86903.5</v>
      </c>
      <c r="AH49" s="18">
        <v>69354.559999999998</v>
      </c>
      <c r="AI49" s="18">
        <v>89511.08</v>
      </c>
      <c r="AJ49" s="18">
        <v>92224.48</v>
      </c>
      <c r="AK49" s="18">
        <v>64304.67</v>
      </c>
      <c r="AL49" s="18">
        <v>163596.56000000003</v>
      </c>
      <c r="AM49" s="18">
        <v>37931.040000000001</v>
      </c>
      <c r="AN49" s="18">
        <v>136905.00999999998</v>
      </c>
      <c r="AO49" s="18">
        <v>57194.479999999996</v>
      </c>
      <c r="AP49" s="18">
        <v>165624.17999999996</v>
      </c>
      <c r="AQ49" s="18">
        <v>139881.82999999999</v>
      </c>
      <c r="AR49" s="18">
        <v>34486.53</v>
      </c>
      <c r="AS49" s="18">
        <v>186528.95</v>
      </c>
      <c r="AT49" s="18">
        <v>946895.24000000011</v>
      </c>
      <c r="AU49" s="18">
        <v>481875.88</v>
      </c>
      <c r="AV49" s="18">
        <v>336537.22</v>
      </c>
      <c r="AW49" s="18">
        <v>107121.38999999998</v>
      </c>
      <c r="AX49" s="18">
        <v>251546.69000000003</v>
      </c>
      <c r="AY49" s="18">
        <v>295813.35999999993</v>
      </c>
      <c r="AZ49" s="18">
        <v>419039.58999999997</v>
      </c>
      <c r="BA49" s="18">
        <v>681301.19</v>
      </c>
      <c r="BB49" s="18">
        <v>63604.049999999988</v>
      </c>
      <c r="BC49" s="18">
        <v>709895.14999999991</v>
      </c>
      <c r="BD49" s="18">
        <v>215300.58000000002</v>
      </c>
      <c r="BE49" s="18">
        <v>30070.73</v>
      </c>
      <c r="BF49" s="18">
        <v>641173.38</v>
      </c>
      <c r="BG49" s="18">
        <v>147539.38</v>
      </c>
      <c r="BH49" s="18">
        <v>137224.50999999998</v>
      </c>
      <c r="BI49" s="18">
        <v>83060.17</v>
      </c>
      <c r="BJ49" s="18">
        <v>95504.27</v>
      </c>
      <c r="BK49" s="18">
        <v>77400.439999999988</v>
      </c>
      <c r="BL49" s="18">
        <v>256698.07</v>
      </c>
      <c r="BM49" s="18">
        <v>36295.120000000003</v>
      </c>
      <c r="BN49" s="18">
        <v>120322.36</v>
      </c>
      <c r="BO49" s="18">
        <v>54341.619999999995</v>
      </c>
      <c r="BP49" s="18">
        <v>195304.56999999998</v>
      </c>
      <c r="BQ49" s="18">
        <v>1654906.24</v>
      </c>
      <c r="BR49" s="18">
        <v>82430.399999999994</v>
      </c>
      <c r="BS49" s="18">
        <v>117640.22</v>
      </c>
      <c r="BT49" s="18">
        <v>51717.079999999994</v>
      </c>
      <c r="BU49" s="18">
        <v>634842.62000000011</v>
      </c>
      <c r="BV49" s="18">
        <v>29049.13</v>
      </c>
      <c r="BW49" s="18">
        <v>1651.83</v>
      </c>
      <c r="BX49" s="18">
        <v>7051.920000000001</v>
      </c>
      <c r="BY49" s="18">
        <v>76350.86</v>
      </c>
      <c r="BZ49" s="18">
        <v>17324.77</v>
      </c>
      <c r="CA49" s="18">
        <v>222899.09</v>
      </c>
      <c r="CB49" s="18">
        <v>206197.13999999998</v>
      </c>
      <c r="CC49" s="18">
        <v>498088.66000000003</v>
      </c>
      <c r="CD49" s="18">
        <v>491581.52999999997</v>
      </c>
      <c r="CE49" s="18">
        <v>158167.26</v>
      </c>
      <c r="CF49" s="18">
        <v>496482.24999999994</v>
      </c>
      <c r="CG49" s="18">
        <v>43967.87999999999</v>
      </c>
      <c r="CH49" s="18">
        <v>433939.48999999993</v>
      </c>
      <c r="CI49" s="18">
        <v>101966.69999999998</v>
      </c>
      <c r="CJ49" s="18">
        <v>107261.15000000001</v>
      </c>
      <c r="CK49" s="18">
        <v>16862.989999999998</v>
      </c>
      <c r="CL49" s="18">
        <v>99694.880000000019</v>
      </c>
      <c r="CM49" s="18">
        <v>41229.94</v>
      </c>
      <c r="CN49" s="18">
        <v>348520.86</v>
      </c>
      <c r="CO49" s="18">
        <v>393638.85</v>
      </c>
      <c r="CP49" s="18">
        <v>1676789.5300000003</v>
      </c>
      <c r="CQ49" s="18">
        <v>482674.73</v>
      </c>
      <c r="CR49" s="18">
        <v>763731.96000000008</v>
      </c>
      <c r="CS49" s="18">
        <v>61072.4</v>
      </c>
      <c r="CT49" s="18">
        <v>270223.71000000002</v>
      </c>
      <c r="CU49" s="18">
        <v>408157.79</v>
      </c>
      <c r="CV49" s="18">
        <v>156566.84</v>
      </c>
      <c r="CW49" s="18">
        <v>116666.09</v>
      </c>
      <c r="CX49" s="18">
        <v>238683.64999999997</v>
      </c>
      <c r="CY49" s="18">
        <v>21082.809999999998</v>
      </c>
      <c r="CZ49" s="18">
        <v>1108925.83</v>
      </c>
      <c r="DA49" s="18">
        <v>574453.10000000009</v>
      </c>
      <c r="DB49" s="18">
        <v>173546.85</v>
      </c>
      <c r="DC49" s="18">
        <v>221012.29</v>
      </c>
      <c r="DD49" s="18">
        <v>193287.44999999995</v>
      </c>
      <c r="DE49" s="18">
        <v>46889.609999999993</v>
      </c>
      <c r="DF49" s="18">
        <v>797484.63</v>
      </c>
      <c r="DG49" s="18">
        <v>29600.470000000005</v>
      </c>
      <c r="DH49" s="18">
        <v>31009.69</v>
      </c>
      <c r="DI49" s="18">
        <v>117754.61</v>
      </c>
      <c r="DJ49" s="18">
        <v>22769.690000000002</v>
      </c>
    </row>
    <row r="50" spans="1:114" x14ac:dyDescent="0.55000000000000004">
      <c r="A50" t="s">
        <v>140</v>
      </c>
      <c r="B50" s="18">
        <v>82460.03</v>
      </c>
      <c r="C50" s="18">
        <v>28165.329999999994</v>
      </c>
      <c r="D50" s="18">
        <v>92680.549999999988</v>
      </c>
      <c r="E50" s="18">
        <v>20946.02</v>
      </c>
      <c r="F50" s="18">
        <v>83929.25</v>
      </c>
      <c r="G50" s="18">
        <v>6079.6100000000006</v>
      </c>
      <c r="H50" s="18">
        <v>22278.97</v>
      </c>
      <c r="I50" s="18">
        <v>79840.439999999988</v>
      </c>
      <c r="J50" s="18">
        <v>431297.60000000009</v>
      </c>
      <c r="K50" s="18">
        <v>13915.440000000002</v>
      </c>
      <c r="L50" s="18">
        <v>17215.21</v>
      </c>
      <c r="M50" s="18">
        <v>61581.380000000012</v>
      </c>
      <c r="N50" s="18">
        <v>38911.250000000007</v>
      </c>
      <c r="O50" s="18">
        <v>182843.41</v>
      </c>
      <c r="P50" s="18">
        <v>61349.060000000005</v>
      </c>
      <c r="Q50" s="18">
        <v>125015.43999999999</v>
      </c>
      <c r="R50" s="18">
        <v>33176.53</v>
      </c>
      <c r="S50" s="18">
        <v>58320.07</v>
      </c>
      <c r="T50" s="18">
        <v>26367.32</v>
      </c>
      <c r="U50" s="18">
        <v>112055.22</v>
      </c>
      <c r="V50" s="18">
        <v>668028.61</v>
      </c>
      <c r="W50" s="18">
        <v>56383.040000000001</v>
      </c>
      <c r="X50" s="18">
        <v>208220.09</v>
      </c>
      <c r="Y50" s="18">
        <v>1822706.9434723051</v>
      </c>
      <c r="Z50" s="18">
        <v>1753347.7377067485</v>
      </c>
      <c r="AA50" s="18">
        <v>1582435.4628366495</v>
      </c>
      <c r="AB50" s="18">
        <v>1543445.8733501311</v>
      </c>
      <c r="AC50" s="18">
        <v>1504238.8735968855</v>
      </c>
      <c r="AD50" s="18">
        <v>1616089.8482703601</v>
      </c>
      <c r="AE50" s="18">
        <v>1834225.3415919978</v>
      </c>
      <c r="AF50" s="18">
        <v>246227.48</v>
      </c>
      <c r="AG50" s="18">
        <v>71056.069999999992</v>
      </c>
      <c r="AH50" s="18">
        <v>90935.25999999998</v>
      </c>
      <c r="AI50" s="18">
        <v>93926.530000000013</v>
      </c>
      <c r="AJ50" s="18">
        <v>65318.880000000005</v>
      </c>
      <c r="AK50" s="18">
        <v>165789.58000000002</v>
      </c>
      <c r="AL50" s="18">
        <v>386179.44539579318</v>
      </c>
      <c r="AM50" s="18">
        <v>709990.28420792986</v>
      </c>
      <c r="AN50" s="18">
        <v>233560.75734758575</v>
      </c>
      <c r="AO50" s="18">
        <v>544690.43979256542</v>
      </c>
      <c r="AP50" s="18">
        <v>1234370.180063287</v>
      </c>
      <c r="AQ50" s="18">
        <v>82902.53</v>
      </c>
      <c r="AR50" s="18">
        <v>188494.54</v>
      </c>
      <c r="AS50" s="18">
        <v>1899111.6649331951</v>
      </c>
      <c r="AT50" s="18">
        <v>1802908.6857958196</v>
      </c>
      <c r="AU50" s="18">
        <v>1758197.2900973896</v>
      </c>
      <c r="AV50" s="18">
        <v>1340895.614717813</v>
      </c>
      <c r="AW50" s="18">
        <v>1606603.5335180655</v>
      </c>
      <c r="AX50" s="18">
        <v>1462352.2615905718</v>
      </c>
      <c r="AY50" s="18">
        <v>1637678.9943556453</v>
      </c>
      <c r="AZ50" s="18">
        <v>1824736.1705021395</v>
      </c>
      <c r="BA50" s="18">
        <v>777566.02991576702</v>
      </c>
      <c r="BB50" s="18">
        <v>2033198.1027605271</v>
      </c>
      <c r="BC50" s="18">
        <v>1795797.4588367699</v>
      </c>
      <c r="BD50" s="18">
        <v>1605513.089922074</v>
      </c>
      <c r="BE50" s="18">
        <v>1942942.4039510356</v>
      </c>
      <c r="BF50" s="18">
        <v>1423170.4262018709</v>
      </c>
      <c r="BG50" s="18">
        <v>1583119.9896766704</v>
      </c>
      <c r="BH50" s="18">
        <v>1403765.9346550324</v>
      </c>
      <c r="BI50" s="18">
        <v>745701.76775370992</v>
      </c>
      <c r="BJ50" s="18">
        <v>1393019.4354405294</v>
      </c>
      <c r="BK50" s="18">
        <v>1444140.1928412777</v>
      </c>
      <c r="BL50" s="18">
        <v>198929.11</v>
      </c>
      <c r="BM50" s="18">
        <v>121564.22999999998</v>
      </c>
      <c r="BN50" s="18">
        <v>55198.30999999999</v>
      </c>
      <c r="BO50" s="18">
        <v>197178.40000000002</v>
      </c>
      <c r="BP50" s="18">
        <v>2745979.0404719841</v>
      </c>
      <c r="BQ50" s="18">
        <v>1368390.4060837736</v>
      </c>
      <c r="BR50" s="18">
        <v>1491056.8882829335</v>
      </c>
      <c r="BS50" s="18">
        <v>663969.81196031754</v>
      </c>
      <c r="BT50" s="18">
        <v>1775963.8847777105</v>
      </c>
      <c r="BU50" s="18">
        <v>975774.1939397424</v>
      </c>
      <c r="BV50" s="18">
        <v>1660.59</v>
      </c>
      <c r="BW50" s="18">
        <v>7094</v>
      </c>
      <c r="BX50" s="18">
        <v>78703.44</v>
      </c>
      <c r="BY50" s="18">
        <v>17530.13</v>
      </c>
      <c r="BZ50" s="18">
        <v>225139.62</v>
      </c>
      <c r="CA50" s="18">
        <v>210778.73999999996</v>
      </c>
      <c r="CB50" s="18">
        <v>502002.1</v>
      </c>
      <c r="CC50" s="18">
        <v>494657.66000000009</v>
      </c>
      <c r="CD50" s="18">
        <v>1309996.5265901086</v>
      </c>
      <c r="CE50" s="18">
        <v>1945025.0972764317</v>
      </c>
      <c r="CF50" s="18">
        <v>1640263.8576412632</v>
      </c>
      <c r="CG50" s="18">
        <v>1743841.9940169428</v>
      </c>
      <c r="CH50" s="18">
        <v>906057.26709204726</v>
      </c>
      <c r="CI50" s="18">
        <v>108816.25999999998</v>
      </c>
      <c r="CJ50" s="18">
        <v>17093.23</v>
      </c>
      <c r="CK50" s="18">
        <v>100089.99</v>
      </c>
      <c r="CL50" s="18">
        <v>41847.819999999992</v>
      </c>
      <c r="CM50" s="18">
        <v>354399.10000000003</v>
      </c>
      <c r="CN50" s="18">
        <v>399456.92</v>
      </c>
      <c r="CO50" s="18">
        <v>2166194.5688136294</v>
      </c>
      <c r="CP50" s="18">
        <v>1866677.7635868525</v>
      </c>
      <c r="CQ50" s="18">
        <v>2360338.6646787389</v>
      </c>
      <c r="CR50" s="18">
        <v>1841225.9747629652</v>
      </c>
      <c r="CS50" s="18">
        <v>1818041.9210075464</v>
      </c>
      <c r="CT50" s="18">
        <v>1868907.0613168597</v>
      </c>
      <c r="CU50" s="18">
        <v>1543371.1772296487</v>
      </c>
      <c r="CV50" s="18">
        <v>1258878.2399231642</v>
      </c>
      <c r="CW50" s="18">
        <v>857712.43379103905</v>
      </c>
      <c r="CX50" s="18">
        <v>481387.49165956769</v>
      </c>
      <c r="CY50" s="18">
        <v>1594094.0000222693</v>
      </c>
      <c r="CZ50" s="18">
        <v>1462544.9236750749</v>
      </c>
      <c r="DA50" s="18">
        <v>1479894.0787640873</v>
      </c>
      <c r="DB50" s="18">
        <v>1499210.1180227099</v>
      </c>
      <c r="DC50" s="18">
        <v>1515576.383944805</v>
      </c>
      <c r="DD50" s="18">
        <v>1579380.7240811049</v>
      </c>
      <c r="DE50" s="18">
        <v>2095098.6482061625</v>
      </c>
      <c r="DF50" s="18">
        <v>1205502.4697817746</v>
      </c>
      <c r="DG50" s="18">
        <v>123292.79</v>
      </c>
      <c r="DH50" s="18">
        <v>118445.78999999998</v>
      </c>
      <c r="DI50" s="18">
        <v>22838.81</v>
      </c>
      <c r="DJ50" s="18">
        <v>208500.73000000004</v>
      </c>
    </row>
    <row r="51" spans="1:114" x14ac:dyDescent="0.55000000000000004">
      <c r="A51" t="s">
        <v>141</v>
      </c>
      <c r="B51" s="18">
        <v>28649.049999999996</v>
      </c>
      <c r="C51" s="18">
        <v>93121.35</v>
      </c>
      <c r="D51" s="18">
        <v>21045.149999999998</v>
      </c>
      <c r="E51" s="18">
        <v>85376.13</v>
      </c>
      <c r="F51" s="18">
        <v>6136.58</v>
      </c>
      <c r="G51" s="18">
        <v>22735.38</v>
      </c>
      <c r="H51" s="18">
        <v>80478.64</v>
      </c>
      <c r="I51" s="18">
        <v>435141.10000000003</v>
      </c>
      <c r="J51" s="18">
        <v>14999.86</v>
      </c>
      <c r="K51" s="18">
        <v>18282.2</v>
      </c>
      <c r="L51" s="18">
        <v>62690.73</v>
      </c>
      <c r="M51" s="18">
        <v>39914.6</v>
      </c>
      <c r="N51" s="18">
        <v>186272.81000000003</v>
      </c>
      <c r="O51" s="18">
        <v>62282.990000000005</v>
      </c>
      <c r="P51" s="18">
        <v>128554.14</v>
      </c>
      <c r="Q51" s="18">
        <v>34139.94</v>
      </c>
      <c r="R51" s="18">
        <v>59432.25</v>
      </c>
      <c r="S51" s="18">
        <v>28240.369999999995</v>
      </c>
      <c r="T51" s="18">
        <v>113650</v>
      </c>
      <c r="U51" s="18">
        <v>673845.58000000007</v>
      </c>
      <c r="V51" s="18">
        <v>57957.229999999996</v>
      </c>
      <c r="W51" s="18">
        <v>211745.72</v>
      </c>
      <c r="X51" s="18">
        <v>1571679.23</v>
      </c>
      <c r="Y51" s="18">
        <v>1142750.3411196726</v>
      </c>
      <c r="Z51" s="18">
        <v>1561773.2543161046</v>
      </c>
      <c r="AA51" s="18">
        <v>1555154.7181195014</v>
      </c>
      <c r="AB51" s="18">
        <v>208124.62000000002</v>
      </c>
      <c r="AC51" s="18">
        <v>1368848.7508476977</v>
      </c>
      <c r="AD51" s="18">
        <v>1644730.8176255426</v>
      </c>
      <c r="AE51" s="18">
        <v>91835.07</v>
      </c>
      <c r="AF51" s="18">
        <v>72764.48000000001</v>
      </c>
      <c r="AG51" s="18">
        <v>92358.999999999985</v>
      </c>
      <c r="AH51" s="18">
        <v>95625.82</v>
      </c>
      <c r="AI51" s="18">
        <v>66339.81</v>
      </c>
      <c r="AJ51" s="18">
        <v>168339.48</v>
      </c>
      <c r="AK51" s="18">
        <v>39325.67</v>
      </c>
      <c r="AL51" s="18">
        <v>142224.09999999998</v>
      </c>
      <c r="AM51" s="18">
        <v>60230.609999999993</v>
      </c>
      <c r="AN51" s="18">
        <v>169064.72</v>
      </c>
      <c r="AO51" s="18">
        <v>590450.46848216024</v>
      </c>
      <c r="AP51" s="18">
        <v>37437.380000000005</v>
      </c>
      <c r="AQ51" s="18">
        <v>190465.58000000002</v>
      </c>
      <c r="AR51" s="18">
        <v>1381944.1191392671</v>
      </c>
      <c r="AS51" s="18">
        <v>1283673.1672591236</v>
      </c>
      <c r="AT51" s="18">
        <v>1772953.5033430194</v>
      </c>
      <c r="AU51" s="18">
        <v>625258.14749039442</v>
      </c>
      <c r="AV51" s="18">
        <v>258414.43</v>
      </c>
      <c r="AW51" s="18">
        <v>996226.2434048726</v>
      </c>
      <c r="AX51" s="18">
        <v>1434468.5557393525</v>
      </c>
      <c r="AY51" s="18">
        <v>1757508.7146234105</v>
      </c>
      <c r="AZ51" s="18">
        <v>111812.61</v>
      </c>
      <c r="BA51" s="18">
        <v>1261908.6034273016</v>
      </c>
      <c r="BB51" s="18">
        <v>1808345.0250707953</v>
      </c>
      <c r="BC51" s="18">
        <v>1467338.1356441728</v>
      </c>
      <c r="BD51" s="18">
        <v>1708420.0460889023</v>
      </c>
      <c r="BE51" s="18">
        <v>1296362.1597557592</v>
      </c>
      <c r="BF51" s="18">
        <v>1206911.270560279</v>
      </c>
      <c r="BG51" s="18">
        <v>1359626.08833344</v>
      </c>
      <c r="BH51" s="18">
        <v>510075.96003667772</v>
      </c>
      <c r="BI51" s="18">
        <v>78694.83</v>
      </c>
      <c r="BJ51" s="18">
        <v>1256513.9244033548</v>
      </c>
      <c r="BK51" s="18">
        <v>39540.55000000001</v>
      </c>
      <c r="BL51" s="18">
        <v>122809.56</v>
      </c>
      <c r="BM51" s="18">
        <v>56055.959999999992</v>
      </c>
      <c r="BN51" s="18">
        <v>199069.5</v>
      </c>
      <c r="BO51" s="18">
        <v>2450231.6105234576</v>
      </c>
      <c r="BP51" s="18">
        <v>334556.37288354506</v>
      </c>
      <c r="BQ51" s="18">
        <v>172499.37000000005</v>
      </c>
      <c r="BR51" s="18">
        <v>54629.630000000005</v>
      </c>
      <c r="BS51" s="18">
        <v>972363.52756774321</v>
      </c>
      <c r="BT51" s="18">
        <v>262426.9498283689</v>
      </c>
      <c r="BU51" s="18">
        <v>1672.9099999999999</v>
      </c>
      <c r="BV51" s="18">
        <v>7136.18</v>
      </c>
      <c r="BW51" s="18">
        <v>81094.67</v>
      </c>
      <c r="BX51" s="18">
        <v>17734.38</v>
      </c>
      <c r="BY51" s="18">
        <v>227488.23999999996</v>
      </c>
      <c r="BZ51" s="18">
        <v>215365.74000000002</v>
      </c>
      <c r="CA51" s="18">
        <v>505927.41000000003</v>
      </c>
      <c r="CB51" s="18">
        <v>497878.85999999993</v>
      </c>
      <c r="CC51" s="18">
        <v>157775.69</v>
      </c>
      <c r="CD51" s="18">
        <v>1014986.6812673822</v>
      </c>
      <c r="CE51" s="18">
        <v>720046.51531875681</v>
      </c>
      <c r="CF51" s="18">
        <v>1558980.2197075826</v>
      </c>
      <c r="CG51" s="18">
        <v>264107.17</v>
      </c>
      <c r="CH51" s="18">
        <v>110373.51999999999</v>
      </c>
      <c r="CI51" s="18">
        <v>17322.32</v>
      </c>
      <c r="CJ51" s="18">
        <v>100496.17</v>
      </c>
      <c r="CK51" s="18">
        <v>42465.75</v>
      </c>
      <c r="CL51" s="18">
        <v>360288.51</v>
      </c>
      <c r="CM51" s="18">
        <v>405301.12999999995</v>
      </c>
      <c r="CN51" s="18">
        <v>1981576.8888284091</v>
      </c>
      <c r="CO51" s="18">
        <v>1182119.8207339945</v>
      </c>
      <c r="CP51" s="18">
        <v>2365626.9114583544</v>
      </c>
      <c r="CQ51" s="18">
        <v>1841479.4735198964</v>
      </c>
      <c r="CR51" s="18">
        <v>1845596.2902384435</v>
      </c>
      <c r="CS51" s="18">
        <v>1902404.7296495344</v>
      </c>
      <c r="CT51" s="18">
        <v>1508569.2413343575</v>
      </c>
      <c r="CU51" s="18">
        <v>781130.0035507055</v>
      </c>
      <c r="CV51" s="18">
        <v>461586.58012493257</v>
      </c>
      <c r="CW51" s="18">
        <v>21553.510000000002</v>
      </c>
      <c r="CX51" s="18">
        <v>1491240.8479029734</v>
      </c>
      <c r="CY51" s="18">
        <v>1401155.7155831978</v>
      </c>
      <c r="CZ51" s="18">
        <v>178497.58</v>
      </c>
      <c r="DA51" s="18">
        <v>1336759.0776661464</v>
      </c>
      <c r="DB51" s="18">
        <v>1458003.7656785534</v>
      </c>
      <c r="DC51" s="18">
        <v>714352.07749122591</v>
      </c>
      <c r="DD51" s="18">
        <v>2131778.9674167205</v>
      </c>
      <c r="DE51" s="18">
        <v>558089.28256630804</v>
      </c>
      <c r="DF51" s="18">
        <v>31208.899999999998</v>
      </c>
      <c r="DG51" s="18">
        <v>119149.45000000001</v>
      </c>
      <c r="DH51" s="18">
        <v>22908.129999999997</v>
      </c>
      <c r="DI51" s="18">
        <v>211517.50000000003</v>
      </c>
      <c r="DJ51" s="18">
        <v>83887.910000000018</v>
      </c>
    </row>
    <row r="52" spans="1:114" x14ac:dyDescent="0.55000000000000004">
      <c r="A52" t="s">
        <v>142</v>
      </c>
      <c r="B52" s="18">
        <v>93545.67</v>
      </c>
      <c r="C52" s="18">
        <v>21144.33</v>
      </c>
      <c r="D52" s="18">
        <v>87528.95</v>
      </c>
      <c r="E52" s="18">
        <v>6194.42</v>
      </c>
      <c r="F52" s="18">
        <v>23193</v>
      </c>
      <c r="G52" s="18">
        <v>81118.7</v>
      </c>
      <c r="H52" s="18">
        <v>438967.5500000001</v>
      </c>
      <c r="I52" s="18">
        <v>16131.08</v>
      </c>
      <c r="J52" s="18">
        <v>19350.47</v>
      </c>
      <c r="K52" s="18">
        <v>63794.32</v>
      </c>
      <c r="L52" s="18">
        <v>41086.269999999997</v>
      </c>
      <c r="M52" s="18">
        <v>189698.47999999998</v>
      </c>
      <c r="N52" s="18">
        <v>63196.67</v>
      </c>
      <c r="O52" s="18">
        <v>132185.40000000002</v>
      </c>
      <c r="P52" s="18">
        <v>35115.1</v>
      </c>
      <c r="Q52" s="18">
        <v>60564.15</v>
      </c>
      <c r="R52" s="18">
        <v>30556.37</v>
      </c>
      <c r="S52" s="18">
        <v>115770.09</v>
      </c>
      <c r="T52" s="18">
        <v>679634.84</v>
      </c>
      <c r="U52" s="18">
        <v>59546.739999999991</v>
      </c>
      <c r="V52" s="18">
        <v>215268.47</v>
      </c>
      <c r="W52" s="18">
        <v>1581894.7999999998</v>
      </c>
      <c r="X52" s="18">
        <v>970667.4402251807</v>
      </c>
      <c r="Y52" s="18">
        <v>564248.8503282707</v>
      </c>
      <c r="Z52" s="18">
        <v>227970.55</v>
      </c>
      <c r="AA52" s="18">
        <v>49764.569999999992</v>
      </c>
      <c r="AB52" s="18">
        <v>392139.67</v>
      </c>
      <c r="AC52" s="18">
        <v>1165086.1213798444</v>
      </c>
      <c r="AD52" s="18">
        <v>93934.420000000013</v>
      </c>
      <c r="AE52" s="18">
        <v>74472.94</v>
      </c>
      <c r="AF52" s="18">
        <v>93777</v>
      </c>
      <c r="AG52" s="18">
        <v>97323.3</v>
      </c>
      <c r="AH52" s="18">
        <v>67394.91</v>
      </c>
      <c r="AI52" s="18">
        <v>171471.47000000003</v>
      </c>
      <c r="AJ52" s="18">
        <v>40078.719999999994</v>
      </c>
      <c r="AK52" s="18">
        <v>144881.09000000005</v>
      </c>
      <c r="AL52" s="18">
        <v>61770.609999999993</v>
      </c>
      <c r="AM52" s="18">
        <v>170781.22000000003</v>
      </c>
      <c r="AN52" s="18">
        <v>377539.19511542079</v>
      </c>
      <c r="AO52" s="18">
        <v>38915.379999999997</v>
      </c>
      <c r="AP52" s="18">
        <v>192444.18000000002</v>
      </c>
      <c r="AQ52" s="18">
        <v>964858.52999999991</v>
      </c>
      <c r="AR52" s="18">
        <v>1304185.062932757</v>
      </c>
      <c r="AS52" s="18">
        <v>1049598.3446987532</v>
      </c>
      <c r="AT52" s="18">
        <v>110265.18</v>
      </c>
      <c r="AU52" s="18">
        <v>261978.36</v>
      </c>
      <c r="AV52" s="18">
        <v>311993.59000000003</v>
      </c>
      <c r="AW52" s="18">
        <v>992362.28547326406</v>
      </c>
      <c r="AX52" s="18">
        <v>1497964.5057332313</v>
      </c>
      <c r="AY52" s="18">
        <v>66267.13</v>
      </c>
      <c r="AZ52" s="18">
        <v>1357471.7202135376</v>
      </c>
      <c r="BA52" s="18">
        <v>992329.47514828248</v>
      </c>
      <c r="BB52" s="18">
        <v>30664.259999999995</v>
      </c>
      <c r="BC52" s="18">
        <v>908917.64835250902</v>
      </c>
      <c r="BD52" s="18">
        <v>506079.53428156785</v>
      </c>
      <c r="BE52" s="18">
        <v>425815.03940988035</v>
      </c>
      <c r="BF52" s="18">
        <v>88390.989999999991</v>
      </c>
      <c r="BG52" s="18">
        <v>100339.21000000002</v>
      </c>
      <c r="BH52" s="18">
        <v>79345.259999999995</v>
      </c>
      <c r="BI52" s="18">
        <v>262104.18999999997</v>
      </c>
      <c r="BJ52" s="18">
        <v>41459.35</v>
      </c>
      <c r="BK52" s="18">
        <v>124053.72</v>
      </c>
      <c r="BL52" s="18">
        <v>56977.66</v>
      </c>
      <c r="BM52" s="18">
        <v>200940.80000000005</v>
      </c>
      <c r="BN52" s="18">
        <v>2510753.942391111</v>
      </c>
      <c r="BO52" s="18">
        <v>546506.78496892762</v>
      </c>
      <c r="BP52" s="18">
        <v>129757.5</v>
      </c>
      <c r="BQ52" s="18">
        <v>56082.799999999996</v>
      </c>
      <c r="BR52" s="18">
        <v>651710.19000000006</v>
      </c>
      <c r="BS52" s="18">
        <v>29702.26</v>
      </c>
      <c r="BT52" s="18">
        <v>1691.49</v>
      </c>
      <c r="BU52" s="18">
        <v>7184.15</v>
      </c>
      <c r="BV52" s="18">
        <v>83484.08</v>
      </c>
      <c r="BW52" s="18">
        <v>17937.539999999997</v>
      </c>
      <c r="BX52" s="18">
        <v>230335.27999999997</v>
      </c>
      <c r="BY52" s="18">
        <v>219957.78</v>
      </c>
      <c r="BZ52" s="18">
        <v>509872.45999999996</v>
      </c>
      <c r="CA52" s="18">
        <v>501400.01000000007</v>
      </c>
      <c r="CB52" s="18">
        <v>160131.18000000002</v>
      </c>
      <c r="CC52" s="18">
        <v>562645.37</v>
      </c>
      <c r="CD52" s="18">
        <v>46472.400000000009</v>
      </c>
      <c r="CE52" s="18">
        <v>665568.35271100781</v>
      </c>
      <c r="CF52" s="18">
        <v>105465.93999999997</v>
      </c>
      <c r="CG52" s="18">
        <v>111932.92000000001</v>
      </c>
      <c r="CH52" s="18">
        <v>17555.2</v>
      </c>
      <c r="CI52" s="18">
        <v>100891.34000000001</v>
      </c>
      <c r="CJ52" s="18">
        <v>43083.66</v>
      </c>
      <c r="CK52" s="18">
        <v>366168.84</v>
      </c>
      <c r="CL52" s="18">
        <v>411120.86</v>
      </c>
      <c r="CM52" s="18">
        <v>1706516.01</v>
      </c>
      <c r="CN52" s="18">
        <v>1204946.3860544951</v>
      </c>
      <c r="CO52" s="18">
        <v>1694868.7363253755</v>
      </c>
      <c r="CP52" s="18">
        <v>259499.7</v>
      </c>
      <c r="CQ52" s="18">
        <v>692915.73678292788</v>
      </c>
      <c r="CR52" s="18">
        <v>1773322.786209194</v>
      </c>
      <c r="CS52" s="18">
        <v>845763.32128454931</v>
      </c>
      <c r="CT52" s="18">
        <v>122872.44</v>
      </c>
      <c r="CU52" s="18">
        <v>373547.40551380755</v>
      </c>
      <c r="CV52" s="18">
        <v>21789.93</v>
      </c>
      <c r="CW52" s="18">
        <v>1131605.7699999998</v>
      </c>
      <c r="CX52" s="18">
        <v>1375735.6676084313</v>
      </c>
      <c r="CY52" s="18">
        <v>818974.89284671773</v>
      </c>
      <c r="CZ52" s="18">
        <v>754624.75396307069</v>
      </c>
      <c r="DA52" s="18">
        <v>203457.56999999998</v>
      </c>
      <c r="DB52" s="18">
        <v>50182.820000000007</v>
      </c>
      <c r="DC52" s="18">
        <v>1285736.2698408407</v>
      </c>
      <c r="DD52" s="18">
        <v>174643.48</v>
      </c>
      <c r="DE52" s="18">
        <v>31308.68</v>
      </c>
      <c r="DF52" s="18">
        <v>119846.54000000001</v>
      </c>
      <c r="DG52" s="18">
        <v>22994.530000000002</v>
      </c>
      <c r="DH52" s="18">
        <v>214513.94</v>
      </c>
      <c r="DI52" s="18">
        <v>85991.2</v>
      </c>
      <c r="DJ52" s="18">
        <v>29134.86</v>
      </c>
    </row>
    <row r="53" spans="1:114" x14ac:dyDescent="0.55000000000000004">
      <c r="A53" t="s">
        <v>143</v>
      </c>
      <c r="B53" s="18">
        <v>21243.300000000003</v>
      </c>
      <c r="C53" s="18">
        <v>89682.14</v>
      </c>
      <c r="D53" s="18">
        <v>6252.15</v>
      </c>
      <c r="E53" s="18">
        <v>23647.43</v>
      </c>
      <c r="F53" s="18">
        <v>81748.73</v>
      </c>
      <c r="G53" s="18">
        <v>442878.25</v>
      </c>
      <c r="H53" s="18">
        <v>17270.5</v>
      </c>
      <c r="I53" s="18">
        <v>20416.16</v>
      </c>
      <c r="J53" s="18">
        <v>64956.6</v>
      </c>
      <c r="K53" s="18">
        <v>42252.600000000006</v>
      </c>
      <c r="L53" s="18">
        <v>193113.3</v>
      </c>
      <c r="M53" s="18">
        <v>64123.390000000007</v>
      </c>
      <c r="N53" s="18">
        <v>135872.26</v>
      </c>
      <c r="O53" s="18">
        <v>36066.75</v>
      </c>
      <c r="P53" s="18">
        <v>61691.69</v>
      </c>
      <c r="Q53" s="18">
        <v>32869.42</v>
      </c>
      <c r="R53" s="18">
        <v>117892.10000000002</v>
      </c>
      <c r="S53" s="18">
        <v>685433.04999999993</v>
      </c>
      <c r="T53" s="18">
        <v>61125.62000000001</v>
      </c>
      <c r="U53" s="18">
        <v>218784.77</v>
      </c>
      <c r="V53" s="18">
        <v>1592111.9000000004</v>
      </c>
      <c r="W53" s="18">
        <v>375836.8000000001</v>
      </c>
      <c r="X53" s="18">
        <v>161725.12000000002</v>
      </c>
      <c r="Y53" s="18">
        <v>325921.17</v>
      </c>
      <c r="Z53" s="18">
        <v>51405.229999999996</v>
      </c>
      <c r="AA53" s="18">
        <v>397561.42</v>
      </c>
      <c r="AB53" s="18">
        <v>1077879.0143915028</v>
      </c>
      <c r="AC53" s="18">
        <v>97248.01</v>
      </c>
      <c r="AD53" s="18">
        <v>76181.350000000006</v>
      </c>
      <c r="AE53" s="18">
        <v>95190.45</v>
      </c>
      <c r="AF53" s="18">
        <v>99018.1</v>
      </c>
      <c r="AG53" s="18">
        <v>68441.36</v>
      </c>
      <c r="AH53" s="18">
        <v>174615.66</v>
      </c>
      <c r="AI53" s="18">
        <v>40832.32</v>
      </c>
      <c r="AJ53" s="18">
        <v>147543.14999999997</v>
      </c>
      <c r="AK53" s="18">
        <v>63308.240000000005</v>
      </c>
      <c r="AL53" s="18">
        <v>172498.41999999998</v>
      </c>
      <c r="AM53" s="18">
        <v>191509.91</v>
      </c>
      <c r="AN53" s="18">
        <v>40391.880000000005</v>
      </c>
      <c r="AO53" s="18">
        <v>194409.16999999998</v>
      </c>
      <c r="AP53" s="18">
        <v>1061029.8</v>
      </c>
      <c r="AQ53" s="18">
        <v>1315565.3051019798</v>
      </c>
      <c r="AR53" s="18">
        <v>1271558.4321413334</v>
      </c>
      <c r="AS53" s="18">
        <v>111307.96</v>
      </c>
      <c r="AT53" s="18">
        <v>265537.51</v>
      </c>
      <c r="AU53" s="18">
        <v>317349.89000000007</v>
      </c>
      <c r="AV53" s="18">
        <v>1036411.7369653648</v>
      </c>
      <c r="AW53" s="18">
        <v>1509744.405136042</v>
      </c>
      <c r="AX53" s="18">
        <v>67158.2</v>
      </c>
      <c r="AY53" s="18">
        <v>1281945.3579073586</v>
      </c>
      <c r="AZ53" s="18">
        <v>1031074.5844799789</v>
      </c>
      <c r="BA53" s="18">
        <v>30860.089999999997</v>
      </c>
      <c r="BB53" s="18">
        <v>709320.10999999987</v>
      </c>
      <c r="BC53" s="18">
        <v>719148.69347521267</v>
      </c>
      <c r="BD53" s="18">
        <v>144022.17000000001</v>
      </c>
      <c r="BE53" s="18">
        <v>91757.48</v>
      </c>
      <c r="BF53" s="18">
        <v>101988.52</v>
      </c>
      <c r="BG53" s="18">
        <v>79989.159999999989</v>
      </c>
      <c r="BH53" s="18">
        <v>263905.5</v>
      </c>
      <c r="BI53" s="18">
        <v>43375.920000000006</v>
      </c>
      <c r="BJ53" s="18">
        <v>125325.09</v>
      </c>
      <c r="BK53" s="18">
        <v>57958.94</v>
      </c>
      <c r="BL53" s="18">
        <v>202817.82999999996</v>
      </c>
      <c r="BM53" s="18">
        <v>2224268.7456398266</v>
      </c>
      <c r="BN53" s="18">
        <v>551263.36157443945</v>
      </c>
      <c r="BO53" s="18">
        <v>133960.76999999999</v>
      </c>
      <c r="BP53" s="18">
        <v>57533.97</v>
      </c>
      <c r="BQ53" s="18">
        <v>657332.77999999991</v>
      </c>
      <c r="BR53" s="18">
        <v>29917.719999999994</v>
      </c>
      <c r="BS53" s="18">
        <v>1710.06</v>
      </c>
      <c r="BT53" s="18">
        <v>7248.8499999999995</v>
      </c>
      <c r="BU53" s="18">
        <v>85871.56</v>
      </c>
      <c r="BV53" s="18">
        <v>18139.55</v>
      </c>
      <c r="BW53" s="18">
        <v>233783.37999999998</v>
      </c>
      <c r="BX53" s="18">
        <v>224538.91999999998</v>
      </c>
      <c r="BY53" s="18">
        <v>513961.32</v>
      </c>
      <c r="BZ53" s="18">
        <v>505253.45</v>
      </c>
      <c r="CA53" s="18">
        <v>162540.94999999998</v>
      </c>
      <c r="CB53" s="18">
        <v>525128.68999999994</v>
      </c>
      <c r="CC53" s="18">
        <v>47441.24</v>
      </c>
      <c r="CD53" s="18">
        <v>463508.99999999994</v>
      </c>
      <c r="CE53" s="18">
        <v>106633.3</v>
      </c>
      <c r="CF53" s="18">
        <v>113522.51000000001</v>
      </c>
      <c r="CG53" s="18">
        <v>17804.490000000002</v>
      </c>
      <c r="CH53" s="18">
        <v>101297.4</v>
      </c>
      <c r="CI53" s="18">
        <v>43701.479999999996</v>
      </c>
      <c r="CJ53" s="18">
        <v>372027.4</v>
      </c>
      <c r="CK53" s="18">
        <v>416940.12</v>
      </c>
      <c r="CL53" s="18">
        <v>1720755.4299999997</v>
      </c>
      <c r="CM53" s="18">
        <v>515362.69</v>
      </c>
      <c r="CN53" s="18">
        <v>1703094.7208881325</v>
      </c>
      <c r="CO53" s="18">
        <v>65303.7</v>
      </c>
      <c r="CP53" s="18">
        <v>286022.76000000007</v>
      </c>
      <c r="CQ53" s="18">
        <v>872699.50156191422</v>
      </c>
      <c r="CR53" s="18">
        <v>165536.07999999999</v>
      </c>
      <c r="CS53" s="18">
        <v>124961.86999999998</v>
      </c>
      <c r="CT53" s="18">
        <v>475295.73856749444</v>
      </c>
      <c r="CU53" s="18">
        <v>22024.21</v>
      </c>
      <c r="CV53" s="18">
        <v>1139134.24</v>
      </c>
      <c r="CW53" s="18">
        <v>600560.9</v>
      </c>
      <c r="CX53" s="18">
        <v>678072.19439100823</v>
      </c>
      <c r="CY53" s="18">
        <v>570961.85919330013</v>
      </c>
      <c r="CZ53" s="18">
        <v>635330.32565130282</v>
      </c>
      <c r="DA53" s="18">
        <v>51395.729999999996</v>
      </c>
      <c r="DB53" s="18">
        <v>813464.07000000007</v>
      </c>
      <c r="DC53" s="18">
        <v>29959.610000000004</v>
      </c>
      <c r="DD53" s="18">
        <v>31408.129999999997</v>
      </c>
      <c r="DE53" s="18">
        <v>120544.27</v>
      </c>
      <c r="DF53" s="18">
        <v>23129.5</v>
      </c>
      <c r="DG53" s="18">
        <v>217514.69000000003</v>
      </c>
      <c r="DH53" s="18">
        <v>88351.75</v>
      </c>
      <c r="DI53" s="18">
        <v>29601.5</v>
      </c>
      <c r="DJ53" s="18">
        <v>93986.09</v>
      </c>
    </row>
    <row r="54" spans="1:114" x14ac:dyDescent="0.55000000000000004">
      <c r="A54" t="s">
        <v>144</v>
      </c>
      <c r="B54" s="18">
        <v>91869.48</v>
      </c>
      <c r="C54" s="18">
        <v>6693.7299999999987</v>
      </c>
      <c r="D54" s="18">
        <v>24100.020000000004</v>
      </c>
      <c r="E54" s="18">
        <v>82384.670000000013</v>
      </c>
      <c r="F54" s="18">
        <v>447029.72000000003</v>
      </c>
      <c r="G54" s="18">
        <v>18411.510000000002</v>
      </c>
      <c r="H54" s="18">
        <v>21483.13</v>
      </c>
      <c r="I54" s="18">
        <v>66472.58</v>
      </c>
      <c r="J54" s="18">
        <v>43419.55</v>
      </c>
      <c r="K54" s="18">
        <v>196527.59999999998</v>
      </c>
      <c r="L54" s="18">
        <v>65051.64</v>
      </c>
      <c r="M54" s="18">
        <v>139562.9</v>
      </c>
      <c r="N54" s="18">
        <v>37030.160000000003</v>
      </c>
      <c r="O54" s="18">
        <v>62822.490000000005</v>
      </c>
      <c r="P54" s="18">
        <v>35183.990000000005</v>
      </c>
      <c r="Q54" s="18">
        <v>120016.94</v>
      </c>
      <c r="R54" s="18">
        <v>691226.16999999993</v>
      </c>
      <c r="S54" s="18">
        <v>62709.720000000008</v>
      </c>
      <c r="T54" s="18">
        <v>222305.08000000002</v>
      </c>
      <c r="U54" s="18">
        <v>1602322.98</v>
      </c>
      <c r="V54" s="18">
        <v>380356.50999999995</v>
      </c>
      <c r="W54" s="18">
        <v>116568.03</v>
      </c>
      <c r="X54" s="18">
        <v>276929.79000000004</v>
      </c>
      <c r="Y54" s="18">
        <v>53046.94000000001</v>
      </c>
      <c r="Z54" s="18">
        <v>402992.19</v>
      </c>
      <c r="AA54" s="18">
        <v>944857.90551518975</v>
      </c>
      <c r="AB54" s="18">
        <v>100221.49</v>
      </c>
      <c r="AC54" s="18">
        <v>77889.8</v>
      </c>
      <c r="AD54" s="18">
        <v>96607.290000000023</v>
      </c>
      <c r="AE54" s="18">
        <v>100710.76</v>
      </c>
      <c r="AF54" s="18">
        <v>69490.300000000017</v>
      </c>
      <c r="AG54" s="18">
        <v>177767.77</v>
      </c>
      <c r="AH54" s="18">
        <v>41585.21</v>
      </c>
      <c r="AI54" s="18">
        <v>150206.78</v>
      </c>
      <c r="AJ54" s="18">
        <v>64844.009999999995</v>
      </c>
      <c r="AK54" s="18">
        <v>174221.16999999998</v>
      </c>
      <c r="AL54" s="18">
        <v>147496.28</v>
      </c>
      <c r="AM54" s="18">
        <v>41866.99</v>
      </c>
      <c r="AN54" s="18">
        <v>196385.69000000003</v>
      </c>
      <c r="AO54" s="18">
        <v>1293832.6461066739</v>
      </c>
      <c r="AP54" s="18">
        <v>1234922.1019870546</v>
      </c>
      <c r="AQ54" s="18">
        <v>1420813.8299791843</v>
      </c>
      <c r="AR54" s="18">
        <v>112349.63</v>
      </c>
      <c r="AS54" s="18">
        <v>269098.01</v>
      </c>
      <c r="AT54" s="18">
        <v>322687.26</v>
      </c>
      <c r="AU54" s="18">
        <v>586704.65</v>
      </c>
      <c r="AV54" s="18">
        <v>1570077.5693371771</v>
      </c>
      <c r="AW54" s="18">
        <v>213962.67556583494</v>
      </c>
      <c r="AX54" s="18">
        <v>1380960.9500543068</v>
      </c>
      <c r="AY54" s="18">
        <v>1012058.9089646979</v>
      </c>
      <c r="AZ54" s="18">
        <v>31055.05</v>
      </c>
      <c r="BA54" s="18">
        <v>665094.82999999984</v>
      </c>
      <c r="BB54" s="18">
        <v>599239.9151790397</v>
      </c>
      <c r="BC54" s="18">
        <v>335823.22355275898</v>
      </c>
      <c r="BD54" s="18">
        <v>78118.48</v>
      </c>
      <c r="BE54" s="18">
        <v>104535.28</v>
      </c>
      <c r="BF54" s="18">
        <v>80638.389999999985</v>
      </c>
      <c r="BG54" s="18">
        <v>265713.03000000003</v>
      </c>
      <c r="BH54" s="18">
        <v>45294.16</v>
      </c>
      <c r="BI54" s="18">
        <v>127154.65000000001</v>
      </c>
      <c r="BJ54" s="18">
        <v>58952.62</v>
      </c>
      <c r="BK54" s="18">
        <v>204700.49</v>
      </c>
      <c r="BL54" s="18">
        <v>2120016.0009573251</v>
      </c>
      <c r="BM54" s="18">
        <v>463348.9687551987</v>
      </c>
      <c r="BN54" s="18">
        <v>138161.18</v>
      </c>
      <c r="BO54" s="18">
        <v>58983.399999999994</v>
      </c>
      <c r="BP54" s="18">
        <v>662960.35</v>
      </c>
      <c r="BQ54" s="18">
        <v>30132.26</v>
      </c>
      <c r="BR54" s="18">
        <v>1728.62</v>
      </c>
      <c r="BS54" s="18">
        <v>7313.83</v>
      </c>
      <c r="BT54" s="18">
        <v>89371.59</v>
      </c>
      <c r="BU54" s="18">
        <v>18340.66</v>
      </c>
      <c r="BV54" s="18">
        <v>237237.80000000002</v>
      </c>
      <c r="BW54" s="18">
        <v>229128.61000000002</v>
      </c>
      <c r="BX54" s="18">
        <v>518407.22000000003</v>
      </c>
      <c r="BY54" s="18">
        <v>509120.91</v>
      </c>
      <c r="BZ54" s="18">
        <v>164963.32</v>
      </c>
      <c r="CA54" s="18">
        <v>532553.31000000006</v>
      </c>
      <c r="CB54" s="18">
        <v>48244.79</v>
      </c>
      <c r="CC54" s="18">
        <v>471374.24</v>
      </c>
      <c r="CD54" s="18">
        <v>107805.18</v>
      </c>
      <c r="CE54" s="18">
        <v>115206.84000000001</v>
      </c>
      <c r="CF54" s="18">
        <v>18052.98</v>
      </c>
      <c r="CG54" s="18">
        <v>101706.65</v>
      </c>
      <c r="CH54" s="18">
        <v>44319.34</v>
      </c>
      <c r="CI54" s="18">
        <v>377892.07</v>
      </c>
      <c r="CJ54" s="18">
        <v>422752.99999999994</v>
      </c>
      <c r="CK54" s="18">
        <v>1729929.6199999999</v>
      </c>
      <c r="CL54" s="18">
        <v>946441.72517332085</v>
      </c>
      <c r="CM54" s="18">
        <v>1693192.7616641729</v>
      </c>
      <c r="CN54" s="18">
        <v>66431.12999999999</v>
      </c>
      <c r="CO54" s="18">
        <v>280900.62999999995</v>
      </c>
      <c r="CP54" s="18">
        <v>688680.83927116427</v>
      </c>
      <c r="CQ54" s="18">
        <v>167819.21999999997</v>
      </c>
      <c r="CR54" s="18">
        <v>116818.01999999999</v>
      </c>
      <c r="CS54" s="18">
        <v>450166.27999999997</v>
      </c>
      <c r="CT54" s="18">
        <v>22260.09</v>
      </c>
      <c r="CU54" s="18">
        <v>1146932.5900000003</v>
      </c>
      <c r="CV54" s="18">
        <v>918088.41976659175</v>
      </c>
      <c r="CW54" s="18">
        <v>786219.36423701141</v>
      </c>
      <c r="CX54" s="18">
        <v>794257.87713426456</v>
      </c>
      <c r="CY54" s="18">
        <v>548019.24366820115</v>
      </c>
      <c r="CZ54" s="18">
        <v>52609.049999999996</v>
      </c>
      <c r="DA54" s="18">
        <v>1034389.4023346342</v>
      </c>
      <c r="DB54" s="18">
        <v>30049.410000000003</v>
      </c>
      <c r="DC54" s="18">
        <v>31507.79</v>
      </c>
      <c r="DD54" s="18">
        <v>121248.92000000001</v>
      </c>
      <c r="DE54" s="18">
        <v>23265.709999999995</v>
      </c>
      <c r="DF54" s="18">
        <v>220519.64</v>
      </c>
      <c r="DG54" s="18">
        <v>90713.860000000015</v>
      </c>
      <c r="DH54" s="18">
        <v>30075.18</v>
      </c>
      <c r="DI54" s="18">
        <v>94431.96</v>
      </c>
      <c r="DJ54" s="18">
        <v>21342.420000000002</v>
      </c>
    </row>
    <row r="55" spans="1:114" x14ac:dyDescent="0.55000000000000004">
      <c r="A55" t="s">
        <v>145</v>
      </c>
      <c r="B55" s="18">
        <v>6544.1</v>
      </c>
      <c r="C55" s="18">
        <v>23946.17</v>
      </c>
      <c r="D55" s="18">
        <v>82388.990000000005</v>
      </c>
      <c r="E55" s="18">
        <v>447951.87</v>
      </c>
      <c r="F55" s="18">
        <v>18062.129999999997</v>
      </c>
      <c r="G55" s="18">
        <v>21035.58</v>
      </c>
      <c r="H55" s="18">
        <v>66682.59</v>
      </c>
      <c r="I55" s="18">
        <v>43588.97</v>
      </c>
      <c r="J55" s="18">
        <v>196514.32999999996</v>
      </c>
      <c r="K55" s="18">
        <v>66463.850000000006</v>
      </c>
      <c r="L55" s="18">
        <v>138924.94</v>
      </c>
      <c r="M55" s="18">
        <v>37163.07</v>
      </c>
      <c r="N55" s="18">
        <v>63455.51</v>
      </c>
      <c r="O55" s="18">
        <v>34402.51</v>
      </c>
      <c r="P55" s="18">
        <v>120032.98</v>
      </c>
      <c r="Q55" s="18">
        <v>693367.51</v>
      </c>
      <c r="R55" s="18">
        <v>62577.239999999991</v>
      </c>
      <c r="S55" s="18">
        <v>222236.63999999998</v>
      </c>
      <c r="T55" s="18">
        <v>1607373.84</v>
      </c>
      <c r="U55" s="18">
        <v>383385.13</v>
      </c>
      <c r="V55" s="18">
        <v>117475.43</v>
      </c>
      <c r="W55" s="18">
        <v>231229.97999999995</v>
      </c>
      <c r="X55" s="18">
        <v>53303.32</v>
      </c>
      <c r="Y55" s="18">
        <v>405170.34000000008</v>
      </c>
      <c r="Z55" s="18">
        <v>806160.65000000014</v>
      </c>
      <c r="AA55" s="18">
        <v>99245.3</v>
      </c>
      <c r="AB55" s="18">
        <v>78259.83</v>
      </c>
      <c r="AC55" s="18">
        <v>97502.639999999985</v>
      </c>
      <c r="AD55" s="18">
        <v>101129.33</v>
      </c>
      <c r="AE55" s="18">
        <v>69483.72</v>
      </c>
      <c r="AF55" s="18">
        <v>177537.00000000003</v>
      </c>
      <c r="AG55" s="18">
        <v>41997.229999999996</v>
      </c>
      <c r="AH55" s="18">
        <v>150059.94</v>
      </c>
      <c r="AI55" s="18">
        <v>65026.79</v>
      </c>
      <c r="AJ55" s="18">
        <v>175196.44000000003</v>
      </c>
      <c r="AK55" s="18">
        <v>148477.74000000002</v>
      </c>
      <c r="AL55" s="18">
        <v>42157</v>
      </c>
      <c r="AM55" s="18">
        <v>197414.62000000002</v>
      </c>
      <c r="AN55" s="18">
        <v>1381906.4061692825</v>
      </c>
      <c r="AO55" s="18">
        <v>1290554.0891168355</v>
      </c>
      <c r="AP55" s="18">
        <v>1099511.2613885489</v>
      </c>
      <c r="AQ55" s="18">
        <v>113131.04999999999</v>
      </c>
      <c r="AR55" s="18">
        <v>269048.95</v>
      </c>
      <c r="AS55" s="18">
        <v>325906.32999999996</v>
      </c>
      <c r="AT55" s="18">
        <v>493710.37999999995</v>
      </c>
      <c r="AU55" s="18">
        <v>1578021.7372650758</v>
      </c>
      <c r="AV55" s="18">
        <v>68604.179999999993</v>
      </c>
      <c r="AW55" s="18">
        <v>1569802.7282277346</v>
      </c>
      <c r="AX55" s="18">
        <v>1349682.024911725</v>
      </c>
      <c r="AY55" s="18">
        <v>31228.54</v>
      </c>
      <c r="AZ55" s="18">
        <v>711125.95000000019</v>
      </c>
      <c r="BA55" s="18">
        <v>369271.68116902636</v>
      </c>
      <c r="BB55" s="18">
        <v>378847.49522730318</v>
      </c>
      <c r="BC55" s="18">
        <v>141787.13999999998</v>
      </c>
      <c r="BD55" s="18">
        <v>103970.41</v>
      </c>
      <c r="BE55" s="18">
        <v>81184.360000000015</v>
      </c>
      <c r="BF55" s="18">
        <v>266914.28999999998</v>
      </c>
      <c r="BG55" s="18">
        <v>44797.849999999991</v>
      </c>
      <c r="BH55" s="18">
        <v>127717.70999999999</v>
      </c>
      <c r="BI55" s="18">
        <v>59215.48000000001</v>
      </c>
      <c r="BJ55" s="18">
        <v>205911.50999999998</v>
      </c>
      <c r="BK55" s="18">
        <v>2074419.8576976266</v>
      </c>
      <c r="BL55" s="18">
        <v>465641.54935743869</v>
      </c>
      <c r="BM55" s="18">
        <v>139687.95000000001</v>
      </c>
      <c r="BN55" s="18">
        <v>59113.490000000005</v>
      </c>
      <c r="BO55" s="18">
        <v>665547.61</v>
      </c>
      <c r="BP55" s="18">
        <v>30321.17</v>
      </c>
      <c r="BQ55" s="18">
        <v>1766.5300000000002</v>
      </c>
      <c r="BR55" s="18">
        <v>7364</v>
      </c>
      <c r="BS55" s="18">
        <v>87936.01</v>
      </c>
      <c r="BT55" s="18">
        <v>18483.95</v>
      </c>
      <c r="BU55" s="18">
        <v>238046.53000000003</v>
      </c>
      <c r="BV55" s="18">
        <v>231341.13</v>
      </c>
      <c r="BW55" s="18">
        <v>522010.86999999994</v>
      </c>
      <c r="BX55" s="18">
        <v>512029.85</v>
      </c>
      <c r="BY55" s="18">
        <v>166089.80000000002</v>
      </c>
      <c r="BZ55" s="18">
        <v>535046.31000000006</v>
      </c>
      <c r="CA55" s="18">
        <v>48209.810000000005</v>
      </c>
      <c r="CB55" s="18">
        <v>474383.12</v>
      </c>
      <c r="CC55" s="18">
        <v>107946.68000000001</v>
      </c>
      <c r="CD55" s="18">
        <v>115479.72</v>
      </c>
      <c r="CE55" s="18">
        <v>18225.64</v>
      </c>
      <c r="CF55" s="18">
        <v>101840.20000000001</v>
      </c>
      <c r="CG55" s="18">
        <v>44847.729999999996</v>
      </c>
      <c r="CH55" s="18">
        <v>379157.39999999997</v>
      </c>
      <c r="CI55" s="18">
        <v>423015.91</v>
      </c>
      <c r="CJ55" s="18">
        <v>1739860.1900000002</v>
      </c>
      <c r="CK55" s="18">
        <v>541491.13000000012</v>
      </c>
      <c r="CL55" s="18">
        <v>1782643.9802584881</v>
      </c>
      <c r="CM55" s="18">
        <v>66542.720000000001</v>
      </c>
      <c r="CN55" s="18">
        <v>280529.67</v>
      </c>
      <c r="CO55" s="18">
        <v>691929.8270594877</v>
      </c>
      <c r="CP55" s="18">
        <v>169795.59000000005</v>
      </c>
      <c r="CQ55" s="18">
        <v>227313.34999999998</v>
      </c>
      <c r="CR55" s="18">
        <v>257563.86000000002</v>
      </c>
      <c r="CS55" s="18">
        <v>22456.239999999998</v>
      </c>
      <c r="CT55" s="18">
        <v>1149467.03</v>
      </c>
      <c r="CU55" s="18">
        <v>975998.69454726612</v>
      </c>
      <c r="CV55" s="18">
        <v>697993.88841579424</v>
      </c>
      <c r="CW55" s="18">
        <v>802323.31864212104</v>
      </c>
      <c r="CX55" s="18">
        <v>654951.02114180918</v>
      </c>
      <c r="CY55" s="18">
        <v>53323.49</v>
      </c>
      <c r="CZ55" s="18">
        <v>1381606.8392154314</v>
      </c>
      <c r="DA55" s="18">
        <v>30172.909999999996</v>
      </c>
      <c r="DB55" s="18">
        <v>31635.38</v>
      </c>
      <c r="DC55" s="18">
        <v>121725.60999999999</v>
      </c>
      <c r="DD55" s="18">
        <v>23407.350000000002</v>
      </c>
      <c r="DE55" s="18">
        <v>219519.2</v>
      </c>
      <c r="DF55" s="18">
        <v>89737.86</v>
      </c>
      <c r="DG55" s="18">
        <v>29952.71</v>
      </c>
      <c r="DH55" s="18">
        <v>94338.07</v>
      </c>
      <c r="DI55" s="18">
        <v>21478.050000000003</v>
      </c>
      <c r="DJ55" s="18">
        <v>91054.209999999992</v>
      </c>
    </row>
    <row r="56" spans="1:114" x14ac:dyDescent="0.55000000000000004">
      <c r="A56" t="s">
        <v>146</v>
      </c>
      <c r="B56" s="18">
        <v>23793.539999999997</v>
      </c>
      <c r="C56" s="18">
        <v>82392.12</v>
      </c>
      <c r="D56" s="18">
        <v>449119.56</v>
      </c>
      <c r="E56" s="18">
        <v>17713.989999999998</v>
      </c>
      <c r="F56" s="18">
        <v>20589.449999999997</v>
      </c>
      <c r="G56" s="18">
        <v>66889.560000000012</v>
      </c>
      <c r="H56" s="18">
        <v>43759.47</v>
      </c>
      <c r="I56" s="18">
        <v>196498.13999999996</v>
      </c>
      <c r="J56" s="18">
        <v>69281.849999999991</v>
      </c>
      <c r="K56" s="18">
        <v>138289.37999999998</v>
      </c>
      <c r="L56" s="18">
        <v>37308.660000000003</v>
      </c>
      <c r="M56" s="18">
        <v>64087.039999999994</v>
      </c>
      <c r="N56" s="18">
        <v>33622.480000000003</v>
      </c>
      <c r="O56" s="18">
        <v>120108.37000000001</v>
      </c>
      <c r="P56" s="18">
        <v>695493.07000000007</v>
      </c>
      <c r="Q56" s="18">
        <v>62449.440000000002</v>
      </c>
      <c r="R56" s="18">
        <v>222238.07999999999</v>
      </c>
      <c r="S56" s="18">
        <v>1613813.14</v>
      </c>
      <c r="T56" s="18">
        <v>386414.32000000007</v>
      </c>
      <c r="U56" s="18">
        <v>119045.50999999998</v>
      </c>
      <c r="V56" s="18">
        <v>231200.83000000002</v>
      </c>
      <c r="W56" s="18">
        <v>53559.240000000005</v>
      </c>
      <c r="X56" s="18">
        <v>407339.79</v>
      </c>
      <c r="Y56" s="18">
        <v>1062680.5792193536</v>
      </c>
      <c r="Z56" s="18">
        <v>97787.11</v>
      </c>
      <c r="AA56" s="18">
        <v>78629.83</v>
      </c>
      <c r="AB56" s="18">
        <v>98396.470000000016</v>
      </c>
      <c r="AC56" s="18">
        <v>101546.59</v>
      </c>
      <c r="AD56" s="18">
        <v>69483.16</v>
      </c>
      <c r="AE56" s="18">
        <v>177291.4</v>
      </c>
      <c r="AF56" s="18">
        <v>42408.950000000004</v>
      </c>
      <c r="AG56" s="18">
        <v>149908.93</v>
      </c>
      <c r="AH56" s="18">
        <v>65209.27</v>
      </c>
      <c r="AI56" s="18">
        <v>176162.5</v>
      </c>
      <c r="AJ56" s="18">
        <v>149456.96000000002</v>
      </c>
      <c r="AK56" s="18">
        <v>42449.17</v>
      </c>
      <c r="AL56" s="18">
        <v>198448.83000000005</v>
      </c>
      <c r="AM56" s="18">
        <v>1311044.5797819884</v>
      </c>
      <c r="AN56" s="18">
        <v>1347485.2344239468</v>
      </c>
      <c r="AO56" s="18">
        <v>1067229.9593347916</v>
      </c>
      <c r="AP56" s="18">
        <v>113977.04</v>
      </c>
      <c r="AQ56" s="18">
        <v>268992.45999999996</v>
      </c>
      <c r="AR56" s="18">
        <v>330044.41000000009</v>
      </c>
      <c r="AS56" s="18">
        <v>494349.83</v>
      </c>
      <c r="AT56" s="18">
        <v>1490101.5742497188</v>
      </c>
      <c r="AU56" s="18">
        <v>69141.459999999992</v>
      </c>
      <c r="AV56" s="18">
        <v>1461647.5802203384</v>
      </c>
      <c r="AW56" s="18">
        <v>1228176.7721108466</v>
      </c>
      <c r="AX56" s="18">
        <v>31467.71</v>
      </c>
      <c r="AY56" s="18">
        <v>665300.18000000005</v>
      </c>
      <c r="AZ56" s="18">
        <v>881001.84469245549</v>
      </c>
      <c r="BA56" s="18">
        <v>638122.53142860858</v>
      </c>
      <c r="BB56" s="18">
        <v>77817.36</v>
      </c>
      <c r="BC56" s="18">
        <v>108340.24999999999</v>
      </c>
      <c r="BD56" s="18">
        <v>81728.14999999998</v>
      </c>
      <c r="BE56" s="18">
        <v>671756.66276327055</v>
      </c>
      <c r="BF56" s="18">
        <v>44300.829999999994</v>
      </c>
      <c r="BG56" s="18">
        <v>128278.39999999999</v>
      </c>
      <c r="BH56" s="18">
        <v>59596.83</v>
      </c>
      <c r="BI56" s="18">
        <v>207106.7</v>
      </c>
      <c r="BJ56" s="18">
        <v>1944014.8793702985</v>
      </c>
      <c r="BK56" s="18">
        <v>521834.70065783116</v>
      </c>
      <c r="BL56" s="18">
        <v>141308.38999999998</v>
      </c>
      <c r="BM56" s="18">
        <v>59243.360000000001</v>
      </c>
      <c r="BN56" s="18">
        <v>668251.09999999986</v>
      </c>
      <c r="BO56" s="18">
        <v>30510.000000000004</v>
      </c>
      <c r="BP56" s="18">
        <v>1804.46</v>
      </c>
      <c r="BQ56" s="18">
        <v>7423.34</v>
      </c>
      <c r="BR56" s="18">
        <v>87614.25</v>
      </c>
      <c r="BS56" s="18">
        <v>18627.11</v>
      </c>
      <c r="BT56" s="18">
        <v>238841.36999999997</v>
      </c>
      <c r="BU56" s="18">
        <v>233556.88999999996</v>
      </c>
      <c r="BV56" s="18">
        <v>525690.42999999993</v>
      </c>
      <c r="BW56" s="18">
        <v>515013.35000000003</v>
      </c>
      <c r="BX56" s="18">
        <v>167577.64999999997</v>
      </c>
      <c r="BY56" s="18">
        <v>538008.88</v>
      </c>
      <c r="BZ56" s="18">
        <v>48106.609999999993</v>
      </c>
      <c r="CA56" s="18">
        <v>479012.4800000001</v>
      </c>
      <c r="CB56" s="18">
        <v>108084.92000000001</v>
      </c>
      <c r="CC56" s="18">
        <v>115750.19</v>
      </c>
      <c r="CD56" s="18">
        <v>18398.09</v>
      </c>
      <c r="CE56" s="18">
        <v>101982.46</v>
      </c>
      <c r="CF56" s="18">
        <v>45376.140000000014</v>
      </c>
      <c r="CG56" s="18">
        <v>380241.13999999996</v>
      </c>
      <c r="CH56" s="18">
        <v>423342.50000000006</v>
      </c>
      <c r="CI56" s="18">
        <v>1744940.0999999999</v>
      </c>
      <c r="CJ56" s="18">
        <v>590040.97000000009</v>
      </c>
      <c r="CK56" s="18">
        <v>895428.50999999989</v>
      </c>
      <c r="CL56" s="18">
        <v>66654.310000000012</v>
      </c>
      <c r="CM56" s="18">
        <v>280143.37</v>
      </c>
      <c r="CN56" s="18">
        <v>697330.48022853432</v>
      </c>
      <c r="CO56" s="18">
        <v>171869.75</v>
      </c>
      <c r="CP56" s="18">
        <v>121550.1</v>
      </c>
      <c r="CQ56" s="18">
        <v>389347.29118616297</v>
      </c>
      <c r="CR56" s="18">
        <v>22651.670000000002</v>
      </c>
      <c r="CS56" s="18">
        <v>1151994.42</v>
      </c>
      <c r="CT56" s="18">
        <v>937032.1959821356</v>
      </c>
      <c r="CU56" s="18">
        <v>581375.53847968765</v>
      </c>
      <c r="CV56" s="18">
        <v>809219.35160771653</v>
      </c>
      <c r="CW56" s="18">
        <v>613207.67547501996</v>
      </c>
      <c r="CX56" s="18">
        <v>54037.34</v>
      </c>
      <c r="CY56" s="18">
        <v>1490374.8936198086</v>
      </c>
      <c r="CZ56" s="18">
        <v>30296.36</v>
      </c>
      <c r="DA56" s="18">
        <v>31763.199999999997</v>
      </c>
      <c r="DB56" s="18">
        <v>122203.48999999999</v>
      </c>
      <c r="DC56" s="18">
        <v>23548.469999999998</v>
      </c>
      <c r="DD56" s="18">
        <v>218503.09000000003</v>
      </c>
      <c r="DE56" s="18">
        <v>88760.970000000016</v>
      </c>
      <c r="DF56" s="18">
        <v>29844.439999999995</v>
      </c>
      <c r="DG56" s="18">
        <v>94230.819999999992</v>
      </c>
      <c r="DH56" s="18">
        <v>21613.659999999996</v>
      </c>
      <c r="DI56" s="18">
        <v>90272.31</v>
      </c>
      <c r="DJ56" s="18">
        <v>6505.2599999999993</v>
      </c>
    </row>
    <row r="57" spans="1:114" x14ac:dyDescent="0.55000000000000004">
      <c r="A57" t="s">
        <v>147</v>
      </c>
      <c r="B57" s="18">
        <v>82398.25</v>
      </c>
      <c r="C57" s="18">
        <v>451049.14</v>
      </c>
      <c r="D57" s="18">
        <v>17363.68</v>
      </c>
      <c r="E57" s="18">
        <v>20140.71</v>
      </c>
      <c r="F57" s="18">
        <v>67325.059999999983</v>
      </c>
      <c r="G57" s="18">
        <v>43927.840000000011</v>
      </c>
      <c r="H57" s="18">
        <v>196488.24999999997</v>
      </c>
      <c r="I57" s="18">
        <v>72089.06</v>
      </c>
      <c r="J57" s="18">
        <v>137651.9</v>
      </c>
      <c r="K57" s="18">
        <v>37430.909999999996</v>
      </c>
      <c r="L57" s="18">
        <v>64733.84</v>
      </c>
      <c r="M57" s="18">
        <v>32840.030000000006</v>
      </c>
      <c r="N57" s="18">
        <v>120219.73000000001</v>
      </c>
      <c r="O57" s="18">
        <v>697617.15</v>
      </c>
      <c r="P57" s="18">
        <v>62310.959999999992</v>
      </c>
      <c r="Q57" s="18">
        <v>222329.51000000004</v>
      </c>
      <c r="R57" s="18">
        <v>1621626.15</v>
      </c>
      <c r="S57" s="18">
        <v>389447.32</v>
      </c>
      <c r="T57" s="18">
        <v>120962.45000000001</v>
      </c>
      <c r="U57" s="18">
        <v>231177.96999999994</v>
      </c>
      <c r="V57" s="18">
        <v>53816.56</v>
      </c>
      <c r="W57" s="18">
        <v>409540.56000000006</v>
      </c>
      <c r="X57" s="18">
        <v>1322096.565638904</v>
      </c>
      <c r="Y57" s="18">
        <v>97319.47</v>
      </c>
      <c r="Z57" s="18">
        <v>78999.94</v>
      </c>
      <c r="AA57" s="18">
        <v>99294.83</v>
      </c>
      <c r="AB57" s="18">
        <v>101963.01999999999</v>
      </c>
      <c r="AC57" s="18">
        <v>69477.560000000012</v>
      </c>
      <c r="AD57" s="18">
        <v>177050.18</v>
      </c>
      <c r="AE57" s="18">
        <v>42820.619999999995</v>
      </c>
      <c r="AF57" s="18">
        <v>149758.04999999996</v>
      </c>
      <c r="AG57" s="18">
        <v>65391.829999999987</v>
      </c>
      <c r="AH57" s="18">
        <v>177134.93000000002</v>
      </c>
      <c r="AI57" s="18">
        <v>150443.85</v>
      </c>
      <c r="AJ57" s="18">
        <v>42741.43</v>
      </c>
      <c r="AK57" s="18">
        <v>199472.02000000002</v>
      </c>
      <c r="AL57" s="18">
        <v>993639.55999999994</v>
      </c>
      <c r="AM57" s="18">
        <v>1084839.9072395244</v>
      </c>
      <c r="AN57" s="18">
        <v>1121573.9286005734</v>
      </c>
      <c r="AO57" s="18">
        <v>114836.11</v>
      </c>
      <c r="AP57" s="18">
        <v>268942.53999999998</v>
      </c>
      <c r="AQ57" s="18">
        <v>334171.7</v>
      </c>
      <c r="AR57" s="18">
        <v>596848.53</v>
      </c>
      <c r="AS57" s="18">
        <v>1599624.0665732957</v>
      </c>
      <c r="AT57" s="18">
        <v>69678.7</v>
      </c>
      <c r="AU57" s="18">
        <v>1122341.8675566311</v>
      </c>
      <c r="AV57" s="18">
        <v>1141777.9307203025</v>
      </c>
      <c r="AW57" s="18">
        <v>31750.82</v>
      </c>
      <c r="AX57" s="18">
        <v>718432.21</v>
      </c>
      <c r="AY57" s="18">
        <v>363414.72378229798</v>
      </c>
      <c r="AZ57" s="18">
        <v>449380.62163909286</v>
      </c>
      <c r="BA57" s="18">
        <v>312484.58242582821</v>
      </c>
      <c r="BB57" s="18">
        <v>108339.45999999998</v>
      </c>
      <c r="BC57" s="18">
        <v>82278.47</v>
      </c>
      <c r="BD57" s="18">
        <v>562052.07991214236</v>
      </c>
      <c r="BE57" s="18">
        <v>43806.110000000008</v>
      </c>
      <c r="BF57" s="18">
        <v>129140.62</v>
      </c>
      <c r="BG57" s="18">
        <v>59965.87</v>
      </c>
      <c r="BH57" s="18">
        <v>208252.82</v>
      </c>
      <c r="BI57" s="18">
        <v>2099898.4522579224</v>
      </c>
      <c r="BJ57" s="18">
        <v>362243.24661599123</v>
      </c>
      <c r="BK57" s="18">
        <v>142919.16999999998</v>
      </c>
      <c r="BL57" s="18">
        <v>59373.159999999996</v>
      </c>
      <c r="BM57" s="18">
        <v>671194.81</v>
      </c>
      <c r="BN57" s="18">
        <v>30698.78</v>
      </c>
      <c r="BO57" s="18">
        <v>1842.4</v>
      </c>
      <c r="BP57" s="18">
        <v>7485.42</v>
      </c>
      <c r="BQ57" s="18">
        <v>87292.62</v>
      </c>
      <c r="BR57" s="18">
        <v>18770.270000000004</v>
      </c>
      <c r="BS57" s="18">
        <v>239638.56999999998</v>
      </c>
      <c r="BT57" s="18">
        <v>235769.46</v>
      </c>
      <c r="BU57" s="18">
        <v>529503.55000000005</v>
      </c>
      <c r="BV57" s="18">
        <v>518000.03999999992</v>
      </c>
      <c r="BW57" s="18">
        <v>169295.68</v>
      </c>
      <c r="BX57" s="18">
        <v>540747.11</v>
      </c>
      <c r="BY57" s="18">
        <v>48340.4</v>
      </c>
      <c r="BZ57" s="18">
        <v>483924.70999999996</v>
      </c>
      <c r="CA57" s="18">
        <v>108224.01</v>
      </c>
      <c r="CB57" s="18">
        <v>116027.1</v>
      </c>
      <c r="CC57" s="18">
        <v>18570.78</v>
      </c>
      <c r="CD57" s="18">
        <v>102163.19</v>
      </c>
      <c r="CE57" s="18">
        <v>45903.109999999993</v>
      </c>
      <c r="CF57" s="18">
        <v>381411.93</v>
      </c>
      <c r="CG57" s="18">
        <v>424501.05</v>
      </c>
      <c r="CH57" s="18">
        <v>1674470.73</v>
      </c>
      <c r="CI57" s="18">
        <v>590989.72000000009</v>
      </c>
      <c r="CJ57" s="18">
        <v>1726203.4258988779</v>
      </c>
      <c r="CK57" s="18">
        <v>66766.02</v>
      </c>
      <c r="CL57" s="18">
        <v>279761.62</v>
      </c>
      <c r="CM57" s="18">
        <v>661985.498614121</v>
      </c>
      <c r="CN57" s="18">
        <v>173942.35</v>
      </c>
      <c r="CO57" s="18">
        <v>182584.27000000002</v>
      </c>
      <c r="CP57" s="18">
        <v>621983.53612007317</v>
      </c>
      <c r="CQ57" s="18">
        <v>22849.27</v>
      </c>
      <c r="CR57" s="18">
        <v>1142920.76</v>
      </c>
      <c r="CS57" s="18">
        <v>945954.89511538949</v>
      </c>
      <c r="CT57" s="18">
        <v>709504.48226339929</v>
      </c>
      <c r="CU57" s="18">
        <v>738107.90486308443</v>
      </c>
      <c r="CV57" s="18">
        <v>610842.67141860689</v>
      </c>
      <c r="CW57" s="18">
        <v>54751.44</v>
      </c>
      <c r="CX57" s="18">
        <v>1099203.3186829686</v>
      </c>
      <c r="CY57" s="18">
        <v>30419.93</v>
      </c>
      <c r="CZ57" s="18">
        <v>31893.279999999999</v>
      </c>
      <c r="DA57" s="18">
        <v>122687.89000000001</v>
      </c>
      <c r="DB57" s="18">
        <v>23691.19</v>
      </c>
      <c r="DC57" s="18">
        <v>217492.59</v>
      </c>
      <c r="DD57" s="18">
        <v>87786.220000000016</v>
      </c>
      <c r="DE57" s="18">
        <v>29715.830000000005</v>
      </c>
      <c r="DF57" s="18">
        <v>94123.5</v>
      </c>
      <c r="DG57" s="18">
        <v>21749.430000000004</v>
      </c>
      <c r="DH57" s="18">
        <v>89490.38</v>
      </c>
      <c r="DI57" s="18">
        <v>6603.0399999999991</v>
      </c>
      <c r="DJ57" s="18">
        <v>23638.15</v>
      </c>
    </row>
    <row r="58" spans="1:114" x14ac:dyDescent="0.55000000000000004">
      <c r="A58" t="s">
        <v>148</v>
      </c>
      <c r="B58" s="18">
        <v>452984.74</v>
      </c>
      <c r="C58" s="18">
        <v>17014.34</v>
      </c>
      <c r="D58" s="18">
        <v>19693.32</v>
      </c>
      <c r="E58" s="18">
        <v>67769.179999999993</v>
      </c>
      <c r="F58" s="18">
        <v>44176.07</v>
      </c>
      <c r="G58" s="18">
        <v>196472.20999999996</v>
      </c>
      <c r="H58" s="18">
        <v>74885.400000000009</v>
      </c>
      <c r="I58" s="18">
        <v>137012.76999999999</v>
      </c>
      <c r="J58" s="18">
        <v>37572.050000000003</v>
      </c>
      <c r="K58" s="18">
        <v>65382.43</v>
      </c>
      <c r="L58" s="18">
        <v>32058.77</v>
      </c>
      <c r="M58" s="18">
        <v>120331.89</v>
      </c>
      <c r="N58" s="18">
        <v>699739.52999999991</v>
      </c>
      <c r="O58" s="18">
        <v>62177.41</v>
      </c>
      <c r="P58" s="18">
        <v>222416.03</v>
      </c>
      <c r="Q58" s="18">
        <v>1629415.79</v>
      </c>
      <c r="R58" s="18">
        <v>392493.34</v>
      </c>
      <c r="S58" s="18">
        <v>122868.31</v>
      </c>
      <c r="T58" s="18">
        <v>231148.88000000006</v>
      </c>
      <c r="U58" s="18">
        <v>54072.65</v>
      </c>
      <c r="V58" s="18">
        <v>411983.82</v>
      </c>
      <c r="W58" s="18">
        <v>814757.32</v>
      </c>
      <c r="X58" s="18">
        <v>96565.14999999998</v>
      </c>
      <c r="Y58" s="18">
        <v>79369.990000000005</v>
      </c>
      <c r="Z58" s="18">
        <v>100217.76999999999</v>
      </c>
      <c r="AA58" s="18">
        <v>102378.48999999999</v>
      </c>
      <c r="AB58" s="18">
        <v>69511.150000000009</v>
      </c>
      <c r="AC58" s="18">
        <v>176805.12999999998</v>
      </c>
      <c r="AD58" s="18">
        <v>43231.969999999994</v>
      </c>
      <c r="AE58" s="18">
        <v>149607.15000000002</v>
      </c>
      <c r="AF58" s="18">
        <v>65573.959999999992</v>
      </c>
      <c r="AG58" s="18">
        <v>178101.27</v>
      </c>
      <c r="AH58" s="18">
        <v>151426.56</v>
      </c>
      <c r="AI58" s="18">
        <v>43033.66</v>
      </c>
      <c r="AJ58" s="18">
        <v>200498.94999999995</v>
      </c>
      <c r="AK58" s="18">
        <v>999654.9</v>
      </c>
      <c r="AL58" s="18">
        <v>1266794.2448812367</v>
      </c>
      <c r="AM58" s="18">
        <v>1106615.7922804926</v>
      </c>
      <c r="AN58" s="18">
        <v>116000.35</v>
      </c>
      <c r="AO58" s="18">
        <v>268886.73</v>
      </c>
      <c r="AP58" s="18">
        <v>338298.14</v>
      </c>
      <c r="AQ58" s="18">
        <v>600258.67999999993</v>
      </c>
      <c r="AR58" s="18">
        <v>1647336.8923380815</v>
      </c>
      <c r="AS58" s="18">
        <v>70322.97</v>
      </c>
      <c r="AT58" s="18">
        <v>1307354.495589037</v>
      </c>
      <c r="AU58" s="18">
        <v>1337048.2564283323</v>
      </c>
      <c r="AV58" s="18">
        <v>32033.920000000006</v>
      </c>
      <c r="AW58" s="18">
        <v>672456.05999999994</v>
      </c>
      <c r="AX58" s="18">
        <v>540683.1599884443</v>
      </c>
      <c r="AY58" s="18">
        <v>433373.50462115451</v>
      </c>
      <c r="AZ58" s="18">
        <v>93861.200000000012</v>
      </c>
      <c r="BA58" s="18">
        <v>103249.84000000001</v>
      </c>
      <c r="BB58" s="18">
        <v>251660.57894254706</v>
      </c>
      <c r="BC58" s="18">
        <v>582652.56535536773</v>
      </c>
      <c r="BD58" s="18">
        <v>43309.400000000009</v>
      </c>
      <c r="BE58" s="18">
        <v>130007.08</v>
      </c>
      <c r="BF58" s="18">
        <v>60346.64</v>
      </c>
      <c r="BG58" s="18">
        <v>209392.83</v>
      </c>
      <c r="BH58" s="18">
        <v>2112306.7176226364</v>
      </c>
      <c r="BI58" s="18">
        <v>357401.49168177351</v>
      </c>
      <c r="BJ58" s="18">
        <v>144536.44</v>
      </c>
      <c r="BK58" s="18">
        <v>59502.749999999993</v>
      </c>
      <c r="BL58" s="18">
        <v>674130.53999999992</v>
      </c>
      <c r="BM58" s="18">
        <v>30887.42</v>
      </c>
      <c r="BN58" s="18">
        <v>1880.33</v>
      </c>
      <c r="BO58" s="18">
        <v>7547.2</v>
      </c>
      <c r="BP58" s="18">
        <v>86970.63</v>
      </c>
      <c r="BQ58" s="18">
        <v>18913.259999999998</v>
      </c>
      <c r="BR58" s="18">
        <v>240433.71</v>
      </c>
      <c r="BS58" s="18">
        <v>237982.59</v>
      </c>
      <c r="BT58" s="18">
        <v>533556.6</v>
      </c>
      <c r="BU58" s="18">
        <v>520985.61</v>
      </c>
      <c r="BV58" s="18">
        <v>171035.51999999999</v>
      </c>
      <c r="BW58" s="18">
        <v>543323.53999999992</v>
      </c>
      <c r="BX58" s="18">
        <v>48410.119999999995</v>
      </c>
      <c r="BY58" s="18">
        <v>488888.7</v>
      </c>
      <c r="BZ58" s="18">
        <v>108362.08000000002</v>
      </c>
      <c r="CA58" s="18">
        <v>116297.85</v>
      </c>
      <c r="CB58" s="18">
        <v>18743.030000000002</v>
      </c>
      <c r="CC58" s="18">
        <v>102343.70000000001</v>
      </c>
      <c r="CD58" s="18">
        <v>46427.42</v>
      </c>
      <c r="CE58" s="18">
        <v>382879.67</v>
      </c>
      <c r="CF58" s="18">
        <v>425704.45000000007</v>
      </c>
      <c r="CG58" s="18">
        <v>1732129.21</v>
      </c>
      <c r="CH58" s="18">
        <v>1162755.3153775139</v>
      </c>
      <c r="CI58" s="18">
        <v>1803031.7589068136</v>
      </c>
      <c r="CJ58" s="18">
        <v>66877.66</v>
      </c>
      <c r="CK58" s="18">
        <v>279800.06</v>
      </c>
      <c r="CL58" s="18">
        <v>808480.91414697259</v>
      </c>
      <c r="CM58" s="18">
        <v>176069.39</v>
      </c>
      <c r="CN58" s="18">
        <v>443834.35720057139</v>
      </c>
      <c r="CO58" s="18">
        <v>677636.28149531363</v>
      </c>
      <c r="CP58" s="18">
        <v>23044.879999999997</v>
      </c>
      <c r="CQ58" s="18">
        <v>1145283.1399999999</v>
      </c>
      <c r="CR58" s="18">
        <v>1236616.6441868597</v>
      </c>
      <c r="CS58" s="18">
        <v>713771.78198212956</v>
      </c>
      <c r="CT58" s="18">
        <v>812682.92551699001</v>
      </c>
      <c r="CU58" s="18">
        <v>570227.96581659105</v>
      </c>
      <c r="CV58" s="18">
        <v>55465.33</v>
      </c>
      <c r="CW58" s="18">
        <v>1039585.6679391816</v>
      </c>
      <c r="CX58" s="18">
        <v>30543.389999999996</v>
      </c>
      <c r="CY58" s="18">
        <v>32023.079999999998</v>
      </c>
      <c r="CZ58" s="18">
        <v>123166.35999999999</v>
      </c>
      <c r="DA58" s="18">
        <v>23832.46</v>
      </c>
      <c r="DB58" s="18">
        <v>216476.65000000002</v>
      </c>
      <c r="DC58" s="18">
        <v>86809.25</v>
      </c>
      <c r="DD58" s="18">
        <v>29593.269999999997</v>
      </c>
      <c r="DE58" s="18">
        <v>94024.329999999987</v>
      </c>
      <c r="DF58" s="18">
        <v>21885.050000000003</v>
      </c>
      <c r="DG58" s="18">
        <v>88708.239999999976</v>
      </c>
      <c r="DH58" s="18">
        <v>6700.62</v>
      </c>
      <c r="DI58" s="18">
        <v>23483.7</v>
      </c>
      <c r="DJ58" s="18">
        <v>82399.37</v>
      </c>
    </row>
    <row r="59" spans="1:114" x14ac:dyDescent="0.55000000000000004">
      <c r="A59" t="s">
        <v>149</v>
      </c>
      <c r="B59" s="18">
        <v>16664.969999999998</v>
      </c>
      <c r="C59" s="18">
        <v>19245.940000000002</v>
      </c>
      <c r="D59" s="18">
        <v>68213.66</v>
      </c>
      <c r="E59" s="18">
        <v>44501.53</v>
      </c>
      <c r="F59" s="18">
        <v>196455.36000000002</v>
      </c>
      <c r="G59" s="18">
        <v>77671.11</v>
      </c>
      <c r="H59" s="18">
        <v>136373.09</v>
      </c>
      <c r="I59" s="18">
        <v>37714.58</v>
      </c>
      <c r="J59" s="18">
        <v>66030.42</v>
      </c>
      <c r="K59" s="18">
        <v>31277.9</v>
      </c>
      <c r="L59" s="18">
        <v>120443.70000000001</v>
      </c>
      <c r="M59" s="18">
        <v>701859.12</v>
      </c>
      <c r="N59" s="18">
        <v>62043.6</v>
      </c>
      <c r="O59" s="18">
        <v>222503.15999999997</v>
      </c>
      <c r="P59" s="18">
        <v>1637226.97</v>
      </c>
      <c r="Q59" s="18">
        <v>395679.66999999993</v>
      </c>
      <c r="R59" s="18">
        <v>124766.84000000001</v>
      </c>
      <c r="S59" s="18">
        <v>231118.94999999998</v>
      </c>
      <c r="T59" s="18">
        <v>54328.659999999996</v>
      </c>
      <c r="U59" s="18">
        <v>414709.05000000005</v>
      </c>
      <c r="V59" s="18">
        <v>767831.76</v>
      </c>
      <c r="W59" s="18">
        <v>95810.87000000001</v>
      </c>
      <c r="X59" s="18">
        <v>79740.08</v>
      </c>
      <c r="Y59" s="18">
        <v>101162.87000000001</v>
      </c>
      <c r="Z59" s="18">
        <v>102940.07</v>
      </c>
      <c r="AA59" s="18">
        <v>69544.649999999994</v>
      </c>
      <c r="AB59" s="18">
        <v>176559.71000000002</v>
      </c>
      <c r="AC59" s="18">
        <v>43643.12000000001</v>
      </c>
      <c r="AD59" s="18">
        <v>149456.28000000003</v>
      </c>
      <c r="AE59" s="18">
        <v>65755.859999999986</v>
      </c>
      <c r="AF59" s="18">
        <v>179066.85</v>
      </c>
      <c r="AG59" s="18">
        <v>152408.67000000001</v>
      </c>
      <c r="AH59" s="18">
        <v>43325.9</v>
      </c>
      <c r="AI59" s="18">
        <v>201525.46</v>
      </c>
      <c r="AJ59" s="18">
        <v>1005664.38</v>
      </c>
      <c r="AK59" s="18">
        <v>519056.32</v>
      </c>
      <c r="AL59" s="18">
        <v>1529206.9726052342</v>
      </c>
      <c r="AM59" s="18">
        <v>117162.89000000001</v>
      </c>
      <c r="AN59" s="18">
        <v>268830.38</v>
      </c>
      <c r="AO59" s="18">
        <v>342420.04</v>
      </c>
      <c r="AP59" s="18">
        <v>502733.45</v>
      </c>
      <c r="AQ59" s="18">
        <v>1335402.8755883062</v>
      </c>
      <c r="AR59" s="18">
        <v>71019</v>
      </c>
      <c r="AS59" s="18">
        <v>1131076.9477732498</v>
      </c>
      <c r="AT59" s="18">
        <v>1157218.9307300914</v>
      </c>
      <c r="AU59" s="18">
        <v>32317.01</v>
      </c>
      <c r="AV59" s="18">
        <v>667148.80999999994</v>
      </c>
      <c r="AW59" s="18">
        <v>904871.39722120902</v>
      </c>
      <c r="AX59" s="18">
        <v>396734.13410744007</v>
      </c>
      <c r="AY59" s="18">
        <v>77590.38</v>
      </c>
      <c r="AZ59" s="18">
        <v>103174.3</v>
      </c>
      <c r="BA59" s="18">
        <v>83374.13</v>
      </c>
      <c r="BB59" s="18">
        <v>742513.20316356164</v>
      </c>
      <c r="BC59" s="18">
        <v>42812.55999999999</v>
      </c>
      <c r="BD59" s="18">
        <v>130891.08000000002</v>
      </c>
      <c r="BE59" s="18">
        <v>60729.54</v>
      </c>
      <c r="BF59" s="18">
        <v>210564.55000000002</v>
      </c>
      <c r="BG59" s="18">
        <v>2573770.0302327862</v>
      </c>
      <c r="BH59" s="18">
        <v>311030.02786829066</v>
      </c>
      <c r="BI59" s="18">
        <v>146199.13999999998</v>
      </c>
      <c r="BJ59" s="18">
        <v>59632.14</v>
      </c>
      <c r="BK59" s="18">
        <v>677063.53</v>
      </c>
      <c r="BL59" s="18">
        <v>31075.979999999996</v>
      </c>
      <c r="BM59" s="18">
        <v>1918.2599999999998</v>
      </c>
      <c r="BN59" s="18">
        <v>7608.9400000000005</v>
      </c>
      <c r="BO59" s="18">
        <v>86648.49</v>
      </c>
      <c r="BP59" s="18">
        <v>19056.140000000003</v>
      </c>
      <c r="BQ59" s="18">
        <v>241369.61000000002</v>
      </c>
      <c r="BR59" s="18">
        <v>240195.58</v>
      </c>
      <c r="BS59" s="18">
        <v>537740.71000000008</v>
      </c>
      <c r="BT59" s="18">
        <v>524062.87</v>
      </c>
      <c r="BU59" s="18">
        <v>172794.33</v>
      </c>
      <c r="BV59" s="18">
        <v>545897.44999999995</v>
      </c>
      <c r="BW59" s="18">
        <v>48461.509999999995</v>
      </c>
      <c r="BX59" s="18">
        <v>493861.66000000003</v>
      </c>
      <c r="BY59" s="18">
        <v>108500</v>
      </c>
      <c r="BZ59" s="18">
        <v>116567.88</v>
      </c>
      <c r="CA59" s="18">
        <v>18915.169999999998</v>
      </c>
      <c r="CB59" s="18">
        <v>102527.21</v>
      </c>
      <c r="CC59" s="18">
        <v>46951.740000000005</v>
      </c>
      <c r="CD59" s="18">
        <v>384346.97</v>
      </c>
      <c r="CE59" s="18">
        <v>426933.27999999991</v>
      </c>
      <c r="CF59" s="18">
        <v>1692759.44</v>
      </c>
      <c r="CG59" s="18">
        <v>1282368.0818877046</v>
      </c>
      <c r="CH59" s="18">
        <v>1561618.4804873359</v>
      </c>
      <c r="CI59" s="18">
        <v>66989.31</v>
      </c>
      <c r="CJ59" s="18">
        <v>279859.78999999998</v>
      </c>
      <c r="CK59" s="18">
        <v>764019.3510144616</v>
      </c>
      <c r="CL59" s="18">
        <v>178232.22000000003</v>
      </c>
      <c r="CM59" s="18">
        <v>139132.28</v>
      </c>
      <c r="CN59" s="18">
        <v>532901.40199156909</v>
      </c>
      <c r="CO59" s="18">
        <v>23240.329999999998</v>
      </c>
      <c r="CP59" s="18">
        <v>1148482.5799999998</v>
      </c>
      <c r="CQ59" s="18">
        <v>1341050.3095180967</v>
      </c>
      <c r="CR59" s="18">
        <v>705897.51006086613</v>
      </c>
      <c r="CS59" s="18">
        <v>603718.28081172227</v>
      </c>
      <c r="CT59" s="18">
        <v>668794.05103749002</v>
      </c>
      <c r="CU59" s="18">
        <v>56179.209999999992</v>
      </c>
      <c r="CV59" s="18">
        <v>1042394.6408662993</v>
      </c>
      <c r="CW59" s="18">
        <v>30672.270000000004</v>
      </c>
      <c r="CX59" s="18">
        <v>32152.84</v>
      </c>
      <c r="CY59" s="18">
        <v>123644.24</v>
      </c>
      <c r="CZ59" s="18">
        <v>23973.55</v>
      </c>
      <c r="DA59" s="18">
        <v>215484.08</v>
      </c>
      <c r="DB59" s="18">
        <v>85831.93</v>
      </c>
      <c r="DC59" s="18">
        <v>29473.43</v>
      </c>
      <c r="DD59" s="18">
        <v>93932.34</v>
      </c>
      <c r="DE59" s="18">
        <v>22020.65</v>
      </c>
      <c r="DF59" s="18">
        <v>87926.200000000012</v>
      </c>
      <c r="DG59" s="18">
        <v>6798.18</v>
      </c>
      <c r="DH59" s="18">
        <v>23329.019999999997</v>
      </c>
      <c r="DI59" s="18">
        <v>82399.290000000008</v>
      </c>
      <c r="DJ59" s="18">
        <v>454363.27000000008</v>
      </c>
    </row>
    <row r="60" spans="1:114" x14ac:dyDescent="0.55000000000000004">
      <c r="A60" t="s">
        <v>150</v>
      </c>
      <c r="B60" s="18">
        <v>18799.87</v>
      </c>
      <c r="C60" s="18">
        <v>68663.14</v>
      </c>
      <c r="D60" s="18">
        <v>44829.340000000004</v>
      </c>
      <c r="E60" s="18">
        <v>196463.81</v>
      </c>
      <c r="F60" s="18">
        <v>80463.01999999999</v>
      </c>
      <c r="G60" s="18">
        <v>135762.61999999997</v>
      </c>
      <c r="H60" s="18">
        <v>37868.93</v>
      </c>
      <c r="I60" s="18">
        <v>66684.94</v>
      </c>
      <c r="J60" s="18">
        <v>30537.71</v>
      </c>
      <c r="K60" s="18">
        <v>120612.15</v>
      </c>
      <c r="L60" s="18">
        <v>704068.15000000014</v>
      </c>
      <c r="M60" s="18">
        <v>61914.89</v>
      </c>
      <c r="N60" s="18">
        <v>222598.85</v>
      </c>
      <c r="O60" s="18">
        <v>1645141.3800000001</v>
      </c>
      <c r="P60" s="18">
        <v>398800.57999999996</v>
      </c>
      <c r="Q60" s="18">
        <v>126663.02999999997</v>
      </c>
      <c r="R60" s="18">
        <v>231141.64</v>
      </c>
      <c r="S60" s="18">
        <v>54586.02</v>
      </c>
      <c r="T60" s="18">
        <v>417434.77</v>
      </c>
      <c r="U60" s="18">
        <v>770541.52</v>
      </c>
      <c r="V60" s="18">
        <v>94644.670000000013</v>
      </c>
      <c r="W60" s="18">
        <v>80110.240000000005</v>
      </c>
      <c r="X60" s="18">
        <v>102112.46</v>
      </c>
      <c r="Y60" s="18">
        <v>103510.34</v>
      </c>
      <c r="Z60" s="18">
        <v>69581.789999999994</v>
      </c>
      <c r="AA60" s="18">
        <v>176335.33999999997</v>
      </c>
      <c r="AB60" s="18">
        <v>44054.18</v>
      </c>
      <c r="AC60" s="18">
        <v>149310.75000000003</v>
      </c>
      <c r="AD60" s="18">
        <v>65937.87999999999</v>
      </c>
      <c r="AE60" s="18">
        <v>180047.26000000004</v>
      </c>
      <c r="AF60" s="18">
        <v>153397.35999999999</v>
      </c>
      <c r="AG60" s="18">
        <v>43618.220000000008</v>
      </c>
      <c r="AH60" s="18">
        <v>202565.9</v>
      </c>
      <c r="AI60" s="18">
        <v>1109938.3099999998</v>
      </c>
      <c r="AJ60" s="18">
        <v>1026372.2967179102</v>
      </c>
      <c r="AK60" s="18">
        <v>1315952.339199343</v>
      </c>
      <c r="AL60" s="18">
        <v>118323.72000000002</v>
      </c>
      <c r="AM60" s="18">
        <v>268805.51</v>
      </c>
      <c r="AN60" s="18">
        <v>346546.85000000003</v>
      </c>
      <c r="AO60" s="18">
        <v>458368.3</v>
      </c>
      <c r="AP60" s="18">
        <v>1323135.2269773984</v>
      </c>
      <c r="AQ60" s="18">
        <v>71715.170000000013</v>
      </c>
      <c r="AR60" s="18">
        <v>1304435.1071613382</v>
      </c>
      <c r="AS60" s="18">
        <v>1354084.713021711</v>
      </c>
      <c r="AT60" s="18">
        <v>32600.18</v>
      </c>
      <c r="AU60" s="18">
        <v>722067.34</v>
      </c>
      <c r="AV60" s="18">
        <v>691549.90837540303</v>
      </c>
      <c r="AW60" s="18">
        <v>452997.09629857569</v>
      </c>
      <c r="AX60" s="18">
        <v>77603.08</v>
      </c>
      <c r="AY60" s="18">
        <v>108362.08000000002</v>
      </c>
      <c r="AZ60" s="18">
        <v>83963.04</v>
      </c>
      <c r="BA60" s="18">
        <v>588641.41219934565</v>
      </c>
      <c r="BB60" s="18">
        <v>42318.039999999994</v>
      </c>
      <c r="BC60" s="18">
        <v>131919.76</v>
      </c>
      <c r="BD60" s="18">
        <v>61133.710000000006</v>
      </c>
      <c r="BE60" s="18">
        <v>211852.16</v>
      </c>
      <c r="BF60" s="18">
        <v>2361572.119444252</v>
      </c>
      <c r="BG60" s="18">
        <v>106614.23999999999</v>
      </c>
      <c r="BH60" s="18">
        <v>147804.12999999998</v>
      </c>
      <c r="BI60" s="18">
        <v>59761.46</v>
      </c>
      <c r="BJ60" s="18">
        <v>680040.38000000012</v>
      </c>
      <c r="BK60" s="18">
        <v>31264.47</v>
      </c>
      <c r="BL60" s="18">
        <v>1990.6100000000001</v>
      </c>
      <c r="BM60" s="18">
        <v>7671.03</v>
      </c>
      <c r="BN60" s="18">
        <v>86326.510000000009</v>
      </c>
      <c r="BO60" s="18">
        <v>19219.559999999998</v>
      </c>
      <c r="BP60" s="18">
        <v>242669.2</v>
      </c>
      <c r="BQ60" s="18">
        <v>242417.7</v>
      </c>
      <c r="BR60" s="18">
        <v>541953.54</v>
      </c>
      <c r="BS60" s="18">
        <v>527376.41999999993</v>
      </c>
      <c r="BT60" s="18">
        <v>174880.75</v>
      </c>
      <c r="BU60" s="18">
        <v>548525.75000000012</v>
      </c>
      <c r="BV60" s="18">
        <v>48470.47</v>
      </c>
      <c r="BW60" s="18">
        <v>498877.85000000003</v>
      </c>
      <c r="BX60" s="18">
        <v>108642.23</v>
      </c>
      <c r="BY60" s="18">
        <v>116844.32000000002</v>
      </c>
      <c r="BZ60" s="18">
        <v>19087.550000000003</v>
      </c>
      <c r="CA60" s="18">
        <v>102734.31</v>
      </c>
      <c r="CB60" s="18">
        <v>47476.159999999996</v>
      </c>
      <c r="CC60" s="18">
        <v>385884.63</v>
      </c>
      <c r="CD60" s="18">
        <v>428222.6700000001</v>
      </c>
      <c r="CE60" s="18">
        <v>1702539.1699999995</v>
      </c>
      <c r="CF60" s="18">
        <v>835831.22936954396</v>
      </c>
      <c r="CG60" s="18">
        <v>1754554.049014142</v>
      </c>
      <c r="CH60" s="18">
        <v>67142.33</v>
      </c>
      <c r="CI60" s="18">
        <v>507849.75900862279</v>
      </c>
      <c r="CJ60" s="18">
        <v>675142.1608137039</v>
      </c>
      <c r="CK60" s="18">
        <v>180392.43000000002</v>
      </c>
      <c r="CL60" s="18">
        <v>141508.24000000002</v>
      </c>
      <c r="CM60" s="18">
        <v>551532.335869167</v>
      </c>
      <c r="CN60" s="18">
        <v>23437.920000000006</v>
      </c>
      <c r="CO60" s="18">
        <v>1162527.75</v>
      </c>
      <c r="CP60" s="18">
        <v>1118612.6778349215</v>
      </c>
      <c r="CQ60" s="18">
        <v>652690.71548498888</v>
      </c>
      <c r="CR60" s="18">
        <v>832253.82069053594</v>
      </c>
      <c r="CS60" s="18">
        <v>794091.94934494875</v>
      </c>
      <c r="CT60" s="18">
        <v>56894.009999999995</v>
      </c>
      <c r="CU60" s="18">
        <v>1145593.4978817888</v>
      </c>
      <c r="CV60" s="18">
        <v>30803.989999999998</v>
      </c>
      <c r="CW60" s="18">
        <v>32282.929999999997</v>
      </c>
      <c r="CX60" s="18">
        <v>124135.85000000003</v>
      </c>
      <c r="CY60" s="18">
        <v>24116.280000000002</v>
      </c>
      <c r="CZ60" s="18">
        <v>214548.83</v>
      </c>
      <c r="DA60" s="18">
        <v>85227.719999999987</v>
      </c>
      <c r="DB60" s="18">
        <v>29365.279999999999</v>
      </c>
      <c r="DC60" s="18">
        <v>93862.590000000011</v>
      </c>
      <c r="DD60" s="18">
        <v>22156.46</v>
      </c>
      <c r="DE60" s="18">
        <v>87163.710000000021</v>
      </c>
      <c r="DF60" s="18">
        <v>6895.99</v>
      </c>
      <c r="DG60" s="18">
        <v>23175.73</v>
      </c>
      <c r="DH60" s="18">
        <v>82419.849999999991</v>
      </c>
      <c r="DI60" s="18">
        <v>455756.29</v>
      </c>
      <c r="DJ60" s="18">
        <v>16317.33</v>
      </c>
    </row>
    <row r="61" spans="1:114" x14ac:dyDescent="0.55000000000000004">
      <c r="A61" t="s">
        <v>151</v>
      </c>
      <c r="B61" s="18">
        <v>69106.5</v>
      </c>
      <c r="C61" s="18">
        <v>45313.270000000004</v>
      </c>
      <c r="D61" s="18">
        <v>196464.86000000002</v>
      </c>
      <c r="E61" s="18">
        <v>83227.88</v>
      </c>
      <c r="F61" s="18">
        <v>135137.18</v>
      </c>
      <c r="G61" s="18">
        <v>37999.770000000004</v>
      </c>
      <c r="H61" s="18">
        <v>67332.94</v>
      </c>
      <c r="I61" s="18">
        <v>29990.100000000002</v>
      </c>
      <c r="J61" s="18">
        <v>121129.86999999998</v>
      </c>
      <c r="K61" s="18">
        <v>706302.92</v>
      </c>
      <c r="L61" s="18">
        <v>61775.360000000001</v>
      </c>
      <c r="M61" s="18">
        <v>222686.07</v>
      </c>
      <c r="N61" s="18">
        <v>1653017.4100000001</v>
      </c>
      <c r="O61" s="18">
        <v>401495.85</v>
      </c>
      <c r="P61" s="18">
        <v>128541.51000000001</v>
      </c>
      <c r="Q61" s="18">
        <v>231241.19999999998</v>
      </c>
      <c r="R61" s="18">
        <v>54842.05</v>
      </c>
      <c r="S61" s="18">
        <v>419705.23</v>
      </c>
      <c r="T61" s="18">
        <v>773226.4800000001</v>
      </c>
      <c r="U61" s="18">
        <v>94307.760000000009</v>
      </c>
      <c r="V61" s="18">
        <v>80480.37</v>
      </c>
      <c r="W61" s="18">
        <v>103057.56000000001</v>
      </c>
      <c r="X61" s="18">
        <v>104080.23000000001</v>
      </c>
      <c r="Y61" s="18">
        <v>69611.399999999994</v>
      </c>
      <c r="Z61" s="18">
        <v>176350.57</v>
      </c>
      <c r="AA61" s="18">
        <v>44464.950000000004</v>
      </c>
      <c r="AB61" s="18">
        <v>149199.31</v>
      </c>
      <c r="AC61" s="18">
        <v>66119.460000000006</v>
      </c>
      <c r="AD61" s="18">
        <v>181012.53000000006</v>
      </c>
      <c r="AE61" s="18">
        <v>154379.49000000002</v>
      </c>
      <c r="AF61" s="18">
        <v>43910.489999999991</v>
      </c>
      <c r="AG61" s="18">
        <v>203584.74999999997</v>
      </c>
      <c r="AH61" s="18">
        <v>1017697.53</v>
      </c>
      <c r="AI61" s="18">
        <v>1288741.6016367974</v>
      </c>
      <c r="AJ61" s="18">
        <v>1114592.726133392</v>
      </c>
      <c r="AK61" s="18">
        <v>119482.77</v>
      </c>
      <c r="AL61" s="18">
        <v>268768.85000000003</v>
      </c>
      <c r="AM61" s="18">
        <v>350641.58</v>
      </c>
      <c r="AN61" s="18">
        <v>508566.43000000005</v>
      </c>
      <c r="AO61" s="18">
        <v>1363008.7878541616</v>
      </c>
      <c r="AP61" s="18">
        <v>72411.19</v>
      </c>
      <c r="AQ61" s="18">
        <v>787035.03</v>
      </c>
      <c r="AR61" s="18">
        <v>1169909.1355776598</v>
      </c>
      <c r="AS61" s="18">
        <v>32883.300000000003</v>
      </c>
      <c r="AT61" s="18">
        <v>674502.6100000001</v>
      </c>
      <c r="AU61" s="18">
        <v>592919.03261554486</v>
      </c>
      <c r="AV61" s="18">
        <v>392426.61748652812</v>
      </c>
      <c r="AW61" s="18">
        <v>77604.460000000021</v>
      </c>
      <c r="AX61" s="18">
        <v>355068.34084975038</v>
      </c>
      <c r="AY61" s="18">
        <v>84545.439999999988</v>
      </c>
      <c r="AZ61" s="18">
        <v>695358.6317539853</v>
      </c>
      <c r="BA61" s="18">
        <v>41863.94</v>
      </c>
      <c r="BB61" s="18">
        <v>132941.94</v>
      </c>
      <c r="BC61" s="18">
        <v>61512.31</v>
      </c>
      <c r="BD61" s="18">
        <v>263603.41000000003</v>
      </c>
      <c r="BE61" s="18">
        <v>2481544.6966209658</v>
      </c>
      <c r="BF61" s="18">
        <v>270904.02885786444</v>
      </c>
      <c r="BG61" s="18">
        <v>149329.72</v>
      </c>
      <c r="BH61" s="18">
        <v>59890.55</v>
      </c>
      <c r="BI61" s="18">
        <v>683106.66999999981</v>
      </c>
      <c r="BJ61" s="18">
        <v>31540.45</v>
      </c>
      <c r="BK61" s="18">
        <v>2129.77</v>
      </c>
      <c r="BL61" s="18">
        <v>7732.78</v>
      </c>
      <c r="BM61" s="18">
        <v>86004.15</v>
      </c>
      <c r="BN61" s="18">
        <v>19471.560000000001</v>
      </c>
      <c r="BO61" s="18">
        <v>243950.23</v>
      </c>
      <c r="BP61" s="18">
        <v>244626.43999999997</v>
      </c>
      <c r="BQ61" s="18">
        <v>546144.91</v>
      </c>
      <c r="BR61" s="18">
        <v>530658.13</v>
      </c>
      <c r="BS61" s="18">
        <v>177480.74000000002</v>
      </c>
      <c r="BT61" s="18">
        <v>551134</v>
      </c>
      <c r="BU61" s="18">
        <v>48725.71</v>
      </c>
      <c r="BV61" s="18">
        <v>503844.76</v>
      </c>
      <c r="BW61" s="18">
        <v>108780.41</v>
      </c>
      <c r="BX61" s="18">
        <v>117114.04000000001</v>
      </c>
      <c r="BY61" s="18">
        <v>19259.489999999998</v>
      </c>
      <c r="BZ61" s="18">
        <v>102930.18000000001</v>
      </c>
      <c r="CA61" s="18">
        <v>48000.51</v>
      </c>
      <c r="CB61" s="18">
        <v>387390.77</v>
      </c>
      <c r="CC61" s="18">
        <v>429508.62000000005</v>
      </c>
      <c r="CD61" s="18">
        <v>1702072.1199999999</v>
      </c>
      <c r="CE61" s="18">
        <v>731872.39576122141</v>
      </c>
      <c r="CF61" s="18">
        <v>1722970.3411806051</v>
      </c>
      <c r="CG61" s="18">
        <v>67337.590000000011</v>
      </c>
      <c r="CH61" s="18">
        <v>280037.61</v>
      </c>
      <c r="CI61" s="18">
        <v>1038597.2977104972</v>
      </c>
      <c r="CJ61" s="18">
        <v>182514.36999999997</v>
      </c>
      <c r="CK61" s="18">
        <v>245494.99000000002</v>
      </c>
      <c r="CL61" s="18">
        <v>560779.43234626763</v>
      </c>
      <c r="CM61" s="18">
        <v>23633.34</v>
      </c>
      <c r="CN61" s="18">
        <v>1165213.79</v>
      </c>
      <c r="CO61" s="18">
        <v>1064717.4860841229</v>
      </c>
      <c r="CP61" s="18">
        <v>716951.70283926826</v>
      </c>
      <c r="CQ61" s="18">
        <v>763251.4978443149</v>
      </c>
      <c r="CR61" s="18">
        <v>628023.28821588773</v>
      </c>
      <c r="CS61" s="18">
        <v>57607.890000000007</v>
      </c>
      <c r="CT61" s="18">
        <v>1404838.1400618802</v>
      </c>
      <c r="CU61" s="18">
        <v>30935.63</v>
      </c>
      <c r="CV61" s="18">
        <v>32412.68</v>
      </c>
      <c r="CW61" s="18">
        <v>124613.74</v>
      </c>
      <c r="CX61" s="18">
        <v>24257.380000000005</v>
      </c>
      <c r="CY61" s="18">
        <v>213588.87999999998</v>
      </c>
      <c r="CZ61" s="18">
        <v>84736.10000000002</v>
      </c>
      <c r="DA61" s="18">
        <v>29236.27</v>
      </c>
      <c r="DB61" s="18">
        <v>93783.12</v>
      </c>
      <c r="DC61" s="18">
        <v>22292.070000000003</v>
      </c>
      <c r="DD61" s="18">
        <v>86770.48</v>
      </c>
      <c r="DE61" s="18">
        <v>6993.5400000000009</v>
      </c>
      <c r="DF61" s="18">
        <v>23019.21</v>
      </c>
      <c r="DG61" s="18">
        <v>82450.420000000013</v>
      </c>
      <c r="DH61" s="18">
        <v>457128.32000000007</v>
      </c>
      <c r="DI61" s="18">
        <v>15966.73</v>
      </c>
      <c r="DJ61" s="18">
        <v>18351.22</v>
      </c>
    </row>
    <row r="62" spans="1:114" x14ac:dyDescent="0.55000000000000004">
      <c r="A62" t="s">
        <v>152</v>
      </c>
      <c r="B62" s="18">
        <v>45869.46</v>
      </c>
      <c r="C62" s="18">
        <v>196466.91999999998</v>
      </c>
      <c r="D62" s="18">
        <v>85999.099999999991</v>
      </c>
      <c r="E62" s="18">
        <v>134516.63</v>
      </c>
      <c r="F62" s="18">
        <v>38142.35</v>
      </c>
      <c r="G62" s="18">
        <v>67981.539999999994</v>
      </c>
      <c r="H62" s="18">
        <v>29755.320000000003</v>
      </c>
      <c r="I62" s="18">
        <v>121653.99</v>
      </c>
      <c r="J62" s="18">
        <v>708603.51000000013</v>
      </c>
      <c r="K62" s="18">
        <v>61649.749999999993</v>
      </c>
      <c r="L62" s="18">
        <v>222775.79999999996</v>
      </c>
      <c r="M62" s="18">
        <v>1660896.4799999997</v>
      </c>
      <c r="N62" s="18">
        <v>404146.52</v>
      </c>
      <c r="O62" s="18">
        <v>130410.74999999999</v>
      </c>
      <c r="P62" s="18">
        <v>231370.24000000002</v>
      </c>
      <c r="Q62" s="18">
        <v>55098.22</v>
      </c>
      <c r="R62" s="18">
        <v>422028.15000000008</v>
      </c>
      <c r="S62" s="18">
        <v>775935.23</v>
      </c>
      <c r="T62" s="18">
        <v>93602.959999999992</v>
      </c>
      <c r="U62" s="18">
        <v>80850.509999999995</v>
      </c>
      <c r="V62" s="18">
        <v>104011.58</v>
      </c>
      <c r="W62" s="18">
        <v>104649.08000000002</v>
      </c>
      <c r="X62" s="18">
        <v>69644.579999999987</v>
      </c>
      <c r="Y62" s="18">
        <v>176608.34000000003</v>
      </c>
      <c r="Z62" s="18">
        <v>44875.549999999996</v>
      </c>
      <c r="AA62" s="18">
        <v>149105.01</v>
      </c>
      <c r="AB62" s="18">
        <v>66300.899999999994</v>
      </c>
      <c r="AC62" s="18">
        <v>181986.66999999998</v>
      </c>
      <c r="AD62" s="18">
        <v>155362.22</v>
      </c>
      <c r="AE62" s="18">
        <v>44202.79</v>
      </c>
      <c r="AF62" s="18">
        <v>204613.52</v>
      </c>
      <c r="AG62" s="18">
        <v>1023712.0400000002</v>
      </c>
      <c r="AH62" s="18">
        <v>854883.89409899793</v>
      </c>
      <c r="AI62" s="18">
        <v>1517648.9875503529</v>
      </c>
      <c r="AJ62" s="18">
        <v>120639.97</v>
      </c>
      <c r="AK62" s="18">
        <v>268776.06</v>
      </c>
      <c r="AL62" s="18">
        <v>354749.52999999997</v>
      </c>
      <c r="AM62" s="18">
        <v>511755.61000000004</v>
      </c>
      <c r="AN62" s="18">
        <v>1623898.3843436944</v>
      </c>
      <c r="AO62" s="18">
        <v>73107.249999999985</v>
      </c>
      <c r="AP62" s="18">
        <v>1422754.2677270938</v>
      </c>
      <c r="AQ62" s="18">
        <v>1486469.5912616295</v>
      </c>
      <c r="AR62" s="18">
        <v>33166.43</v>
      </c>
      <c r="AS62" s="18">
        <v>724482.21</v>
      </c>
      <c r="AT62" s="18">
        <v>701344.45263076131</v>
      </c>
      <c r="AU62" s="18">
        <v>348151.28777399624</v>
      </c>
      <c r="AV62" s="18">
        <v>77617.100000000006</v>
      </c>
      <c r="AW62" s="18">
        <v>103027.12</v>
      </c>
      <c r="AX62" s="18">
        <v>85128.46</v>
      </c>
      <c r="AY62" s="18">
        <v>744131.7574856655</v>
      </c>
      <c r="AZ62" s="18">
        <v>41468.699999999997</v>
      </c>
      <c r="BA62" s="18">
        <v>133964.65</v>
      </c>
      <c r="BB62" s="18">
        <v>61904.62</v>
      </c>
      <c r="BC62" s="18">
        <v>451358.62981920724</v>
      </c>
      <c r="BD62" s="18">
        <v>2798270.8931163917</v>
      </c>
      <c r="BE62" s="18">
        <v>501665.93968658807</v>
      </c>
      <c r="BF62" s="18">
        <v>150857.96000000002</v>
      </c>
      <c r="BG62" s="18">
        <v>60019.5</v>
      </c>
      <c r="BH62" s="18">
        <v>686195.1100000001</v>
      </c>
      <c r="BI62" s="18">
        <v>31838.000000000004</v>
      </c>
      <c r="BJ62" s="18">
        <v>2268.9500000000003</v>
      </c>
      <c r="BK62" s="18">
        <v>7794.54</v>
      </c>
      <c r="BL62" s="18">
        <v>85681.71</v>
      </c>
      <c r="BM62" s="18">
        <v>19723.559999999998</v>
      </c>
      <c r="BN62" s="18">
        <v>245270.75000000003</v>
      </c>
      <c r="BO62" s="18">
        <v>246550.35999999996</v>
      </c>
      <c r="BP62" s="18">
        <v>550358.71000000008</v>
      </c>
      <c r="BQ62" s="18">
        <v>533958.39999999991</v>
      </c>
      <c r="BR62" s="18">
        <v>180264.51</v>
      </c>
      <c r="BS62" s="18">
        <v>553754.15</v>
      </c>
      <c r="BT62" s="18">
        <v>48857.340000000004</v>
      </c>
      <c r="BU62" s="18">
        <v>509887.85</v>
      </c>
      <c r="BV62" s="18">
        <v>108922.28000000001</v>
      </c>
      <c r="BW62" s="18">
        <v>117428.6</v>
      </c>
      <c r="BX62" s="18">
        <v>19431.349999999999</v>
      </c>
      <c r="BY62" s="18">
        <v>103136.91999999998</v>
      </c>
      <c r="BZ62" s="18">
        <v>48524.880000000012</v>
      </c>
      <c r="CA62" s="18">
        <v>388956.19999999995</v>
      </c>
      <c r="CB62" s="18">
        <v>431073.73</v>
      </c>
      <c r="CC62" s="18">
        <v>1700875.6300000004</v>
      </c>
      <c r="CD62" s="18">
        <v>594848.24</v>
      </c>
      <c r="CE62" s="18">
        <v>1783409.5415141585</v>
      </c>
      <c r="CF62" s="18">
        <v>67532.650000000009</v>
      </c>
      <c r="CG62" s="18">
        <v>280133.23000000004</v>
      </c>
      <c r="CH62" s="18">
        <v>1026158.9514045953</v>
      </c>
      <c r="CI62" s="18">
        <v>184469</v>
      </c>
      <c r="CJ62" s="18">
        <v>146246.51</v>
      </c>
      <c r="CK62" s="18">
        <v>515909.16842984949</v>
      </c>
      <c r="CL62" s="18">
        <v>23828.97</v>
      </c>
      <c r="CM62" s="18">
        <v>1167930.49</v>
      </c>
      <c r="CN62" s="18">
        <v>1255372.2878820412</v>
      </c>
      <c r="CO62" s="18">
        <v>664763.57436717267</v>
      </c>
      <c r="CP62" s="18">
        <v>842985.61901538994</v>
      </c>
      <c r="CQ62" s="18">
        <v>579873.25529939041</v>
      </c>
      <c r="CR62" s="18">
        <v>58322.47</v>
      </c>
      <c r="CS62" s="18">
        <v>1224546.8202131942</v>
      </c>
      <c r="CT62" s="18">
        <v>31067.260000000002</v>
      </c>
      <c r="CU62" s="18">
        <v>32542.51</v>
      </c>
      <c r="CV62" s="18">
        <v>125099.4</v>
      </c>
      <c r="CW62" s="18">
        <v>24398.639999999999</v>
      </c>
      <c r="CX62" s="18">
        <v>212647.30000000002</v>
      </c>
      <c r="CY62" s="18">
        <v>84244.479999999996</v>
      </c>
      <c r="CZ62" s="18">
        <v>29114.650000000005</v>
      </c>
      <c r="DA62" s="18">
        <v>93719.859999999986</v>
      </c>
      <c r="DB62" s="18">
        <v>22427.710000000003</v>
      </c>
      <c r="DC62" s="18">
        <v>86496.5</v>
      </c>
      <c r="DD62" s="18">
        <v>7091.1399999999994</v>
      </c>
      <c r="DE62" s="18">
        <v>22863.839999999997</v>
      </c>
      <c r="DF62" s="18">
        <v>82584.89</v>
      </c>
      <c r="DG62" s="18">
        <v>458533.43999999994</v>
      </c>
      <c r="DH62" s="18">
        <v>15643.66</v>
      </c>
      <c r="DI62" s="18">
        <v>17903.89</v>
      </c>
      <c r="DJ62" s="18">
        <v>69554.670000000013</v>
      </c>
    </row>
    <row r="63" spans="1:114" x14ac:dyDescent="0.55000000000000004">
      <c r="A63" t="s">
        <v>153</v>
      </c>
      <c r="B63" s="18">
        <v>196474.09000000003</v>
      </c>
      <c r="C63" s="18">
        <v>88760.320000000007</v>
      </c>
      <c r="D63" s="18">
        <v>133960.31</v>
      </c>
      <c r="E63" s="18">
        <v>38284.97</v>
      </c>
      <c r="F63" s="18">
        <v>68635.489999999991</v>
      </c>
      <c r="G63" s="18">
        <v>29693.960000000003</v>
      </c>
      <c r="H63" s="18">
        <v>122178.03</v>
      </c>
      <c r="I63" s="18">
        <v>710906.75999999989</v>
      </c>
      <c r="J63" s="18">
        <v>61524.770000000004</v>
      </c>
      <c r="K63" s="18">
        <v>222922.34</v>
      </c>
      <c r="L63" s="18">
        <v>1668770.0600000003</v>
      </c>
      <c r="M63" s="18">
        <v>406718.24</v>
      </c>
      <c r="N63" s="18">
        <v>132276.97999999998</v>
      </c>
      <c r="O63" s="18">
        <v>231497.82</v>
      </c>
      <c r="P63" s="18">
        <v>55355.54</v>
      </c>
      <c r="Q63" s="18">
        <v>424361.5</v>
      </c>
      <c r="R63" s="18">
        <v>778656.83</v>
      </c>
      <c r="S63" s="18">
        <v>93084.85</v>
      </c>
      <c r="T63" s="18">
        <v>81220.73</v>
      </c>
      <c r="U63" s="18">
        <v>104969.44</v>
      </c>
      <c r="V63" s="18">
        <v>105216.73</v>
      </c>
      <c r="W63" s="18">
        <v>69680.290000000008</v>
      </c>
      <c r="X63" s="18">
        <v>176869.7</v>
      </c>
      <c r="Y63" s="18">
        <v>45286.030000000006</v>
      </c>
      <c r="Z63" s="18">
        <v>149013.31999999998</v>
      </c>
      <c r="AA63" s="18">
        <v>66482.36</v>
      </c>
      <c r="AB63" s="18">
        <v>182966.03000000003</v>
      </c>
      <c r="AC63" s="18">
        <v>156350.28999999998</v>
      </c>
      <c r="AD63" s="18">
        <v>44495.19</v>
      </c>
      <c r="AE63" s="18">
        <v>205645.88</v>
      </c>
      <c r="AF63" s="18">
        <v>1029729.6999999997</v>
      </c>
      <c r="AG63" s="18">
        <v>862863.03498446825</v>
      </c>
      <c r="AH63" s="18">
        <v>1136120.2850570169</v>
      </c>
      <c r="AI63" s="18">
        <v>121795.28</v>
      </c>
      <c r="AJ63" s="18">
        <v>268966.96999999997</v>
      </c>
      <c r="AK63" s="18">
        <v>358860.01</v>
      </c>
      <c r="AL63" s="18">
        <v>517703.14999999997</v>
      </c>
      <c r="AM63" s="18">
        <v>1653865.8220399129</v>
      </c>
      <c r="AN63" s="18">
        <v>73819.579999999987</v>
      </c>
      <c r="AO63" s="18">
        <v>1425362.0697874855</v>
      </c>
      <c r="AP63" s="18">
        <v>1262169.2759843236</v>
      </c>
      <c r="AQ63" s="18">
        <v>33449.600000000006</v>
      </c>
      <c r="AR63" s="18">
        <v>725705.34000000008</v>
      </c>
      <c r="AS63" s="18">
        <v>547044.75618042634</v>
      </c>
      <c r="AT63" s="18">
        <v>398658.62090163608</v>
      </c>
      <c r="AU63" s="18">
        <v>130004.90999999999</v>
      </c>
      <c r="AV63" s="18">
        <v>108471.41</v>
      </c>
      <c r="AW63" s="18">
        <v>92921.64</v>
      </c>
      <c r="AX63" s="18">
        <v>592396.61660507403</v>
      </c>
      <c r="AY63" s="18">
        <v>41170.859999999993</v>
      </c>
      <c r="AZ63" s="18">
        <v>134992.70000000001</v>
      </c>
      <c r="BA63" s="18">
        <v>62296.970000000008</v>
      </c>
      <c r="BB63" s="18">
        <v>317658.47000000003</v>
      </c>
      <c r="BC63" s="18">
        <v>2814791.8451297781</v>
      </c>
      <c r="BD63" s="18">
        <v>284513.79435476451</v>
      </c>
      <c r="BE63" s="18">
        <v>152428.87</v>
      </c>
      <c r="BF63" s="18">
        <v>60148.36</v>
      </c>
      <c r="BG63" s="18">
        <v>689270.03999999992</v>
      </c>
      <c r="BH63" s="18">
        <v>32152.739999999998</v>
      </c>
      <c r="BI63" s="18">
        <v>2408.11</v>
      </c>
      <c r="BJ63" s="18">
        <v>7856.61</v>
      </c>
      <c r="BK63" s="18">
        <v>85489.450000000012</v>
      </c>
      <c r="BL63" s="18">
        <v>19975.650000000001</v>
      </c>
      <c r="BM63" s="18">
        <v>246607.65</v>
      </c>
      <c r="BN63" s="18">
        <v>248374.84000000003</v>
      </c>
      <c r="BO63" s="18">
        <v>554579.74</v>
      </c>
      <c r="BP63" s="18">
        <v>537262.13</v>
      </c>
      <c r="BQ63" s="18">
        <v>183050.41999999998</v>
      </c>
      <c r="BR63" s="18">
        <v>556375.70999999985</v>
      </c>
      <c r="BS63" s="18">
        <v>48988.92</v>
      </c>
      <c r="BT63" s="18">
        <v>516549.57000000007</v>
      </c>
      <c r="BU63" s="18">
        <v>109064.88</v>
      </c>
      <c r="BV63" s="18">
        <v>117860.28</v>
      </c>
      <c r="BW63" s="18">
        <v>19603.419999999998</v>
      </c>
      <c r="BX63" s="18">
        <v>103343.62000000001</v>
      </c>
      <c r="BY63" s="18">
        <v>49049.299999999988</v>
      </c>
      <c r="BZ63" s="18">
        <v>390527.93</v>
      </c>
      <c r="CA63" s="18">
        <v>432640.17</v>
      </c>
      <c r="CB63" s="18">
        <v>1710560.4</v>
      </c>
      <c r="CC63" s="18">
        <v>544333.78999999992</v>
      </c>
      <c r="CD63" s="18">
        <v>1302374.844963762</v>
      </c>
      <c r="CE63" s="18">
        <v>67727.61</v>
      </c>
      <c r="CF63" s="18">
        <v>289284.95</v>
      </c>
      <c r="CG63" s="18">
        <v>931657.60231595871</v>
      </c>
      <c r="CH63" s="18">
        <v>186422.61999999997</v>
      </c>
      <c r="CI63" s="18">
        <v>148653.91999999998</v>
      </c>
      <c r="CJ63" s="18">
        <v>563127.46927793033</v>
      </c>
      <c r="CK63" s="18">
        <v>24026.36</v>
      </c>
      <c r="CL63" s="18">
        <v>1170652.52</v>
      </c>
      <c r="CM63" s="18">
        <v>1071351.5714793839</v>
      </c>
      <c r="CN63" s="18">
        <v>739060.48837649077</v>
      </c>
      <c r="CO63" s="18">
        <v>547196.42479675799</v>
      </c>
      <c r="CP63" s="18">
        <v>690427.49681302137</v>
      </c>
      <c r="CQ63" s="18">
        <v>59037.279999999999</v>
      </c>
      <c r="CR63" s="18">
        <v>1119299.6660355935</v>
      </c>
      <c r="CS63" s="18">
        <v>31198.989999999994</v>
      </c>
      <c r="CT63" s="18">
        <v>32672.550000000003</v>
      </c>
      <c r="CU63" s="18">
        <v>125590.40000000001</v>
      </c>
      <c r="CV63" s="18">
        <v>24541.230000000003</v>
      </c>
      <c r="CW63" s="18">
        <v>211711.06000000003</v>
      </c>
      <c r="CX63" s="18">
        <v>83754.559999999983</v>
      </c>
      <c r="CY63" s="18">
        <v>28995.23</v>
      </c>
      <c r="CZ63" s="18">
        <v>93656.50999999998</v>
      </c>
      <c r="DA63" s="18">
        <v>22563.499999999996</v>
      </c>
      <c r="DB63" s="18">
        <v>86222.440000000031</v>
      </c>
      <c r="DC63" s="18">
        <v>7188.92</v>
      </c>
      <c r="DD63" s="18">
        <v>22708.440000000002</v>
      </c>
      <c r="DE63" s="18">
        <v>82830.75</v>
      </c>
      <c r="DF63" s="18">
        <v>460124.14999999997</v>
      </c>
      <c r="DG63" s="18">
        <v>15600.23</v>
      </c>
      <c r="DH63" s="18">
        <v>17456.580000000002</v>
      </c>
      <c r="DI63" s="18">
        <v>70002.409999999989</v>
      </c>
      <c r="DJ63" s="18">
        <v>46426.380000000005</v>
      </c>
    </row>
    <row r="64" spans="1:114" x14ac:dyDescent="0.55000000000000004">
      <c r="A64" t="s">
        <v>154</v>
      </c>
      <c r="B64" s="18">
        <v>91500.78</v>
      </c>
      <c r="C64" s="18">
        <v>133653.84000000003</v>
      </c>
      <c r="D64" s="18">
        <v>38439.29</v>
      </c>
      <c r="E64" s="18">
        <v>69283.59</v>
      </c>
      <c r="F64" s="18">
        <v>29632.460000000003</v>
      </c>
      <c r="G64" s="18">
        <v>122699.4</v>
      </c>
      <c r="H64" s="18">
        <v>713194.38</v>
      </c>
      <c r="I64" s="18">
        <v>61404.76</v>
      </c>
      <c r="J64" s="18">
        <v>223107.64</v>
      </c>
      <c r="K64" s="18">
        <v>1676610.8799999997</v>
      </c>
      <c r="L64" s="18">
        <v>409292.51</v>
      </c>
      <c r="M64" s="18">
        <v>134132.81000000003</v>
      </c>
      <c r="N64" s="18">
        <v>231613.09</v>
      </c>
      <c r="O64" s="18">
        <v>55611.64</v>
      </c>
      <c r="P64" s="18">
        <v>426811.05999999994</v>
      </c>
      <c r="Q64" s="18">
        <v>781360.22</v>
      </c>
      <c r="R64" s="18">
        <v>92563.359999999986</v>
      </c>
      <c r="S64" s="18">
        <v>81593.740000000005</v>
      </c>
      <c r="T64" s="18">
        <v>105923.28000000001</v>
      </c>
      <c r="U64" s="18">
        <v>105781.01999999999</v>
      </c>
      <c r="V64" s="18">
        <v>69722.69</v>
      </c>
      <c r="W64" s="18">
        <v>177116.51</v>
      </c>
      <c r="X64" s="18">
        <v>45696.28</v>
      </c>
      <c r="Y64" s="18">
        <v>148918.94999999998</v>
      </c>
      <c r="Z64" s="18">
        <v>66665.13</v>
      </c>
      <c r="AA64" s="18">
        <v>183935.89</v>
      </c>
      <c r="AB64" s="18">
        <v>157332.55000000002</v>
      </c>
      <c r="AC64" s="18">
        <v>44828.3</v>
      </c>
      <c r="AD64" s="18">
        <v>206680.81999999998</v>
      </c>
      <c r="AE64" s="18">
        <v>1036571.67</v>
      </c>
      <c r="AF64" s="18">
        <v>581947.21</v>
      </c>
      <c r="AG64" s="18">
        <v>1145138.7610323604</v>
      </c>
      <c r="AH64" s="18">
        <v>122948.66</v>
      </c>
      <c r="AI64" s="18">
        <v>269157.13999999996</v>
      </c>
      <c r="AJ64" s="18">
        <v>362964.30000000005</v>
      </c>
      <c r="AK64" s="18">
        <v>469392.37000000005</v>
      </c>
      <c r="AL64" s="18">
        <v>1507362.2652435901</v>
      </c>
      <c r="AM64" s="18">
        <v>74547.760000000009</v>
      </c>
      <c r="AN64" s="18">
        <v>1148637.4372717645</v>
      </c>
      <c r="AO64" s="18">
        <v>1425744.2631356521</v>
      </c>
      <c r="AP64" s="18">
        <v>33732.76</v>
      </c>
      <c r="AQ64" s="18">
        <v>990869.58703024383</v>
      </c>
      <c r="AR64" s="18">
        <v>884214.13197389699</v>
      </c>
      <c r="AS64" s="18">
        <v>455807.671337899</v>
      </c>
      <c r="AT64" s="18">
        <v>95021.170000000013</v>
      </c>
      <c r="AU64" s="18">
        <v>262052.74486341828</v>
      </c>
      <c r="AV64" s="18">
        <v>260887.20783755908</v>
      </c>
      <c r="AW64" s="18">
        <v>703362.17798677296</v>
      </c>
      <c r="AX64" s="18">
        <v>41269.649999999994</v>
      </c>
      <c r="AY64" s="18">
        <v>136014.88</v>
      </c>
      <c r="AZ64" s="18">
        <v>62700.159999999996</v>
      </c>
      <c r="BA64" s="18">
        <v>216956.51</v>
      </c>
      <c r="BB64" s="18">
        <v>2826400.2766430373</v>
      </c>
      <c r="BC64" s="18">
        <v>289467.14648938755</v>
      </c>
      <c r="BD64" s="18">
        <v>154268.44</v>
      </c>
      <c r="BE64" s="18">
        <v>60277.03</v>
      </c>
      <c r="BF64" s="18">
        <v>692309.13</v>
      </c>
      <c r="BG64" s="18">
        <v>32551.570000000003</v>
      </c>
      <c r="BH64" s="18">
        <v>2574.08</v>
      </c>
      <c r="BI64" s="18">
        <v>7918.33</v>
      </c>
      <c r="BJ64" s="18">
        <v>85323.11</v>
      </c>
      <c r="BK64" s="18">
        <v>20227.699999999997</v>
      </c>
      <c r="BL64" s="18">
        <v>247932.00000000003</v>
      </c>
      <c r="BM64" s="18">
        <v>250198.27999999997</v>
      </c>
      <c r="BN64" s="18">
        <v>558740.19999999995</v>
      </c>
      <c r="BO64" s="18">
        <v>540792.00000000012</v>
      </c>
      <c r="BP64" s="18">
        <v>185904.93</v>
      </c>
      <c r="BQ64" s="18">
        <v>559076.82999999996</v>
      </c>
      <c r="BR64" s="18">
        <v>49129.939999999995</v>
      </c>
      <c r="BS64" s="18">
        <v>523201.86</v>
      </c>
      <c r="BT64" s="18">
        <v>109204.24</v>
      </c>
      <c r="BU64" s="18">
        <v>118286.12</v>
      </c>
      <c r="BV64" s="18">
        <v>19787.079999999998</v>
      </c>
      <c r="BW64" s="18">
        <v>103543.01999999999</v>
      </c>
      <c r="BX64" s="18">
        <v>49573.760000000002</v>
      </c>
      <c r="BY64" s="18">
        <v>392092.21</v>
      </c>
      <c r="BZ64" s="18">
        <v>434188.14999999997</v>
      </c>
      <c r="CA64" s="18">
        <v>1714973.93</v>
      </c>
      <c r="CB64" s="18">
        <v>547165.6</v>
      </c>
      <c r="CC64" s="18">
        <v>1655970.6323864178</v>
      </c>
      <c r="CD64" s="18">
        <v>67927.529999999984</v>
      </c>
      <c r="CE64" s="18">
        <v>395932.32999999996</v>
      </c>
      <c r="CF64" s="18">
        <v>930962.15716796019</v>
      </c>
      <c r="CG64" s="18">
        <v>188375.05</v>
      </c>
      <c r="CH64" s="18">
        <v>151050.69</v>
      </c>
      <c r="CI64" s="18">
        <v>720114.83512551058</v>
      </c>
      <c r="CJ64" s="18">
        <v>24221.849999999995</v>
      </c>
      <c r="CK64" s="18">
        <v>1173366.49</v>
      </c>
      <c r="CL64" s="18">
        <v>1077831.5751746334</v>
      </c>
      <c r="CM64" s="18">
        <v>904629.55840061733</v>
      </c>
      <c r="CN64" s="18">
        <v>619660.73778515146</v>
      </c>
      <c r="CO64" s="18">
        <v>683237.23348178621</v>
      </c>
      <c r="CP64" s="18">
        <v>59752.75</v>
      </c>
      <c r="CQ64" s="18">
        <v>1549099.6441482443</v>
      </c>
      <c r="CR64" s="18">
        <v>31330.66</v>
      </c>
      <c r="CS64" s="18">
        <v>32802.36</v>
      </c>
      <c r="CT64" s="18">
        <v>126070.97000000002</v>
      </c>
      <c r="CU64" s="18">
        <v>24682.359999999997</v>
      </c>
      <c r="CV64" s="18">
        <v>210758.37000000002</v>
      </c>
      <c r="CW64" s="18">
        <v>83262.400000000009</v>
      </c>
      <c r="CX64" s="18">
        <v>28909.660000000003</v>
      </c>
      <c r="CY64" s="18">
        <v>93582.35</v>
      </c>
      <c r="CZ64" s="18">
        <v>22699.13</v>
      </c>
      <c r="DA64" s="18">
        <v>85947.6</v>
      </c>
      <c r="DB64" s="18">
        <v>7286.4900000000007</v>
      </c>
      <c r="DC64" s="18">
        <v>22553.94</v>
      </c>
      <c r="DD64" s="18">
        <v>83071.77</v>
      </c>
      <c r="DE64" s="18">
        <v>461990.46999999991</v>
      </c>
      <c r="DF64" s="18">
        <v>15557.699999999999</v>
      </c>
      <c r="DG64" s="18">
        <v>17010.61</v>
      </c>
      <c r="DH64" s="18">
        <v>70445.920000000013</v>
      </c>
      <c r="DI64" s="18">
        <v>46982.520000000004</v>
      </c>
      <c r="DJ64" s="18">
        <v>196474.69</v>
      </c>
    </row>
    <row r="65" spans="1:114" x14ac:dyDescent="0.55000000000000004">
      <c r="A65" t="s">
        <v>155</v>
      </c>
      <c r="B65" s="18">
        <v>132211.66</v>
      </c>
      <c r="C65" s="18">
        <v>40023.520000000004</v>
      </c>
      <c r="D65" s="18">
        <v>71229.550000000017</v>
      </c>
      <c r="E65" s="18">
        <v>29712.53</v>
      </c>
      <c r="F65" s="18">
        <v>123098.14000000003</v>
      </c>
      <c r="G65" s="18">
        <v>715983.15</v>
      </c>
      <c r="H65" s="18">
        <v>63409.35</v>
      </c>
      <c r="I65" s="18">
        <v>223670.91</v>
      </c>
      <c r="J65" s="18">
        <v>1679416.8800000001</v>
      </c>
      <c r="K65" s="18">
        <v>411981.41000000003</v>
      </c>
      <c r="L65" s="18">
        <v>134636.44999999998</v>
      </c>
      <c r="M65" s="18">
        <v>232050.53999999998</v>
      </c>
      <c r="N65" s="18">
        <v>54855.419999999991</v>
      </c>
      <c r="O65" s="18">
        <v>427606.47</v>
      </c>
      <c r="P65" s="18">
        <v>780501.14</v>
      </c>
      <c r="Q65" s="18">
        <v>91684.810000000012</v>
      </c>
      <c r="R65" s="18">
        <v>82874.44</v>
      </c>
      <c r="S65" s="18">
        <v>106082.77999999998</v>
      </c>
      <c r="T65" s="18">
        <v>107325.96999999999</v>
      </c>
      <c r="U65" s="18">
        <v>71988.049999999988</v>
      </c>
      <c r="V65" s="18">
        <v>178670.37000000002</v>
      </c>
      <c r="W65" s="18">
        <v>48783.380000000005</v>
      </c>
      <c r="X65" s="18">
        <v>150691.69</v>
      </c>
      <c r="Y65" s="18">
        <v>67438.41</v>
      </c>
      <c r="Z65" s="18">
        <v>185378.80999999997</v>
      </c>
      <c r="AA65" s="18">
        <v>159825.48000000004</v>
      </c>
      <c r="AB65" s="18">
        <v>47021.240000000005</v>
      </c>
      <c r="AC65" s="18">
        <v>208996.65</v>
      </c>
      <c r="AD65" s="18">
        <v>1040438.9999999999</v>
      </c>
      <c r="AE65" s="18">
        <v>586210.55000000005</v>
      </c>
      <c r="AF65" s="18">
        <v>1595120.7679209707</v>
      </c>
      <c r="AG65" s="18">
        <v>123314.64</v>
      </c>
      <c r="AH65" s="18">
        <v>268310.36000000004</v>
      </c>
      <c r="AI65" s="18">
        <v>365561.72000000003</v>
      </c>
      <c r="AJ65" s="18">
        <v>468082.45</v>
      </c>
      <c r="AK65" s="18">
        <v>1686957.9263933182</v>
      </c>
      <c r="AL65" s="18">
        <v>77854.25</v>
      </c>
      <c r="AM65" s="18">
        <v>1341890.0733135592</v>
      </c>
      <c r="AN65" s="18">
        <v>1438450.8039059585</v>
      </c>
      <c r="AO65" s="18">
        <v>35488.47</v>
      </c>
      <c r="AP65" s="18">
        <v>669380.49</v>
      </c>
      <c r="AQ65" s="18">
        <v>920126.2827594782</v>
      </c>
      <c r="AR65" s="18">
        <v>407281.40987618978</v>
      </c>
      <c r="AS65" s="18">
        <v>80107.87</v>
      </c>
      <c r="AT65" s="18">
        <v>365832.16039441107</v>
      </c>
      <c r="AU65" s="18">
        <v>87263.760000000009</v>
      </c>
      <c r="AV65" s="18">
        <v>766028.33431318076</v>
      </c>
      <c r="AW65" s="18">
        <v>40346.560000000005</v>
      </c>
      <c r="AX65" s="18">
        <v>136684.72</v>
      </c>
      <c r="AY65" s="18">
        <v>64472.01</v>
      </c>
      <c r="AZ65" s="18">
        <v>218096.07</v>
      </c>
      <c r="BA65" s="18">
        <v>2469710.5593224908</v>
      </c>
      <c r="BB65" s="18">
        <v>297998.56485313363</v>
      </c>
      <c r="BC65" s="18">
        <v>155191.93</v>
      </c>
      <c r="BD65" s="18">
        <v>61645.119999999995</v>
      </c>
      <c r="BE65" s="18">
        <v>692705.06</v>
      </c>
      <c r="BF65" s="18">
        <v>34675.54</v>
      </c>
      <c r="BG65" s="18">
        <v>2550.6800000000003</v>
      </c>
      <c r="BH65" s="18">
        <v>7524.8799999999992</v>
      </c>
      <c r="BI65" s="18">
        <v>85136.78</v>
      </c>
      <c r="BJ65" s="18">
        <v>21541.9</v>
      </c>
      <c r="BK65" s="18">
        <v>246095.52</v>
      </c>
      <c r="BL65" s="18">
        <v>250196.47</v>
      </c>
      <c r="BM65" s="18">
        <v>560668.65999999992</v>
      </c>
      <c r="BN65" s="18">
        <v>543023</v>
      </c>
      <c r="BO65" s="18">
        <v>186637.83</v>
      </c>
      <c r="BP65" s="18">
        <v>559323.06999999995</v>
      </c>
      <c r="BQ65" s="18">
        <v>50560.719999999994</v>
      </c>
      <c r="BR65" s="18">
        <v>526214.14</v>
      </c>
      <c r="BS65" s="18">
        <v>108124.4</v>
      </c>
      <c r="BT65" s="18">
        <v>117030.06999999999</v>
      </c>
      <c r="BU65" s="18">
        <v>20089.37</v>
      </c>
      <c r="BV65" s="18">
        <v>105203.81</v>
      </c>
      <c r="BW65" s="18">
        <v>51071.01</v>
      </c>
      <c r="BX65" s="18">
        <v>389850</v>
      </c>
      <c r="BY65" s="18">
        <v>433231.62999999995</v>
      </c>
      <c r="BZ65" s="18">
        <v>1715943.06</v>
      </c>
      <c r="CA65" s="18">
        <v>553129.2300000001</v>
      </c>
      <c r="CB65" s="18">
        <v>828335.28</v>
      </c>
      <c r="CC65" s="18">
        <v>70121.86</v>
      </c>
      <c r="CD65" s="18">
        <v>280585.67</v>
      </c>
      <c r="CE65" s="18">
        <v>782163.2249603417</v>
      </c>
      <c r="CF65" s="18">
        <v>190259.81</v>
      </c>
      <c r="CG65" s="18">
        <v>150811.37000000002</v>
      </c>
      <c r="CH65" s="18">
        <v>525077.02885062806</v>
      </c>
      <c r="CI65" s="18">
        <v>22579.620000000003</v>
      </c>
      <c r="CJ65" s="18">
        <v>1173397.24</v>
      </c>
      <c r="CK65" s="18">
        <v>1256801.9168351563</v>
      </c>
      <c r="CL65" s="18">
        <v>917024.15597020299</v>
      </c>
      <c r="CM65" s="18">
        <v>627248.35180022125</v>
      </c>
      <c r="CN65" s="18">
        <v>813009.59506635077</v>
      </c>
      <c r="CO65" s="18">
        <v>62648.679999999986</v>
      </c>
      <c r="CP65" s="18">
        <v>1425872.9492569331</v>
      </c>
      <c r="CQ65" s="18">
        <v>34143.17</v>
      </c>
      <c r="CR65" s="18">
        <v>35385.51</v>
      </c>
      <c r="CS65" s="18">
        <v>126486.65</v>
      </c>
      <c r="CT65" s="18">
        <v>25785.170000000006</v>
      </c>
      <c r="CU65" s="18">
        <v>208164.68</v>
      </c>
      <c r="CV65" s="18">
        <v>83350</v>
      </c>
      <c r="CW65" s="18">
        <v>31195.87</v>
      </c>
      <c r="CX65" s="18">
        <v>94723.41</v>
      </c>
      <c r="CY65" s="18">
        <v>24471.99</v>
      </c>
      <c r="CZ65" s="18">
        <v>87508.61</v>
      </c>
      <c r="DA65" s="18">
        <v>7100.3600000000006</v>
      </c>
      <c r="DB65" s="18">
        <v>22748.06</v>
      </c>
      <c r="DC65" s="18">
        <v>83457.95</v>
      </c>
      <c r="DD65" s="18">
        <v>461579.65</v>
      </c>
      <c r="DE65" s="18">
        <v>15102.019999999999</v>
      </c>
      <c r="DF65" s="18">
        <v>16054.740000000002</v>
      </c>
      <c r="DG65" s="18">
        <v>71702.34</v>
      </c>
      <c r="DH65" s="18">
        <v>48476.55000000001</v>
      </c>
      <c r="DI65" s="18">
        <v>195234.30999999997</v>
      </c>
      <c r="DJ65" s="18">
        <v>96145.81</v>
      </c>
    </row>
    <row r="66" spans="1:114" x14ac:dyDescent="0.55000000000000004">
      <c r="A66" t="s">
        <v>156</v>
      </c>
      <c r="B66" s="18">
        <v>40688.68</v>
      </c>
      <c r="C66" s="18">
        <v>73194.44</v>
      </c>
      <c r="D66" s="18">
        <v>29822.500000000004</v>
      </c>
      <c r="E66" s="18">
        <v>119904.47</v>
      </c>
      <c r="F66" s="18">
        <v>715623.33000000007</v>
      </c>
      <c r="G66" s="18">
        <v>65071.3</v>
      </c>
      <c r="H66" s="18">
        <v>223960.14</v>
      </c>
      <c r="I66" s="18">
        <v>1681696.3299999998</v>
      </c>
      <c r="J66" s="18">
        <v>414437.52999999991</v>
      </c>
      <c r="K66" s="18">
        <v>134546.43</v>
      </c>
      <c r="L66" s="18">
        <v>232667.48999999996</v>
      </c>
      <c r="M66" s="18">
        <v>55095.09</v>
      </c>
      <c r="N66" s="18">
        <v>427664.58999999997</v>
      </c>
      <c r="O66" s="18">
        <v>779456.62000000011</v>
      </c>
      <c r="P66" s="18">
        <v>89840.77</v>
      </c>
      <c r="Q66" s="18">
        <v>83785.389999999985</v>
      </c>
      <c r="R66" s="18">
        <v>105790.97</v>
      </c>
      <c r="S66" s="18">
        <v>106144.33</v>
      </c>
      <c r="T66" s="18">
        <v>73714.329999999987</v>
      </c>
      <c r="U66" s="18">
        <v>179773.49000000002</v>
      </c>
      <c r="V66" s="18">
        <v>51534.030000000006</v>
      </c>
      <c r="W66" s="18">
        <v>152054.91999999998</v>
      </c>
      <c r="X66" s="18">
        <v>68207.350000000006</v>
      </c>
      <c r="Y66" s="18">
        <v>186527.17999999996</v>
      </c>
      <c r="Z66" s="18">
        <v>161918.91</v>
      </c>
      <c r="AA66" s="18">
        <v>48888.99</v>
      </c>
      <c r="AB66" s="18">
        <v>210713.27</v>
      </c>
      <c r="AC66" s="18">
        <v>1042147.7800000001</v>
      </c>
      <c r="AD66" s="18">
        <v>1059981.3682353948</v>
      </c>
      <c r="AE66" s="18">
        <v>1171512.7235857088</v>
      </c>
      <c r="AF66" s="18">
        <v>123517.29000000001</v>
      </c>
      <c r="AG66" s="18">
        <v>267340.46000000002</v>
      </c>
      <c r="AH66" s="18">
        <v>366652.25</v>
      </c>
      <c r="AI66" s="18">
        <v>465990.81</v>
      </c>
      <c r="AJ66" s="18">
        <v>1635291.9814566814</v>
      </c>
      <c r="AK66" s="18">
        <v>80817.26999999999</v>
      </c>
      <c r="AL66" s="18">
        <v>1454858.3325139389</v>
      </c>
      <c r="AM66" s="18">
        <v>1300384.1323609669</v>
      </c>
      <c r="AN66" s="18">
        <v>37026.770000000004</v>
      </c>
      <c r="AO66" s="18">
        <v>730805.8</v>
      </c>
      <c r="AP66" s="18">
        <v>926754.28377194668</v>
      </c>
      <c r="AQ66" s="18">
        <v>363391.02245761204</v>
      </c>
      <c r="AR66" s="18">
        <v>98308.640000000014</v>
      </c>
      <c r="AS66" s="18">
        <v>110730.3</v>
      </c>
      <c r="AT66" s="18">
        <v>87935</v>
      </c>
      <c r="AU66" s="18">
        <v>714416.12750596984</v>
      </c>
      <c r="AV66" s="18">
        <v>38288.32</v>
      </c>
      <c r="AW66" s="18">
        <v>131834.04</v>
      </c>
      <c r="AX66" s="18">
        <v>66194.38</v>
      </c>
      <c r="AY66" s="18">
        <v>429963.89</v>
      </c>
      <c r="AZ66" s="18">
        <v>2624948.6998754325</v>
      </c>
      <c r="BA66" s="18">
        <v>561703.45287991315</v>
      </c>
      <c r="BB66" s="18">
        <v>155543.99</v>
      </c>
      <c r="BC66" s="18">
        <v>62602.04</v>
      </c>
      <c r="BD66" s="18">
        <v>693461.3</v>
      </c>
      <c r="BE66" s="18">
        <v>36521.229999999996</v>
      </c>
      <c r="BF66" s="18">
        <v>2487.37</v>
      </c>
      <c r="BG66" s="18">
        <v>5751.75</v>
      </c>
      <c r="BH66" s="18">
        <v>84669.77</v>
      </c>
      <c r="BI66" s="18">
        <v>18150.490000000002</v>
      </c>
      <c r="BJ66" s="18">
        <v>245332.47999999998</v>
      </c>
      <c r="BK66" s="18">
        <v>247671.12000000005</v>
      </c>
      <c r="BL66" s="18">
        <v>562436.76</v>
      </c>
      <c r="BM66" s="18">
        <v>545319.42000000016</v>
      </c>
      <c r="BN66" s="18">
        <v>187307.78999999995</v>
      </c>
      <c r="BO66" s="18">
        <v>558826.68000000017</v>
      </c>
      <c r="BP66" s="18">
        <v>52065.08</v>
      </c>
      <c r="BQ66" s="18">
        <v>526824.13</v>
      </c>
      <c r="BR66" s="18">
        <v>106730.28</v>
      </c>
      <c r="BS66" s="18">
        <v>115540.81999999999</v>
      </c>
      <c r="BT66" s="18">
        <v>20469.669999999998</v>
      </c>
      <c r="BU66" s="18">
        <v>106433.32000000002</v>
      </c>
      <c r="BV66" s="18">
        <v>52072.37</v>
      </c>
      <c r="BW66" s="18">
        <v>387484.13000000006</v>
      </c>
      <c r="BX66" s="18">
        <v>431964.52999999997</v>
      </c>
      <c r="BY66" s="18">
        <v>1716629.5099999998</v>
      </c>
      <c r="BZ66" s="18">
        <v>552750.64</v>
      </c>
      <c r="CA66" s="18">
        <v>828764.4700000002</v>
      </c>
      <c r="CB66" s="18">
        <v>71971.590000000011</v>
      </c>
      <c r="CC66" s="18">
        <v>280688.24</v>
      </c>
      <c r="CD66" s="18">
        <v>726054.18935585325</v>
      </c>
      <c r="CE66" s="18">
        <v>384684.06306721451</v>
      </c>
      <c r="CF66" s="18">
        <v>423187.8685884212</v>
      </c>
      <c r="CG66" s="18">
        <v>674917.26551014627</v>
      </c>
      <c r="CH66" s="18">
        <v>22653.550000000007</v>
      </c>
      <c r="CI66" s="18">
        <v>1174756.1100000001</v>
      </c>
      <c r="CJ66" s="18">
        <v>1085322.3994852256</v>
      </c>
      <c r="CK66" s="18">
        <v>749771.46926177025</v>
      </c>
      <c r="CL66" s="18">
        <v>633547.39219164196</v>
      </c>
      <c r="CM66" s="18">
        <v>807296.70787961851</v>
      </c>
      <c r="CN66" s="18">
        <v>64602.049999999996</v>
      </c>
      <c r="CO66" s="18">
        <v>1356947.5071059037</v>
      </c>
      <c r="CP66" s="18">
        <v>36515.72</v>
      </c>
      <c r="CQ66" s="18">
        <v>37451.170000000006</v>
      </c>
      <c r="CR66" s="18">
        <v>126667.06999999998</v>
      </c>
      <c r="CS66" s="18">
        <v>26214.18</v>
      </c>
      <c r="CT66" s="18">
        <v>205291.24000000002</v>
      </c>
      <c r="CU66" s="18">
        <v>83330.080000000016</v>
      </c>
      <c r="CV66" s="18">
        <v>32937.040000000001</v>
      </c>
      <c r="CW66" s="18">
        <v>95562.930000000008</v>
      </c>
      <c r="CX66" s="18">
        <v>25997.39</v>
      </c>
      <c r="CY66" s="18">
        <v>88650.11</v>
      </c>
      <c r="CZ66" s="18">
        <v>7068.2900000000009</v>
      </c>
      <c r="DA66" s="18">
        <v>22954.09</v>
      </c>
      <c r="DB66" s="18">
        <v>83606.880000000005</v>
      </c>
      <c r="DC66" s="18">
        <v>460885.43000000005</v>
      </c>
      <c r="DD66" s="18">
        <v>14369.010000000002</v>
      </c>
      <c r="DE66" s="18">
        <v>15047.24</v>
      </c>
      <c r="DF66" s="18">
        <v>71938.609999999986</v>
      </c>
      <c r="DG66" s="18">
        <v>50023.18</v>
      </c>
      <c r="DH66" s="18">
        <v>193881.32</v>
      </c>
      <c r="DI66" s="18">
        <v>99092.49</v>
      </c>
      <c r="DJ66" s="18">
        <v>130649.33000000002</v>
      </c>
    </row>
    <row r="67" spans="1:114" x14ac:dyDescent="0.55000000000000004">
      <c r="A67" t="s">
        <v>157</v>
      </c>
      <c r="B67" s="18">
        <v>74856.149999999994</v>
      </c>
      <c r="C67" s="18">
        <v>30073.06</v>
      </c>
      <c r="D67" s="18">
        <v>119384.43</v>
      </c>
      <c r="E67" s="18">
        <v>715539.52</v>
      </c>
      <c r="F67" s="18">
        <v>66412.049999999988</v>
      </c>
      <c r="G67" s="18">
        <v>224540.08000000002</v>
      </c>
      <c r="H67" s="18">
        <v>1681667.0300000003</v>
      </c>
      <c r="I67" s="18">
        <v>416648.91000000003</v>
      </c>
      <c r="J67" s="18">
        <v>133977.34999999998</v>
      </c>
      <c r="K67" s="18">
        <v>232855.25999999998</v>
      </c>
      <c r="L67" s="18">
        <v>55168.299999999996</v>
      </c>
      <c r="M67" s="18">
        <v>425288.91</v>
      </c>
      <c r="N67" s="18">
        <v>778643.36</v>
      </c>
      <c r="O67" s="18">
        <v>87790.63</v>
      </c>
      <c r="P67" s="18">
        <v>84478.159999999989</v>
      </c>
      <c r="Q67" s="18">
        <v>105984.64</v>
      </c>
      <c r="R67" s="18">
        <v>104967.37000000001</v>
      </c>
      <c r="S67" s="18">
        <v>74908.439999999988</v>
      </c>
      <c r="T67" s="18">
        <v>180382.32</v>
      </c>
      <c r="U67" s="18">
        <v>52870.31</v>
      </c>
      <c r="V67" s="18">
        <v>152930.62</v>
      </c>
      <c r="W67" s="18">
        <v>67984.310000000012</v>
      </c>
      <c r="X67" s="18">
        <v>187421.86000000002</v>
      </c>
      <c r="Y67" s="18">
        <v>163588.25</v>
      </c>
      <c r="Z67" s="18">
        <v>50479.149999999994</v>
      </c>
      <c r="AA67" s="18">
        <v>211921.01</v>
      </c>
      <c r="AB67" s="18">
        <v>1043659.01</v>
      </c>
      <c r="AC67" s="18">
        <v>958960.36464325851</v>
      </c>
      <c r="AD67" s="18">
        <v>1171169.8877354627</v>
      </c>
      <c r="AE67" s="18">
        <v>123639.31</v>
      </c>
      <c r="AF67" s="18">
        <v>266260.28999999998</v>
      </c>
      <c r="AG67" s="18">
        <v>367354.74</v>
      </c>
      <c r="AH67" s="18">
        <v>464875.74</v>
      </c>
      <c r="AI67" s="18">
        <v>1352327.2521013755</v>
      </c>
      <c r="AJ67" s="18">
        <v>83481.010000000009</v>
      </c>
      <c r="AK67" s="18">
        <v>1735606.9163415576</v>
      </c>
      <c r="AL67" s="18">
        <v>1132721.3248340804</v>
      </c>
      <c r="AM67" s="18">
        <v>38233.39</v>
      </c>
      <c r="AN67" s="18">
        <v>673245.77999999991</v>
      </c>
      <c r="AO67" s="18">
        <v>862415.56188614306</v>
      </c>
      <c r="AP67" s="18">
        <v>471505.91177444352</v>
      </c>
      <c r="AQ67" s="18">
        <v>187860.03</v>
      </c>
      <c r="AR67" s="18">
        <v>106361.55999999998</v>
      </c>
      <c r="AS67" s="18">
        <v>94582.22</v>
      </c>
      <c r="AT67" s="18">
        <v>612038.82516191853</v>
      </c>
      <c r="AU67" s="18">
        <v>37032.199999999997</v>
      </c>
      <c r="AV67" s="18">
        <v>137375.03</v>
      </c>
      <c r="AW67" s="18">
        <v>67347.069999999992</v>
      </c>
      <c r="AX67" s="18">
        <v>378802.02000000008</v>
      </c>
      <c r="AY67" s="18">
        <v>2688547.0485663977</v>
      </c>
      <c r="AZ67" s="18">
        <v>632527.7856658583</v>
      </c>
      <c r="BA67" s="18">
        <v>153292.4</v>
      </c>
      <c r="BB67" s="18">
        <v>63272.61</v>
      </c>
      <c r="BC67" s="18">
        <v>694406.4</v>
      </c>
      <c r="BD67" s="18">
        <v>38130.369999999995</v>
      </c>
      <c r="BE67" s="18">
        <v>2449.23</v>
      </c>
      <c r="BF67" s="18">
        <v>4428.96</v>
      </c>
      <c r="BG67" s="18">
        <v>83290.09</v>
      </c>
      <c r="BH67" s="18">
        <v>13863.68</v>
      </c>
      <c r="BI67" s="18">
        <v>244871.75</v>
      </c>
      <c r="BJ67" s="18">
        <v>244385.30999999997</v>
      </c>
      <c r="BK67" s="18">
        <v>564506.29999999993</v>
      </c>
      <c r="BL67" s="18">
        <v>547615.79</v>
      </c>
      <c r="BM67" s="18">
        <v>187746.41</v>
      </c>
      <c r="BN67" s="18">
        <v>558185.86999999988</v>
      </c>
      <c r="BO67" s="18">
        <v>52998.889999999992</v>
      </c>
      <c r="BP67" s="18">
        <v>526404.09</v>
      </c>
      <c r="BQ67" s="18">
        <v>105310.53</v>
      </c>
      <c r="BR67" s="18">
        <v>113951.08</v>
      </c>
      <c r="BS67" s="18">
        <v>20799.329999999998</v>
      </c>
      <c r="BT67" s="18">
        <v>107312.41999999998</v>
      </c>
      <c r="BU67" s="18">
        <v>52744.25</v>
      </c>
      <c r="BV67" s="18">
        <v>385050.80000000005</v>
      </c>
      <c r="BW67" s="18">
        <v>430520.98</v>
      </c>
      <c r="BX67" s="18">
        <v>1722434.2599999998</v>
      </c>
      <c r="BY67" s="18">
        <v>555300.22999999986</v>
      </c>
      <c r="BZ67" s="18">
        <v>829101.24</v>
      </c>
      <c r="CA67" s="18">
        <v>73526.11</v>
      </c>
      <c r="CB67" s="18">
        <v>278994.12</v>
      </c>
      <c r="CC67" s="18">
        <v>846626.90014978207</v>
      </c>
      <c r="CD67" s="18">
        <v>192777.17</v>
      </c>
      <c r="CE67" s="18">
        <v>149804.72</v>
      </c>
      <c r="CF67" s="18">
        <v>727025.9951920195</v>
      </c>
      <c r="CG67" s="18">
        <v>22566.48</v>
      </c>
      <c r="CH67" s="18">
        <v>1175642.28</v>
      </c>
      <c r="CI67" s="18">
        <v>1090918.6710335407</v>
      </c>
      <c r="CJ67" s="18">
        <v>926451.1578763217</v>
      </c>
      <c r="CK67" s="18">
        <v>866491.39336920541</v>
      </c>
      <c r="CL67" s="18">
        <v>745898.12704121612</v>
      </c>
      <c r="CM67" s="18">
        <v>65769.31</v>
      </c>
      <c r="CN67" s="18">
        <v>1537733.1172219233</v>
      </c>
      <c r="CO67" s="18">
        <v>38513.15</v>
      </c>
      <c r="CP67" s="18">
        <v>38956.9</v>
      </c>
      <c r="CQ67" s="18">
        <v>126642.28</v>
      </c>
      <c r="CR67" s="18">
        <v>26232.489999999998</v>
      </c>
      <c r="CS67" s="18">
        <v>202508.93</v>
      </c>
      <c r="CT67" s="18">
        <v>83615.099999999991</v>
      </c>
      <c r="CU67" s="18">
        <v>34341.000000000007</v>
      </c>
      <c r="CV67" s="18">
        <v>96153.26</v>
      </c>
      <c r="CW67" s="18">
        <v>24621.51</v>
      </c>
      <c r="CX67" s="18">
        <v>89441.849999999991</v>
      </c>
      <c r="CY67" s="18">
        <v>7012.82</v>
      </c>
      <c r="CZ67" s="18">
        <v>23038.81</v>
      </c>
      <c r="DA67" s="18">
        <v>83521.270000000019</v>
      </c>
      <c r="DB67" s="18">
        <v>459841.5</v>
      </c>
      <c r="DC67" s="18">
        <v>12716.49</v>
      </c>
      <c r="DD67" s="18">
        <v>14002.289999999999</v>
      </c>
      <c r="DE67" s="18">
        <v>71628.209999999992</v>
      </c>
      <c r="DF67" s="18">
        <v>51186.31</v>
      </c>
      <c r="DG67" s="18">
        <v>192417.5</v>
      </c>
      <c r="DH67" s="18">
        <v>101752.59000000001</v>
      </c>
      <c r="DI67" s="18">
        <v>128845.09</v>
      </c>
      <c r="DJ67" s="18">
        <v>34405.81</v>
      </c>
    </row>
    <row r="68" spans="1:114" x14ac:dyDescent="0.55000000000000004">
      <c r="A68" t="s">
        <v>158</v>
      </c>
      <c r="B68" s="18">
        <v>30207.770000000004</v>
      </c>
      <c r="C68" s="18">
        <v>118996.84999999999</v>
      </c>
      <c r="D68" s="18">
        <v>715653.52999999991</v>
      </c>
      <c r="E68" s="18">
        <v>66083.38</v>
      </c>
      <c r="F68" s="18">
        <v>222950.61</v>
      </c>
      <c r="G68" s="18">
        <v>1681369.2999999998</v>
      </c>
      <c r="H68" s="18">
        <v>414543.58000000007</v>
      </c>
      <c r="I68" s="18">
        <v>133216.93</v>
      </c>
      <c r="J68" s="18">
        <v>233287.74000000005</v>
      </c>
      <c r="K68" s="18">
        <v>55331.500000000007</v>
      </c>
      <c r="L68" s="18">
        <v>421598.43</v>
      </c>
      <c r="M68" s="18">
        <v>777845.90999999992</v>
      </c>
      <c r="N68" s="18">
        <v>85681.04</v>
      </c>
      <c r="O68" s="18">
        <v>84984.300000000017</v>
      </c>
      <c r="P68" s="18">
        <v>105469.62</v>
      </c>
      <c r="Q68" s="18">
        <v>104956.57999999999</v>
      </c>
      <c r="R68" s="18">
        <v>74442.92</v>
      </c>
      <c r="S68" s="18">
        <v>180546.2</v>
      </c>
      <c r="T68" s="18">
        <v>53960.400000000009</v>
      </c>
      <c r="U68" s="18">
        <v>153412</v>
      </c>
      <c r="V68" s="18">
        <v>66098.149999999994</v>
      </c>
      <c r="W68" s="18">
        <v>188393.01</v>
      </c>
      <c r="X68" s="18">
        <v>164857.71</v>
      </c>
      <c r="Y68" s="18">
        <v>49232.549999999996</v>
      </c>
      <c r="Z68" s="18">
        <v>212829.93</v>
      </c>
      <c r="AA68" s="18">
        <v>1045856.9999999999</v>
      </c>
      <c r="AB68" s="18">
        <v>1143298.1893541128</v>
      </c>
      <c r="AC68" s="18">
        <v>985380.46166924271</v>
      </c>
      <c r="AD68" s="18">
        <v>123692.25</v>
      </c>
      <c r="AE68" s="18">
        <v>261048.63</v>
      </c>
      <c r="AF68" s="18">
        <v>367817.87999999995</v>
      </c>
      <c r="AG68" s="18">
        <v>621348.79</v>
      </c>
      <c r="AH68" s="18">
        <v>1643594.599450038</v>
      </c>
      <c r="AI68" s="18">
        <v>85849.33</v>
      </c>
      <c r="AJ68" s="18">
        <v>1464918.8698420653</v>
      </c>
      <c r="AK68" s="18">
        <v>1001536.5048632394</v>
      </c>
      <c r="AL68" s="18">
        <v>35218.04</v>
      </c>
      <c r="AM68" s="18">
        <v>724973.37</v>
      </c>
      <c r="AN68" s="18">
        <v>940213.89730568265</v>
      </c>
      <c r="AO68" s="18">
        <v>364813.69290865056</v>
      </c>
      <c r="AP68" s="18">
        <v>84803.92</v>
      </c>
      <c r="AQ68" s="18">
        <v>106424.98999999999</v>
      </c>
      <c r="AR68" s="18">
        <v>271476.08118555509</v>
      </c>
      <c r="AS68" s="18">
        <v>715377.72377941094</v>
      </c>
      <c r="AT68" s="18">
        <v>36267.57</v>
      </c>
      <c r="AU68" s="18">
        <v>137194.20000000001</v>
      </c>
      <c r="AV68" s="18">
        <v>68156.92</v>
      </c>
      <c r="AW68" s="18">
        <v>220688.00999999998</v>
      </c>
      <c r="AX68" s="18">
        <v>2821673.1338750795</v>
      </c>
      <c r="AY68" s="18">
        <v>407928.81629741512</v>
      </c>
      <c r="AZ68" s="18">
        <v>151310.67000000001</v>
      </c>
      <c r="BA68" s="18">
        <v>63385.440000000002</v>
      </c>
      <c r="BB68" s="18">
        <v>695172.0299999998</v>
      </c>
      <c r="BC68" s="18">
        <v>39536.840000000004</v>
      </c>
      <c r="BD68" s="18">
        <v>2374.27</v>
      </c>
      <c r="BE68" s="18">
        <v>3996.65</v>
      </c>
      <c r="BF68" s="18">
        <v>81944.499999999985</v>
      </c>
      <c r="BG68" s="18">
        <v>12409.94</v>
      </c>
      <c r="BH68" s="18">
        <v>244913.94999999998</v>
      </c>
      <c r="BI68" s="18">
        <v>242697.03999999998</v>
      </c>
      <c r="BJ68" s="18">
        <v>566273.69000000006</v>
      </c>
      <c r="BK68" s="18">
        <v>549594.36</v>
      </c>
      <c r="BL68" s="18">
        <v>188178.29</v>
      </c>
      <c r="BM68" s="18">
        <v>558444.41</v>
      </c>
      <c r="BN68" s="18">
        <v>53219.3</v>
      </c>
      <c r="BO68" s="18">
        <v>525833.43999999994</v>
      </c>
      <c r="BP68" s="18">
        <v>104263.63999999998</v>
      </c>
      <c r="BQ68" s="18">
        <v>112764.87999999999</v>
      </c>
      <c r="BR68" s="18">
        <v>21032.89</v>
      </c>
      <c r="BS68" s="18">
        <v>107869.98999999998</v>
      </c>
      <c r="BT68" s="18">
        <v>53134.159999999996</v>
      </c>
      <c r="BU68" s="18">
        <v>382368.28</v>
      </c>
      <c r="BV68" s="18">
        <v>429002.23000000004</v>
      </c>
      <c r="BW68" s="18">
        <v>1717146.31</v>
      </c>
      <c r="BX68" s="18">
        <v>551206.06000000006</v>
      </c>
      <c r="BY68" s="18">
        <v>828878.97999999986</v>
      </c>
      <c r="BZ68" s="18">
        <v>74820.87</v>
      </c>
      <c r="CA68" s="18">
        <v>275279.95999999996</v>
      </c>
      <c r="CB68" s="18">
        <v>461194.93000000005</v>
      </c>
      <c r="CC68" s="18">
        <v>189637.37999999998</v>
      </c>
      <c r="CD68" s="18">
        <v>411408.69727080606</v>
      </c>
      <c r="CE68" s="18">
        <v>727903.04480441997</v>
      </c>
      <c r="CF68" s="18">
        <v>20439.239999999998</v>
      </c>
      <c r="CG68" s="18">
        <v>1175797.1599999999</v>
      </c>
      <c r="CH68" s="18">
        <v>1236245.2120881195</v>
      </c>
      <c r="CI68" s="18">
        <v>643023.73126981233</v>
      </c>
      <c r="CJ68" s="18">
        <v>855212.36530572094</v>
      </c>
      <c r="CK68" s="18">
        <v>591110.65254756226</v>
      </c>
      <c r="CL68" s="18">
        <v>66956.02</v>
      </c>
      <c r="CM68" s="18">
        <v>1354889.5519625056</v>
      </c>
      <c r="CN68" s="18">
        <v>40188.299999999996</v>
      </c>
      <c r="CO68" s="18">
        <v>37560.729999999996</v>
      </c>
      <c r="CP68" s="18">
        <v>126438.13999999998</v>
      </c>
      <c r="CQ68" s="18">
        <v>26178.76</v>
      </c>
      <c r="CR68" s="18">
        <v>199710.39000000004</v>
      </c>
      <c r="CS68" s="18">
        <v>83383</v>
      </c>
      <c r="CT68" s="18">
        <v>35208.549999999996</v>
      </c>
      <c r="CU68" s="18">
        <v>96494.780000000013</v>
      </c>
      <c r="CV68" s="18">
        <v>23546.789999999997</v>
      </c>
      <c r="CW68" s="18">
        <v>89937.35</v>
      </c>
      <c r="CX68" s="18">
        <v>6905.3899999999994</v>
      </c>
      <c r="CY68" s="18">
        <v>23021.040000000001</v>
      </c>
      <c r="CZ68" s="18">
        <v>83247.409999999989</v>
      </c>
      <c r="DA68" s="18">
        <v>458256.57</v>
      </c>
      <c r="DB68" s="18">
        <v>11240.880000000001</v>
      </c>
      <c r="DC68" s="18">
        <v>12927.54</v>
      </c>
      <c r="DD68" s="18">
        <v>71086.83</v>
      </c>
      <c r="DE68" s="18">
        <v>52121.599999999999</v>
      </c>
      <c r="DF68" s="18">
        <v>190867.82</v>
      </c>
      <c r="DG68" s="18">
        <v>104075.68999999999</v>
      </c>
      <c r="DH68" s="18">
        <v>126899.46</v>
      </c>
      <c r="DI68" s="18">
        <v>30936.239999999998</v>
      </c>
      <c r="DJ68" s="18">
        <v>76267.22</v>
      </c>
    </row>
    <row r="69" spans="1:114" x14ac:dyDescent="0.55000000000000004">
      <c r="A69" t="s">
        <v>159</v>
      </c>
      <c r="B69" s="18">
        <v>118887.81000000001</v>
      </c>
      <c r="C69" s="18">
        <v>715121.38000000012</v>
      </c>
      <c r="D69" s="18">
        <v>65833.73000000001</v>
      </c>
      <c r="E69" s="18">
        <v>219500.57</v>
      </c>
      <c r="F69" s="18">
        <v>1680967.66</v>
      </c>
      <c r="G69" s="18">
        <v>413083.86999999994</v>
      </c>
      <c r="H69" s="18">
        <v>132291.51</v>
      </c>
      <c r="I69" s="18">
        <v>233202.87999999998</v>
      </c>
      <c r="J69" s="18">
        <v>55132.580000000009</v>
      </c>
      <c r="K69" s="18">
        <v>418704.19</v>
      </c>
      <c r="L69" s="18">
        <v>776979.33999999985</v>
      </c>
      <c r="M69" s="18">
        <v>83531.650000000009</v>
      </c>
      <c r="N69" s="18">
        <v>85124.2</v>
      </c>
      <c r="O69" s="18">
        <v>104940.11</v>
      </c>
      <c r="P69" s="18">
        <v>104783.34</v>
      </c>
      <c r="Q69" s="18">
        <v>73970.689999999988</v>
      </c>
      <c r="R69" s="18">
        <v>180075.97999999998</v>
      </c>
      <c r="S69" s="18">
        <v>54828.68</v>
      </c>
      <c r="T69" s="18">
        <v>153542.26999999999</v>
      </c>
      <c r="U69" s="18">
        <v>63100.27</v>
      </c>
      <c r="V69" s="18">
        <v>189411.03000000003</v>
      </c>
      <c r="W69" s="18">
        <v>165865.77000000002</v>
      </c>
      <c r="X69" s="18">
        <v>48287.64</v>
      </c>
      <c r="Y69" s="18">
        <v>213452.11</v>
      </c>
      <c r="Z69" s="18">
        <v>1048129.1600000001</v>
      </c>
      <c r="AA69" s="18">
        <v>1065700.6039725915</v>
      </c>
      <c r="AB69" s="18">
        <v>1210598.9514996049</v>
      </c>
      <c r="AC69" s="18">
        <v>123685.20999999999</v>
      </c>
      <c r="AD69" s="18">
        <v>256556.22999999998</v>
      </c>
      <c r="AE69" s="18">
        <v>368050.14</v>
      </c>
      <c r="AF69" s="18">
        <v>516172.8600000001</v>
      </c>
      <c r="AG69" s="18">
        <v>1670031.1929799111</v>
      </c>
      <c r="AH69" s="18">
        <v>87962.12</v>
      </c>
      <c r="AI69" s="18">
        <v>1455280.2960885342</v>
      </c>
      <c r="AJ69" s="18">
        <v>1408050.5618679984</v>
      </c>
      <c r="AK69" s="18">
        <v>32370.31</v>
      </c>
      <c r="AL69" s="18">
        <v>724275.29</v>
      </c>
      <c r="AM69" s="18">
        <v>870296.85492312384</v>
      </c>
      <c r="AN69" s="18">
        <v>470245.50534030655</v>
      </c>
      <c r="AO69" s="18">
        <v>142659.13</v>
      </c>
      <c r="AP69" s="18">
        <v>374996.35271524423</v>
      </c>
      <c r="AQ69" s="18">
        <v>267258.63096348196</v>
      </c>
      <c r="AR69" s="18">
        <v>773514.37540150178</v>
      </c>
      <c r="AS69" s="18">
        <v>35535.1</v>
      </c>
      <c r="AT69" s="18">
        <v>136860.28999999998</v>
      </c>
      <c r="AU69" s="18">
        <v>68829.070000000007</v>
      </c>
      <c r="AV69" s="18">
        <v>383499.24000000005</v>
      </c>
      <c r="AW69" s="18">
        <v>2782069.2047975315</v>
      </c>
      <c r="AX69" s="18">
        <v>299508.56164029922</v>
      </c>
      <c r="AY69" s="18">
        <v>150492.62</v>
      </c>
      <c r="AZ69" s="18">
        <v>63144.9</v>
      </c>
      <c r="BA69" s="18">
        <v>695951.17999999993</v>
      </c>
      <c r="BB69" s="18">
        <v>40768.07</v>
      </c>
      <c r="BC69" s="18">
        <v>2362.79</v>
      </c>
      <c r="BD69" s="18">
        <v>3602.55</v>
      </c>
      <c r="BE69" s="18">
        <v>80504.28</v>
      </c>
      <c r="BF69" s="18">
        <v>11223.32</v>
      </c>
      <c r="BG69" s="18">
        <v>244897.38999999998</v>
      </c>
      <c r="BH69" s="18">
        <v>241611.50999999998</v>
      </c>
      <c r="BI69" s="18">
        <v>567799.23</v>
      </c>
      <c r="BJ69" s="18">
        <v>551264.36</v>
      </c>
      <c r="BK69" s="18">
        <v>188659.93999999994</v>
      </c>
      <c r="BL69" s="18">
        <v>558427.72000000009</v>
      </c>
      <c r="BM69" s="18">
        <v>53170.270000000004</v>
      </c>
      <c r="BN69" s="18">
        <v>525152.61</v>
      </c>
      <c r="BO69" s="18">
        <v>103398.98</v>
      </c>
      <c r="BP69" s="18">
        <v>111786.47</v>
      </c>
      <c r="BQ69" s="18">
        <v>21246.720000000001</v>
      </c>
      <c r="BR69" s="18">
        <v>107875.5</v>
      </c>
      <c r="BS69" s="18">
        <v>53440.97</v>
      </c>
      <c r="BT69" s="18">
        <v>379408.12</v>
      </c>
      <c r="BU69" s="18">
        <v>427716.62</v>
      </c>
      <c r="BV69" s="18">
        <v>1717117.44</v>
      </c>
      <c r="BW69" s="18">
        <v>547846.04</v>
      </c>
      <c r="BX69" s="18">
        <v>828530.77000000014</v>
      </c>
      <c r="BY69" s="18">
        <v>75849.14</v>
      </c>
      <c r="BZ69" s="18">
        <v>272008.83999999997</v>
      </c>
      <c r="CA69" s="18">
        <v>460434.27000000008</v>
      </c>
      <c r="CB69" s="18">
        <v>186119.56</v>
      </c>
      <c r="CC69" s="18">
        <v>147904.15</v>
      </c>
      <c r="CD69" s="18">
        <v>731027.56089395378</v>
      </c>
      <c r="CE69" s="18">
        <v>18491.86</v>
      </c>
      <c r="CF69" s="18">
        <v>1176095.8999999999</v>
      </c>
      <c r="CG69" s="18">
        <v>1303660.3759225335</v>
      </c>
      <c r="CH69" s="18">
        <v>697403.37383766472</v>
      </c>
      <c r="CI69" s="18">
        <v>550374.00172749138</v>
      </c>
      <c r="CJ69" s="18">
        <v>702205.52240011143</v>
      </c>
      <c r="CK69" s="18">
        <v>67927.38</v>
      </c>
      <c r="CL69" s="18">
        <v>1248536.2319372734</v>
      </c>
      <c r="CM69" s="18">
        <v>41771.740000000005</v>
      </c>
      <c r="CN69" s="18">
        <v>35315.78</v>
      </c>
      <c r="CO69" s="18">
        <v>126001.4</v>
      </c>
      <c r="CP69" s="18">
        <v>25774.82</v>
      </c>
      <c r="CQ69" s="18">
        <v>196664.21999999997</v>
      </c>
      <c r="CR69" s="18">
        <v>82731.329999999987</v>
      </c>
      <c r="CS69" s="18">
        <v>34608.589999999997</v>
      </c>
      <c r="CT69" s="18">
        <v>96654.569999999992</v>
      </c>
      <c r="CU69" s="18">
        <v>23470.6</v>
      </c>
      <c r="CV69" s="18">
        <v>90166.85</v>
      </c>
      <c r="CW69" s="18">
        <v>6838.9500000000007</v>
      </c>
      <c r="CX69" s="18">
        <v>22910.690000000002</v>
      </c>
      <c r="CY69" s="18">
        <v>83208.569999999992</v>
      </c>
      <c r="CZ69" s="18">
        <v>456461.56</v>
      </c>
      <c r="DA69" s="18">
        <v>9702.67</v>
      </c>
      <c r="DB69" s="18">
        <v>11813.869999999999</v>
      </c>
      <c r="DC69" s="18">
        <v>70373.509999999995</v>
      </c>
      <c r="DD69" s="18">
        <v>49965.32</v>
      </c>
      <c r="DE69" s="18">
        <v>189245.37000000002</v>
      </c>
      <c r="DF69" s="18">
        <v>105569.27999999998</v>
      </c>
      <c r="DG69" s="18">
        <v>124868.99999999999</v>
      </c>
      <c r="DH69" s="18">
        <v>29793.95</v>
      </c>
      <c r="DI69" s="18">
        <v>77444.160000000018</v>
      </c>
      <c r="DJ69" s="18">
        <v>27760.03</v>
      </c>
    </row>
    <row r="70" spans="1:114" x14ac:dyDescent="0.55000000000000004">
      <c r="A70" t="s">
        <v>160</v>
      </c>
      <c r="B70" s="18">
        <v>714662.05999999994</v>
      </c>
      <c r="C70" s="18">
        <v>61835.13</v>
      </c>
      <c r="D70" s="18">
        <v>216436.47000000003</v>
      </c>
      <c r="E70" s="18">
        <v>1680528.9499999997</v>
      </c>
      <c r="F70" s="18">
        <v>413829.73</v>
      </c>
      <c r="G70" s="18">
        <v>132303.39999999997</v>
      </c>
      <c r="H70" s="18">
        <v>232637.19999999998</v>
      </c>
      <c r="I70" s="18">
        <v>54763.270000000004</v>
      </c>
      <c r="J70" s="18">
        <v>417369.74999999994</v>
      </c>
      <c r="K70" s="18">
        <v>775905.13</v>
      </c>
      <c r="L70" s="18">
        <v>81590.650000000009</v>
      </c>
      <c r="M70" s="18">
        <v>83891.299999999988</v>
      </c>
      <c r="N70" s="18">
        <v>104192.44</v>
      </c>
      <c r="O70" s="18">
        <v>103617</v>
      </c>
      <c r="P70" s="18">
        <v>73248.37999999999</v>
      </c>
      <c r="Q70" s="18">
        <v>179347.39000000004</v>
      </c>
      <c r="R70" s="18">
        <v>55503.41</v>
      </c>
      <c r="S70" s="18">
        <v>153432.38999999998</v>
      </c>
      <c r="T70" s="18">
        <v>61461.030000000006</v>
      </c>
      <c r="U70" s="18">
        <v>188369.2</v>
      </c>
      <c r="V70" s="18">
        <v>166581.50000000003</v>
      </c>
      <c r="W70" s="18">
        <v>46912.93</v>
      </c>
      <c r="X70" s="18">
        <v>213848.46</v>
      </c>
      <c r="Y70" s="18">
        <v>1049735.48</v>
      </c>
      <c r="Z70" s="18">
        <v>1274966.4359798164</v>
      </c>
      <c r="AA70" s="18">
        <v>1211759.4500509009</v>
      </c>
      <c r="AB70" s="18">
        <v>123625.56</v>
      </c>
      <c r="AC70" s="18">
        <v>255329.65</v>
      </c>
      <c r="AD70" s="18">
        <v>368002.2900000001</v>
      </c>
      <c r="AE70" s="18">
        <v>459857.27</v>
      </c>
      <c r="AF70" s="18">
        <v>1542629.6809455324</v>
      </c>
      <c r="AG70" s="18">
        <v>89852.299999999988</v>
      </c>
      <c r="AH70" s="18">
        <v>1471023.6067234778</v>
      </c>
      <c r="AI70" s="18">
        <v>1306242.12234101</v>
      </c>
      <c r="AJ70" s="18">
        <v>31927.42</v>
      </c>
      <c r="AK70" s="18">
        <v>669274.24</v>
      </c>
      <c r="AL70" s="18">
        <v>908309.07120143494</v>
      </c>
      <c r="AM70" s="18">
        <v>365520.07843449531</v>
      </c>
      <c r="AN70" s="18">
        <v>100034.45000000001</v>
      </c>
      <c r="AO70" s="18">
        <v>212288.85</v>
      </c>
      <c r="AP70" s="18">
        <v>81896.800000000003</v>
      </c>
      <c r="AQ70" s="18">
        <v>770372.29829422</v>
      </c>
      <c r="AR70" s="18">
        <v>34757.369999999995</v>
      </c>
      <c r="AS70" s="18">
        <v>136648.43</v>
      </c>
      <c r="AT70" s="18">
        <v>69093.77</v>
      </c>
      <c r="AU70" s="18">
        <v>332164.44999999995</v>
      </c>
      <c r="AV70" s="18">
        <v>2852778.3026682371</v>
      </c>
      <c r="AW70" s="18">
        <v>640065.91013756674</v>
      </c>
      <c r="AX70" s="18">
        <v>149686.48000000001</v>
      </c>
      <c r="AY70" s="18">
        <v>59870.07</v>
      </c>
      <c r="AZ70" s="18">
        <v>696464.00000000012</v>
      </c>
      <c r="BA70" s="18">
        <v>36142.400000000001</v>
      </c>
      <c r="BB70" s="18">
        <v>2350.2799999999997</v>
      </c>
      <c r="BC70" s="18">
        <v>3374.43</v>
      </c>
      <c r="BD70" s="18">
        <v>78981.31</v>
      </c>
      <c r="BE70" s="18">
        <v>10610.59</v>
      </c>
      <c r="BF70" s="18">
        <v>244884.28999999998</v>
      </c>
      <c r="BG70" s="18">
        <v>240300.36</v>
      </c>
      <c r="BH70" s="18">
        <v>567833.80000000005</v>
      </c>
      <c r="BI70" s="18">
        <v>552581.98</v>
      </c>
      <c r="BJ70" s="18">
        <v>188906.36000000002</v>
      </c>
      <c r="BK70" s="18">
        <v>557727.54</v>
      </c>
      <c r="BL70" s="18">
        <v>52948.270000000004</v>
      </c>
      <c r="BM70" s="18">
        <v>524402.99</v>
      </c>
      <c r="BN70" s="18">
        <v>102509.88999999998</v>
      </c>
      <c r="BO70" s="18">
        <v>111016.57999999999</v>
      </c>
      <c r="BP70" s="18">
        <v>21423.64</v>
      </c>
      <c r="BQ70" s="18">
        <v>107649.26000000001</v>
      </c>
      <c r="BR70" s="18">
        <v>53593.67</v>
      </c>
      <c r="BS70" s="18">
        <v>377141.66</v>
      </c>
      <c r="BT70" s="18">
        <v>426594.03</v>
      </c>
      <c r="BU70" s="18">
        <v>1722447.1400000001</v>
      </c>
      <c r="BV70" s="18">
        <v>545460.52000000014</v>
      </c>
      <c r="BW70" s="18">
        <v>828254.19000000006</v>
      </c>
      <c r="BX70" s="18">
        <v>76541.279999999999</v>
      </c>
      <c r="BY70" s="18">
        <v>268803.83</v>
      </c>
      <c r="BZ70" s="18">
        <v>459824.55000000005</v>
      </c>
      <c r="CA70" s="18">
        <v>185314.95999999996</v>
      </c>
      <c r="CB70" s="18">
        <v>146589.44999999998</v>
      </c>
      <c r="CC70" s="18">
        <v>526630.97256467876</v>
      </c>
      <c r="CD70" s="18">
        <v>16966.420000000002</v>
      </c>
      <c r="CE70" s="18">
        <v>1215188</v>
      </c>
      <c r="CF70" s="18">
        <v>1109519.8024879443</v>
      </c>
      <c r="CG70" s="18">
        <v>936118.29032715107</v>
      </c>
      <c r="CH70" s="18">
        <v>788774.88489007321</v>
      </c>
      <c r="CI70" s="18">
        <v>641097.7370122018</v>
      </c>
      <c r="CJ70" s="18">
        <v>67427.009999999995</v>
      </c>
      <c r="CK70" s="18">
        <v>1249006.5919512978</v>
      </c>
      <c r="CL70" s="18">
        <v>41753.200000000012</v>
      </c>
      <c r="CM70" s="18">
        <v>28806.039999999997</v>
      </c>
      <c r="CN70" s="18">
        <v>125536.82</v>
      </c>
      <c r="CO70" s="18">
        <v>25482.460000000003</v>
      </c>
      <c r="CP70" s="18">
        <v>193279.62</v>
      </c>
      <c r="CQ70" s="18">
        <v>81856.130000000019</v>
      </c>
      <c r="CR70" s="18">
        <v>34258.800000000003</v>
      </c>
      <c r="CS70" s="18">
        <v>96805.68</v>
      </c>
      <c r="CT70" s="18">
        <v>23469.87</v>
      </c>
      <c r="CU70" s="18">
        <v>90161.89</v>
      </c>
      <c r="CV70" s="18">
        <v>6580.02</v>
      </c>
      <c r="CW70" s="18">
        <v>22723.47</v>
      </c>
      <c r="CX70" s="18">
        <v>83212.61</v>
      </c>
      <c r="CY70" s="18">
        <v>454944.72</v>
      </c>
      <c r="CZ70" s="18">
        <v>8137.93</v>
      </c>
      <c r="DA70" s="18">
        <v>10741.54</v>
      </c>
      <c r="DB70" s="18">
        <v>69723.260000000009</v>
      </c>
      <c r="DC70" s="18">
        <v>44883.32</v>
      </c>
      <c r="DD70" s="18">
        <v>187595.64</v>
      </c>
      <c r="DE70" s="18">
        <v>106019.88</v>
      </c>
      <c r="DF70" s="18">
        <v>122802.03000000001</v>
      </c>
      <c r="DG70" s="18">
        <v>29074.3</v>
      </c>
      <c r="DH70" s="18">
        <v>78401.95</v>
      </c>
      <c r="DI70" s="18">
        <v>25746.929999999997</v>
      </c>
      <c r="DJ70" s="18">
        <v>118678.43000000001</v>
      </c>
    </row>
    <row r="71" spans="1:114" x14ac:dyDescent="0.55000000000000004">
      <c r="A71" t="s">
        <v>161</v>
      </c>
      <c r="B71" s="18">
        <v>55944.6</v>
      </c>
      <c r="C71" s="18">
        <v>214768.46</v>
      </c>
      <c r="D71" s="18">
        <v>1680373.04</v>
      </c>
      <c r="E71" s="18">
        <v>413874.35000000003</v>
      </c>
      <c r="F71" s="18">
        <v>132168.78999999998</v>
      </c>
      <c r="G71" s="18">
        <v>231855.47</v>
      </c>
      <c r="H71" s="18">
        <v>54244.020000000004</v>
      </c>
      <c r="I71" s="18">
        <v>415827.01</v>
      </c>
      <c r="J71" s="18">
        <v>774598.41999999993</v>
      </c>
      <c r="K71" s="18">
        <v>80063.08</v>
      </c>
      <c r="L71" s="18">
        <v>81620.3</v>
      </c>
      <c r="M71" s="18">
        <v>103235.92</v>
      </c>
      <c r="N71" s="18">
        <v>102218.84</v>
      </c>
      <c r="O71" s="18">
        <v>72293.570000000007</v>
      </c>
      <c r="P71" s="18">
        <v>179345.14</v>
      </c>
      <c r="Q71" s="18">
        <v>56186.009999999995</v>
      </c>
      <c r="R71" s="18">
        <v>152078</v>
      </c>
      <c r="S71" s="18">
        <v>59693.54</v>
      </c>
      <c r="T71" s="18">
        <v>185717.44</v>
      </c>
      <c r="U71" s="18">
        <v>166920.49000000002</v>
      </c>
      <c r="V71" s="18">
        <v>45384.74</v>
      </c>
      <c r="W71" s="18">
        <v>214533.27999999997</v>
      </c>
      <c r="X71" s="18">
        <v>1050894.94</v>
      </c>
      <c r="Y71" s="18">
        <v>833725.80144259648</v>
      </c>
      <c r="Z71" s="18">
        <v>1203936.0623798282</v>
      </c>
      <c r="AA71" s="18">
        <v>123519.27</v>
      </c>
      <c r="AB71" s="18">
        <v>254642.96999999997</v>
      </c>
      <c r="AC71" s="18">
        <v>367965.54</v>
      </c>
      <c r="AD71" s="18">
        <v>458321.32999999996</v>
      </c>
      <c r="AE71" s="18">
        <v>1688431.6575784457</v>
      </c>
      <c r="AF71" s="18">
        <v>91547.62999999999</v>
      </c>
      <c r="AG71" s="18">
        <v>1182936.2011051811</v>
      </c>
      <c r="AH71" s="18">
        <v>1483997.2496158483</v>
      </c>
      <c r="AI71" s="18">
        <v>31652.58</v>
      </c>
      <c r="AJ71" s="18">
        <v>829940.92999999993</v>
      </c>
      <c r="AK71" s="18">
        <v>829486.16868169862</v>
      </c>
      <c r="AL71" s="18">
        <v>465258.40825970838</v>
      </c>
      <c r="AM71" s="18">
        <v>158625.75</v>
      </c>
      <c r="AN71" s="18">
        <v>107189.40000000001</v>
      </c>
      <c r="AO71" s="18">
        <v>79765.489999999991</v>
      </c>
      <c r="AP71" s="18">
        <v>728649.53804815584</v>
      </c>
      <c r="AQ71" s="18">
        <v>33949.94</v>
      </c>
      <c r="AR71" s="18">
        <v>136380.64000000001</v>
      </c>
      <c r="AS71" s="18">
        <v>69045.600000000006</v>
      </c>
      <c r="AT71" s="18">
        <v>223191.24</v>
      </c>
      <c r="AU71" s="18">
        <v>2799549.264409381</v>
      </c>
      <c r="AV71" s="18">
        <v>301549.80447685736</v>
      </c>
      <c r="AW71" s="18">
        <v>148401.44</v>
      </c>
      <c r="AX71" s="18">
        <v>57219.380000000005</v>
      </c>
      <c r="AY71" s="18">
        <v>696467.89000000013</v>
      </c>
      <c r="AZ71" s="18">
        <v>29804.039999999994</v>
      </c>
      <c r="BA71" s="18">
        <v>2322.79</v>
      </c>
      <c r="BB71" s="18">
        <v>3127.33</v>
      </c>
      <c r="BC71" s="18">
        <v>77930.759999999995</v>
      </c>
      <c r="BD71" s="18">
        <v>10569.050000000001</v>
      </c>
      <c r="BE71" s="18">
        <v>244823.83</v>
      </c>
      <c r="BF71" s="18">
        <v>238788.04</v>
      </c>
      <c r="BG71" s="18">
        <v>566042.15999999992</v>
      </c>
      <c r="BH71" s="18">
        <v>553703.78</v>
      </c>
      <c r="BI71" s="18">
        <v>188831.11</v>
      </c>
      <c r="BJ71" s="18">
        <v>556804.35999999987</v>
      </c>
      <c r="BK71" s="18">
        <v>52580.38</v>
      </c>
      <c r="BL71" s="18">
        <v>524042.3</v>
      </c>
      <c r="BM71" s="18">
        <v>101661.45</v>
      </c>
      <c r="BN71" s="18">
        <v>110302.69</v>
      </c>
      <c r="BO71" s="18">
        <v>21534.959999999999</v>
      </c>
      <c r="BP71" s="18">
        <v>107288.44999999998</v>
      </c>
      <c r="BQ71" s="18">
        <v>53586.96</v>
      </c>
      <c r="BR71" s="18">
        <v>374882.69</v>
      </c>
      <c r="BS71" s="18">
        <v>425031.44</v>
      </c>
      <c r="BT71" s="18">
        <v>1722288.3200000003</v>
      </c>
      <c r="BU71" s="18">
        <v>542860.93000000005</v>
      </c>
      <c r="BV71" s="18">
        <v>827992.41999999993</v>
      </c>
      <c r="BW71" s="18">
        <v>76657.62999999999</v>
      </c>
      <c r="BX71" s="18">
        <v>266584.04000000004</v>
      </c>
      <c r="BY71" s="18">
        <v>465913.8</v>
      </c>
      <c r="BZ71" s="18">
        <v>184383.67</v>
      </c>
      <c r="CA71" s="18">
        <v>145854.17000000004</v>
      </c>
      <c r="CB71" s="18">
        <v>264395.76000000007</v>
      </c>
      <c r="CC71" s="18">
        <v>16232.249999999998</v>
      </c>
      <c r="CD71" s="18">
        <v>1166128.21</v>
      </c>
      <c r="CE71" s="18">
        <v>1254558.4744037713</v>
      </c>
      <c r="CF71" s="18">
        <v>943435.07795580267</v>
      </c>
      <c r="CG71" s="18">
        <v>625488.81060998386</v>
      </c>
      <c r="CH71" s="18">
        <v>593292.43659434316</v>
      </c>
      <c r="CI71" s="18">
        <v>62487.17</v>
      </c>
      <c r="CJ71" s="18">
        <v>1125767.5752212428</v>
      </c>
      <c r="CK71" s="18">
        <v>41881.519999999997</v>
      </c>
      <c r="CL71" s="18">
        <v>26202.880000000005</v>
      </c>
      <c r="CM71" s="18">
        <v>124962.25000000001</v>
      </c>
      <c r="CN71" s="18">
        <v>21464.82</v>
      </c>
      <c r="CO71" s="18">
        <v>189870.90000000002</v>
      </c>
      <c r="CP71" s="18">
        <v>80615.450000000012</v>
      </c>
      <c r="CQ71" s="18">
        <v>30430.120000000003</v>
      </c>
      <c r="CR71" s="18">
        <v>96987.680000000008</v>
      </c>
      <c r="CS71" s="18">
        <v>23567.159999999996</v>
      </c>
      <c r="CT71" s="18">
        <v>89953.52</v>
      </c>
      <c r="CU71" s="18">
        <v>6335.66</v>
      </c>
      <c r="CV71" s="18">
        <v>22467.539999999997</v>
      </c>
      <c r="CW71" s="18">
        <v>83132.05</v>
      </c>
      <c r="CX71" s="18">
        <v>453600.6700000001</v>
      </c>
      <c r="CY71" s="18">
        <v>7107.48</v>
      </c>
      <c r="CZ71" s="18">
        <v>9708.9500000000007</v>
      </c>
      <c r="DA71" s="18">
        <v>69629.39</v>
      </c>
      <c r="DB71" s="18">
        <v>41218.959999999992</v>
      </c>
      <c r="DC71" s="18">
        <v>185714.03</v>
      </c>
      <c r="DD71" s="18">
        <v>106645.63000000002</v>
      </c>
      <c r="DE71" s="18">
        <v>120681.84999999999</v>
      </c>
      <c r="DF71" s="18">
        <v>28588.159999999996</v>
      </c>
      <c r="DG71" s="18">
        <v>79199.12</v>
      </c>
      <c r="DH71" s="18">
        <v>24251.64</v>
      </c>
      <c r="DI71" s="18">
        <v>118312.38</v>
      </c>
      <c r="DJ71" s="18">
        <v>714016.64999999991</v>
      </c>
    </row>
    <row r="72" spans="1:114" x14ac:dyDescent="0.55000000000000004">
      <c r="A72" t="s">
        <v>162</v>
      </c>
      <c r="B72" s="18">
        <v>213931.63999999998</v>
      </c>
      <c r="C72" s="18">
        <v>1680592.6899999997</v>
      </c>
      <c r="D72" s="18">
        <v>413428.51</v>
      </c>
      <c r="E72" s="18">
        <v>131971.64000000001</v>
      </c>
      <c r="F72" s="18">
        <v>230867.77000000002</v>
      </c>
      <c r="G72" s="18">
        <v>51621.98</v>
      </c>
      <c r="H72" s="18">
        <v>414234.18</v>
      </c>
      <c r="I72" s="18">
        <v>773223.97</v>
      </c>
      <c r="J72" s="18">
        <v>78614.070000000007</v>
      </c>
      <c r="K72" s="18">
        <v>77692.150000000009</v>
      </c>
      <c r="L72" s="18">
        <v>102659.34999999999</v>
      </c>
      <c r="M72" s="18">
        <v>100948.62999999998</v>
      </c>
      <c r="N72" s="18">
        <v>71277.490000000005</v>
      </c>
      <c r="O72" s="18">
        <v>179036.94</v>
      </c>
      <c r="P72" s="18">
        <v>57217.969999999994</v>
      </c>
      <c r="Q72" s="18">
        <v>150340.18</v>
      </c>
      <c r="R72" s="18">
        <v>58041.59</v>
      </c>
      <c r="S72" s="18">
        <v>183704.47999999998</v>
      </c>
      <c r="T72" s="18">
        <v>166798.47</v>
      </c>
      <c r="U72" s="18">
        <v>44068.54</v>
      </c>
      <c r="V72" s="18">
        <v>215286.19999999998</v>
      </c>
      <c r="W72" s="18">
        <v>1052182.2000000002</v>
      </c>
      <c r="X72" s="18">
        <v>1072458.539790981</v>
      </c>
      <c r="Y72" s="18">
        <v>1189683.9454389703</v>
      </c>
      <c r="Z72" s="18">
        <v>123371.32</v>
      </c>
      <c r="AA72" s="18">
        <v>254002.76</v>
      </c>
      <c r="AB72" s="18">
        <v>367968.32000000007</v>
      </c>
      <c r="AC72" s="18">
        <v>513592.52</v>
      </c>
      <c r="AD72" s="18">
        <v>1677099.4554422486</v>
      </c>
      <c r="AE72" s="18">
        <v>93021.67</v>
      </c>
      <c r="AF72" s="18">
        <v>1180353.5122597741</v>
      </c>
      <c r="AG72" s="18">
        <v>1462718.8506866382</v>
      </c>
      <c r="AH72" s="18">
        <v>31373.399999999998</v>
      </c>
      <c r="AI72" s="18">
        <v>667872.17000000016</v>
      </c>
      <c r="AJ72" s="18">
        <v>870087.96298070485</v>
      </c>
      <c r="AK72" s="18">
        <v>408964.80162955401</v>
      </c>
      <c r="AL72" s="18">
        <v>99106.04</v>
      </c>
      <c r="AM72" s="18">
        <v>262360.45582688437</v>
      </c>
      <c r="AN72" s="18">
        <v>258548.17526974506</v>
      </c>
      <c r="AO72" s="18">
        <v>722396.51777909498</v>
      </c>
      <c r="AP72" s="18">
        <v>33118.270000000004</v>
      </c>
      <c r="AQ72" s="18">
        <v>136018.35999999999</v>
      </c>
      <c r="AR72" s="18">
        <v>68155.490000000005</v>
      </c>
      <c r="AS72" s="18">
        <v>387914.86</v>
      </c>
      <c r="AT72" s="18">
        <v>2905416.592746025</v>
      </c>
      <c r="AU72" s="18">
        <v>306619.27284268418</v>
      </c>
      <c r="AV72" s="18">
        <v>146041.82</v>
      </c>
      <c r="AW72" s="18">
        <v>53894.179999999993</v>
      </c>
      <c r="AX72" s="18">
        <v>696174.07</v>
      </c>
      <c r="AY72" s="18">
        <v>27662.13</v>
      </c>
      <c r="AZ72" s="18">
        <v>2377.3900000000003</v>
      </c>
      <c r="BA72" s="18">
        <v>2852.24</v>
      </c>
      <c r="BB72" s="18">
        <v>76997.240000000005</v>
      </c>
      <c r="BC72" s="18">
        <v>10596.300000000001</v>
      </c>
      <c r="BD72" s="18">
        <v>244600.56000000003</v>
      </c>
      <c r="BE72" s="18">
        <v>237261.74000000002</v>
      </c>
      <c r="BF72" s="18">
        <v>564105.72</v>
      </c>
      <c r="BG72" s="18">
        <v>554592.64999999991</v>
      </c>
      <c r="BH72" s="18">
        <v>189119.94</v>
      </c>
      <c r="BI72" s="18">
        <v>555667.80999999994</v>
      </c>
      <c r="BJ72" s="18">
        <v>49397.820000000007</v>
      </c>
      <c r="BK72" s="18">
        <v>523518.83000000007</v>
      </c>
      <c r="BL72" s="18">
        <v>100992.94</v>
      </c>
      <c r="BM72" s="18">
        <v>109520.74</v>
      </c>
      <c r="BN72" s="18">
        <v>21735.200000000001</v>
      </c>
      <c r="BO72" s="18">
        <v>106758.59</v>
      </c>
      <c r="BP72" s="18">
        <v>45946.650000000009</v>
      </c>
      <c r="BQ72" s="18">
        <v>372748.27000000008</v>
      </c>
      <c r="BR72" s="18">
        <v>423273.55000000005</v>
      </c>
      <c r="BS72" s="18">
        <v>1721943.07</v>
      </c>
      <c r="BT72" s="18">
        <v>540749.28</v>
      </c>
      <c r="BU72" s="18">
        <v>827666.8600000001</v>
      </c>
      <c r="BV72" s="18">
        <v>72182.280000000013</v>
      </c>
      <c r="BW72" s="18">
        <v>264934.39</v>
      </c>
      <c r="BX72" s="18">
        <v>458140.47000000003</v>
      </c>
      <c r="BY72" s="18">
        <v>182367.61</v>
      </c>
      <c r="BZ72" s="18">
        <v>145452.72</v>
      </c>
      <c r="CA72" s="18">
        <v>263926.81000000006</v>
      </c>
      <c r="CB72" s="18">
        <v>15594.55</v>
      </c>
      <c r="CC72" s="18">
        <v>1171662.44</v>
      </c>
      <c r="CD72" s="18">
        <v>1115845.2782422064</v>
      </c>
      <c r="CE72" s="18">
        <v>933691.72081484157</v>
      </c>
      <c r="CF72" s="18">
        <v>614935.53997590812</v>
      </c>
      <c r="CG72" s="18">
        <v>586438.16880992975</v>
      </c>
      <c r="CH72" s="18">
        <v>57989.119999999995</v>
      </c>
      <c r="CI72" s="18">
        <v>1359501.279888513</v>
      </c>
      <c r="CJ72" s="18">
        <v>40896.119999999995</v>
      </c>
      <c r="CK72" s="18">
        <v>25049.010000000002</v>
      </c>
      <c r="CL72" s="18">
        <v>124287.94999999998</v>
      </c>
      <c r="CM72" s="18">
        <v>15941.019999999999</v>
      </c>
      <c r="CN72" s="18">
        <v>186765.67</v>
      </c>
      <c r="CO72" s="18">
        <v>79205.260000000009</v>
      </c>
      <c r="CP72" s="18">
        <v>22463.960000000003</v>
      </c>
      <c r="CQ72" s="18">
        <v>96907.360000000015</v>
      </c>
      <c r="CR72" s="18">
        <v>22742.98</v>
      </c>
      <c r="CS72" s="18">
        <v>89638.260000000009</v>
      </c>
      <c r="CT72" s="18">
        <v>6167.68</v>
      </c>
      <c r="CU72" s="18">
        <v>22152.200000000004</v>
      </c>
      <c r="CV72" s="18">
        <v>82949.900000000009</v>
      </c>
      <c r="CW72" s="18">
        <v>451892.62</v>
      </c>
      <c r="CX72" s="18">
        <v>6724.3399999999992</v>
      </c>
      <c r="CY72" s="18">
        <v>8664</v>
      </c>
      <c r="CZ72" s="18">
        <v>69528.659999999989</v>
      </c>
      <c r="DA72" s="18">
        <v>38915.97</v>
      </c>
      <c r="DB72" s="18">
        <v>183685.80999999997</v>
      </c>
      <c r="DC72" s="18">
        <v>106992.02</v>
      </c>
      <c r="DD72" s="18">
        <v>118510.76000000001</v>
      </c>
      <c r="DE72" s="18">
        <v>28085.170000000002</v>
      </c>
      <c r="DF72" s="18">
        <v>79831.3</v>
      </c>
      <c r="DG72" s="18">
        <v>23683.759999999998</v>
      </c>
      <c r="DH72" s="18">
        <v>115555.31000000001</v>
      </c>
      <c r="DI72" s="18">
        <v>712543.21000000008</v>
      </c>
      <c r="DJ72" s="18">
        <v>53167.189999999995</v>
      </c>
    </row>
    <row r="73" spans="1:114" x14ac:dyDescent="0.55000000000000004">
      <c r="A73" t="s">
        <v>163</v>
      </c>
      <c r="B73" s="18">
        <v>1680883.96</v>
      </c>
      <c r="C73" s="18">
        <v>410547.50999999995</v>
      </c>
      <c r="D73" s="18">
        <v>131840.98000000001</v>
      </c>
      <c r="E73" s="18">
        <v>229688.69</v>
      </c>
      <c r="F73" s="18">
        <v>48184.27</v>
      </c>
      <c r="G73" s="18">
        <v>412827.75999999995</v>
      </c>
      <c r="H73" s="18">
        <v>772076.44000000006</v>
      </c>
      <c r="I73" s="18">
        <v>77921.189999999988</v>
      </c>
      <c r="J73" s="18">
        <v>74483.91</v>
      </c>
      <c r="K73" s="18">
        <v>102122.62000000001</v>
      </c>
      <c r="L73" s="18">
        <v>99260.080000000016</v>
      </c>
      <c r="M73" s="18">
        <v>70739.12</v>
      </c>
      <c r="N73" s="18">
        <v>178221.02</v>
      </c>
      <c r="O73" s="18">
        <v>56889.709999999992</v>
      </c>
      <c r="P73" s="18">
        <v>143028.26</v>
      </c>
      <c r="Q73" s="18">
        <v>56307.87</v>
      </c>
      <c r="R73" s="18">
        <v>183865.99000000002</v>
      </c>
      <c r="S73" s="18">
        <v>166541.07999999999</v>
      </c>
      <c r="T73" s="18">
        <v>42477.2</v>
      </c>
      <c r="U73" s="18">
        <v>215725.74000000002</v>
      </c>
      <c r="V73" s="18">
        <v>1053842.2899999998</v>
      </c>
      <c r="W73" s="18">
        <v>888217.2291899916</v>
      </c>
      <c r="X73" s="18">
        <v>1240566.3521514724</v>
      </c>
      <c r="Y73" s="18">
        <v>123185.75</v>
      </c>
      <c r="Z73" s="18">
        <v>253259.84999999998</v>
      </c>
      <c r="AA73" s="18">
        <v>368698.19000000006</v>
      </c>
      <c r="AB73" s="18">
        <v>511012.20999999996</v>
      </c>
      <c r="AC73" s="18">
        <v>1612875.3057321818</v>
      </c>
      <c r="AD73" s="18">
        <v>94169.499999999985</v>
      </c>
      <c r="AE73" s="18">
        <v>1476499.6018034746</v>
      </c>
      <c r="AF73" s="18">
        <v>1465172.6177517318</v>
      </c>
      <c r="AG73" s="18">
        <v>31005.090000000004</v>
      </c>
      <c r="AH73" s="18">
        <v>667691.44000000006</v>
      </c>
      <c r="AI73" s="18">
        <v>969336.50183673052</v>
      </c>
      <c r="AJ73" s="18">
        <v>366331.622015898</v>
      </c>
      <c r="AK73" s="18">
        <v>84771.880000000019</v>
      </c>
      <c r="AL73" s="18">
        <v>104214.06999999999</v>
      </c>
      <c r="AM73" s="18">
        <v>78135.31</v>
      </c>
      <c r="AN73" s="18">
        <v>787990.78371252248</v>
      </c>
      <c r="AO73" s="18">
        <v>32386.690000000002</v>
      </c>
      <c r="AP73" s="18">
        <v>135577.40000000002</v>
      </c>
      <c r="AQ73" s="18">
        <v>66393.929999999993</v>
      </c>
      <c r="AR73" s="18">
        <v>279132.87</v>
      </c>
      <c r="AS73" s="18">
        <v>2872927.0348958974</v>
      </c>
      <c r="AT73" s="18">
        <v>589550.28603870806</v>
      </c>
      <c r="AU73" s="18">
        <v>143850.58000000002</v>
      </c>
      <c r="AV73" s="18">
        <v>51070.68</v>
      </c>
      <c r="AW73" s="18">
        <v>692568.55</v>
      </c>
      <c r="AX73" s="18">
        <v>26525.039999999997</v>
      </c>
      <c r="AY73" s="18">
        <v>2486.81</v>
      </c>
      <c r="AZ73" s="18">
        <v>2633.25</v>
      </c>
      <c r="BA73" s="18">
        <v>73584.540000000008</v>
      </c>
      <c r="BB73" s="18">
        <v>10672.57</v>
      </c>
      <c r="BC73" s="18">
        <v>242247.94</v>
      </c>
      <c r="BD73" s="18">
        <v>234833.65999999997</v>
      </c>
      <c r="BE73" s="18">
        <v>563004.68000000005</v>
      </c>
      <c r="BF73" s="18">
        <v>555162.09000000008</v>
      </c>
      <c r="BG73" s="18">
        <v>189872.37000000002</v>
      </c>
      <c r="BH73" s="18">
        <v>554326.77</v>
      </c>
      <c r="BI73" s="18">
        <v>46586.079999999994</v>
      </c>
      <c r="BJ73" s="18">
        <v>522882.41000000009</v>
      </c>
      <c r="BK73" s="18">
        <v>100308.88999999998</v>
      </c>
      <c r="BL73" s="18">
        <v>108555.35999999999</v>
      </c>
      <c r="BM73" s="18">
        <v>20719.669999999998</v>
      </c>
      <c r="BN73" s="18">
        <v>106114.15999999999</v>
      </c>
      <c r="BO73" s="18">
        <v>37783.149999999994</v>
      </c>
      <c r="BP73" s="18">
        <v>370499.96000000008</v>
      </c>
      <c r="BQ73" s="18">
        <v>421207.75000000006</v>
      </c>
      <c r="BR73" s="18">
        <v>1721242.68</v>
      </c>
      <c r="BS73" s="18">
        <v>545275.68000000017</v>
      </c>
      <c r="BT73" s="18">
        <v>827278.39</v>
      </c>
      <c r="BU73" s="18">
        <v>66428.87</v>
      </c>
      <c r="BV73" s="18">
        <v>263292.81</v>
      </c>
      <c r="BW73" s="18">
        <v>457412.26</v>
      </c>
      <c r="BX73" s="18">
        <v>179371.70999999996</v>
      </c>
      <c r="BY73" s="18">
        <v>145111.99999999997</v>
      </c>
      <c r="BZ73" s="18">
        <v>264373.38</v>
      </c>
      <c r="CA73" s="18">
        <v>15204.03</v>
      </c>
      <c r="CB73" s="18">
        <v>1167795.1900000002</v>
      </c>
      <c r="CC73" s="18">
        <v>974795.8903663141</v>
      </c>
      <c r="CD73" s="18">
        <v>948320.5252086157</v>
      </c>
      <c r="CE73" s="18">
        <v>851420.05409270665</v>
      </c>
      <c r="CF73" s="18">
        <v>755900.07465123641</v>
      </c>
      <c r="CG73" s="18">
        <v>56026.960000000006</v>
      </c>
      <c r="CH73" s="18">
        <v>1503354.7902464133</v>
      </c>
      <c r="CI73" s="18">
        <v>35003.919999999998</v>
      </c>
      <c r="CJ73" s="18">
        <v>24218.059999999998</v>
      </c>
      <c r="CK73" s="18">
        <v>123549.65000000001</v>
      </c>
      <c r="CL73" s="18">
        <v>14591.66</v>
      </c>
      <c r="CM73" s="18">
        <v>184104.22</v>
      </c>
      <c r="CN73" s="18">
        <v>77653.89</v>
      </c>
      <c r="CO73" s="18">
        <v>17734.52</v>
      </c>
      <c r="CP73" s="18">
        <v>96620.479999999981</v>
      </c>
      <c r="CQ73" s="18">
        <v>16887.919999999998</v>
      </c>
      <c r="CR73" s="18">
        <v>89309.610000000015</v>
      </c>
      <c r="CS73" s="18">
        <v>5985.57</v>
      </c>
      <c r="CT73" s="18">
        <v>21870.639999999999</v>
      </c>
      <c r="CU73" s="18">
        <v>82674.309999999983</v>
      </c>
      <c r="CV73" s="18">
        <v>449954.22000000003</v>
      </c>
      <c r="CW73" s="18">
        <v>6588.7600000000011</v>
      </c>
      <c r="CX73" s="18">
        <v>7862.85</v>
      </c>
      <c r="CY73" s="18">
        <v>69378.650000000009</v>
      </c>
      <c r="CZ73" s="18">
        <v>37746.119999999995</v>
      </c>
      <c r="DA73" s="18">
        <v>182004.47</v>
      </c>
      <c r="DB73" s="18">
        <v>107180.61000000002</v>
      </c>
      <c r="DC73" s="18">
        <v>116760.66000000002</v>
      </c>
      <c r="DD73" s="18">
        <v>27626.160000000003</v>
      </c>
      <c r="DE73" s="18">
        <v>80382.410000000018</v>
      </c>
      <c r="DF73" s="18">
        <v>23103.53</v>
      </c>
      <c r="DG73" s="18">
        <v>112311.13</v>
      </c>
      <c r="DH73" s="18">
        <v>709278.33000000007</v>
      </c>
      <c r="DI73" s="18">
        <v>49799.31</v>
      </c>
      <c r="DJ73" s="18">
        <v>213542.2</v>
      </c>
    </row>
    <row r="74" spans="1:114" x14ac:dyDescent="0.55000000000000004">
      <c r="A74" t="s">
        <v>164</v>
      </c>
      <c r="B74" s="18">
        <v>407793.16999999993</v>
      </c>
      <c r="C74" s="18">
        <v>130675.65999999999</v>
      </c>
      <c r="D74" s="18">
        <v>228087.75</v>
      </c>
      <c r="E74" s="18">
        <v>45688.509999999995</v>
      </c>
      <c r="F74" s="18">
        <v>411773.50999999995</v>
      </c>
      <c r="G74" s="18">
        <v>770879.12</v>
      </c>
      <c r="H74" s="18">
        <v>77292.58</v>
      </c>
      <c r="I74" s="18">
        <v>72151.710000000006</v>
      </c>
      <c r="J74" s="18">
        <v>101521.67000000003</v>
      </c>
      <c r="K74" s="18">
        <v>97142.840000000011</v>
      </c>
      <c r="L74" s="18">
        <v>70381.179999999993</v>
      </c>
      <c r="M74" s="18">
        <v>177208.55</v>
      </c>
      <c r="N74" s="18">
        <v>54942.659999999989</v>
      </c>
      <c r="O74" s="18">
        <v>135887.67000000001</v>
      </c>
      <c r="P74" s="18">
        <v>55195.079999999994</v>
      </c>
      <c r="Q74" s="18">
        <v>184762.15000000002</v>
      </c>
      <c r="R74" s="18">
        <v>166493.46000000002</v>
      </c>
      <c r="S74" s="18">
        <v>40861.270000000004</v>
      </c>
      <c r="T74" s="18">
        <v>213746.86000000002</v>
      </c>
      <c r="U74" s="18">
        <v>1055420.45</v>
      </c>
      <c r="V74" s="18">
        <v>590308.15</v>
      </c>
      <c r="W74" s="18">
        <v>1209148.2006994809</v>
      </c>
      <c r="X74" s="18">
        <v>123002.11</v>
      </c>
      <c r="Y74" s="18">
        <v>252456.91999999998</v>
      </c>
      <c r="Z74" s="18">
        <v>369057.73</v>
      </c>
      <c r="AA74" s="18">
        <v>510497.42999999993</v>
      </c>
      <c r="AB74" s="18">
        <v>1717189.9632623119</v>
      </c>
      <c r="AC74" s="18">
        <v>94644.46</v>
      </c>
      <c r="AD74" s="18">
        <v>1479469.5100426436</v>
      </c>
      <c r="AE74" s="18">
        <v>1392032.6537139772</v>
      </c>
      <c r="AF74" s="18">
        <v>30598.399999999998</v>
      </c>
      <c r="AG74" s="18">
        <v>729723.97000000009</v>
      </c>
      <c r="AH74" s="18">
        <v>944345.51170655433</v>
      </c>
      <c r="AI74" s="18">
        <v>478501.82831910846</v>
      </c>
      <c r="AJ74" s="18">
        <v>142719.86000000002</v>
      </c>
      <c r="AK74" s="18">
        <v>103143.23999999999</v>
      </c>
      <c r="AL74" s="18">
        <v>261872.99144433031</v>
      </c>
      <c r="AM74" s="18">
        <v>738572.61269425869</v>
      </c>
      <c r="AN74" s="18">
        <v>32008.09</v>
      </c>
      <c r="AO74" s="18">
        <v>135013.93</v>
      </c>
      <c r="AP74" s="18">
        <v>64945.42</v>
      </c>
      <c r="AQ74" s="18">
        <v>221286.31</v>
      </c>
      <c r="AR74" s="18">
        <v>2858686.0929446178</v>
      </c>
      <c r="AS74" s="18">
        <v>309357.67811254092</v>
      </c>
      <c r="AT74" s="18">
        <v>141961.63999999998</v>
      </c>
      <c r="AU74" s="18">
        <v>48916.530000000006</v>
      </c>
      <c r="AV74" s="18">
        <v>692442.16000000015</v>
      </c>
      <c r="AW74" s="18">
        <v>26152.079999999998</v>
      </c>
      <c r="AX74" s="18">
        <v>2595.94</v>
      </c>
      <c r="AY74" s="18">
        <v>2481.4299999999998</v>
      </c>
      <c r="AZ74" s="18">
        <v>70034.599999999991</v>
      </c>
      <c r="BA74" s="18">
        <v>10748.83</v>
      </c>
      <c r="BB74" s="18">
        <v>240536.87</v>
      </c>
      <c r="BC74" s="18">
        <v>231876.75</v>
      </c>
      <c r="BD74" s="18">
        <v>563610.17000000004</v>
      </c>
      <c r="BE74" s="18">
        <v>555612.14000000013</v>
      </c>
      <c r="BF74" s="18">
        <v>190488.14999999997</v>
      </c>
      <c r="BG74" s="18">
        <v>552842.21</v>
      </c>
      <c r="BH74" s="18">
        <v>44188.44</v>
      </c>
      <c r="BI74" s="18">
        <v>522178.18</v>
      </c>
      <c r="BJ74" s="18">
        <v>99653.060000000012</v>
      </c>
      <c r="BK74" s="18">
        <v>107404.9</v>
      </c>
      <c r="BL74" s="18">
        <v>18048.39</v>
      </c>
      <c r="BM74" s="18">
        <v>105592.75000000001</v>
      </c>
      <c r="BN74" s="18">
        <v>34577.32</v>
      </c>
      <c r="BO74" s="18">
        <v>368196.83</v>
      </c>
      <c r="BP74" s="18">
        <v>417830.67999999993</v>
      </c>
      <c r="BQ74" s="18">
        <v>1720203.8900000001</v>
      </c>
      <c r="BR74" s="18">
        <v>543625.74000000011</v>
      </c>
      <c r="BS74" s="18">
        <v>826869.37</v>
      </c>
      <c r="BT74" s="18">
        <v>64708.89</v>
      </c>
      <c r="BU74" s="18">
        <v>261726.24</v>
      </c>
      <c r="BV74" s="18">
        <v>456752.86000000004</v>
      </c>
      <c r="BW74" s="18">
        <v>174792.67</v>
      </c>
      <c r="BX74" s="18">
        <v>144758.9</v>
      </c>
      <c r="BY74" s="18">
        <v>262604.74</v>
      </c>
      <c r="BZ74" s="18">
        <v>15017.91</v>
      </c>
      <c r="CA74" s="18">
        <v>1164596.2199999997</v>
      </c>
      <c r="CB74" s="18">
        <v>1244147.6049299641</v>
      </c>
      <c r="CC74" s="18">
        <v>1002261.4614770581</v>
      </c>
      <c r="CD74" s="18">
        <v>613322.04326449474</v>
      </c>
      <c r="CE74" s="18">
        <v>583747.36129075778</v>
      </c>
      <c r="CF74" s="18">
        <v>55059.560000000005</v>
      </c>
      <c r="CG74" s="18">
        <v>1574202.9428152943</v>
      </c>
      <c r="CH74" s="18">
        <v>30761.650000000009</v>
      </c>
      <c r="CI74" s="18">
        <v>23320.17</v>
      </c>
      <c r="CJ74" s="18">
        <v>122649.18</v>
      </c>
      <c r="CK74" s="18">
        <v>13774.99</v>
      </c>
      <c r="CL74" s="18">
        <v>181768.30000000005</v>
      </c>
      <c r="CM74" s="18">
        <v>75997.060000000012</v>
      </c>
      <c r="CN74" s="18">
        <v>15397.59</v>
      </c>
      <c r="CO74" s="18">
        <v>94609.450000000012</v>
      </c>
      <c r="CP74" s="18">
        <v>12468.22</v>
      </c>
      <c r="CQ74" s="18">
        <v>86799.700000000012</v>
      </c>
      <c r="CR74" s="18">
        <v>5790.67</v>
      </c>
      <c r="CS74" s="18">
        <v>21823.66</v>
      </c>
      <c r="CT74" s="18">
        <v>82313.2</v>
      </c>
      <c r="CU74" s="18">
        <v>448138.83999999997</v>
      </c>
      <c r="CV74" s="18">
        <v>6495.7800000000007</v>
      </c>
      <c r="CW74" s="18">
        <v>7260.64</v>
      </c>
      <c r="CX74" s="18">
        <v>69171.180000000008</v>
      </c>
      <c r="CY74" s="18">
        <v>37437.659999999996</v>
      </c>
      <c r="CZ74" s="18">
        <v>180509.57000000004</v>
      </c>
      <c r="DA74" s="18">
        <v>107440.56000000001</v>
      </c>
      <c r="DB74" s="18">
        <v>115111.92000000001</v>
      </c>
      <c r="DC74" s="18">
        <v>27251.43</v>
      </c>
      <c r="DD74" s="18">
        <v>80921.009999999995</v>
      </c>
      <c r="DE74" s="18">
        <v>22572.68</v>
      </c>
      <c r="DF74" s="18">
        <v>109772.87</v>
      </c>
      <c r="DG74" s="18">
        <v>707038.76</v>
      </c>
      <c r="DH74" s="18">
        <v>47444.06</v>
      </c>
      <c r="DI74" s="18">
        <v>213667.38999999998</v>
      </c>
      <c r="DJ74" s="18">
        <v>1681072.87</v>
      </c>
    </row>
    <row r="75" spans="1:114" x14ac:dyDescent="0.55000000000000004">
      <c r="A75" t="s">
        <v>165</v>
      </c>
      <c r="B75" s="18">
        <v>130056.84999999999</v>
      </c>
      <c r="C75" s="18">
        <v>227676.68000000002</v>
      </c>
      <c r="D75" s="18">
        <v>45698.8</v>
      </c>
      <c r="E75" s="18">
        <v>409493.39</v>
      </c>
      <c r="F75" s="18">
        <v>768154.03</v>
      </c>
      <c r="G75" s="18">
        <v>76831.64999999998</v>
      </c>
      <c r="H75" s="18">
        <v>71780.75</v>
      </c>
      <c r="I75" s="18">
        <v>101554.04999999999</v>
      </c>
      <c r="J75" s="18">
        <v>96814.540000000008</v>
      </c>
      <c r="K75" s="18">
        <v>69932.84</v>
      </c>
      <c r="L75" s="18">
        <v>176700.81</v>
      </c>
      <c r="M75" s="18">
        <v>54830.639999999985</v>
      </c>
      <c r="N75" s="18">
        <v>134827.09</v>
      </c>
      <c r="O75" s="18">
        <v>54732.66</v>
      </c>
      <c r="P75" s="18">
        <v>184714.4</v>
      </c>
      <c r="Q75" s="18">
        <v>166510.42000000004</v>
      </c>
      <c r="R75" s="18">
        <v>40974.050000000003</v>
      </c>
      <c r="S75" s="18">
        <v>213342.81000000003</v>
      </c>
      <c r="T75" s="18">
        <v>1054711.1499999999</v>
      </c>
      <c r="U75" s="18">
        <v>888019.84671067959</v>
      </c>
      <c r="V75" s="18">
        <v>1235529.1119164412</v>
      </c>
      <c r="W75" s="18">
        <v>122325.37</v>
      </c>
      <c r="X75" s="18">
        <v>251394.60999999996</v>
      </c>
      <c r="Y75" s="18">
        <v>367524.89999999997</v>
      </c>
      <c r="Z75" s="18">
        <v>452267.72</v>
      </c>
      <c r="AA75" s="18">
        <v>1691950.02345039</v>
      </c>
      <c r="AB75" s="18">
        <v>94738.23000000001</v>
      </c>
      <c r="AC75" s="18">
        <v>1376391.808986628</v>
      </c>
      <c r="AD75" s="18">
        <v>1448586.0099398894</v>
      </c>
      <c r="AE75" s="18">
        <v>30541.660000000003</v>
      </c>
      <c r="AF75" s="18">
        <v>723557.27999999991</v>
      </c>
      <c r="AG75" s="18">
        <v>865837.85162831144</v>
      </c>
      <c r="AH75" s="18">
        <v>478728.36668646324</v>
      </c>
      <c r="AI75" s="18">
        <v>93371.03</v>
      </c>
      <c r="AJ75" s="18">
        <v>210125.12000000002</v>
      </c>
      <c r="AK75" s="18">
        <v>254055.73152009657</v>
      </c>
      <c r="AL75" s="18">
        <v>795812.34287156351</v>
      </c>
      <c r="AM75" s="18">
        <v>32011.37</v>
      </c>
      <c r="AN75" s="18">
        <v>134887.51999999999</v>
      </c>
      <c r="AO75" s="18">
        <v>64917.439999999995</v>
      </c>
      <c r="AP75" s="18">
        <v>221181.24</v>
      </c>
      <c r="AQ75" s="18">
        <v>2827001.4486098168</v>
      </c>
      <c r="AR75" s="18">
        <v>307684.35573192465</v>
      </c>
      <c r="AS75" s="18">
        <v>140121.10999999999</v>
      </c>
      <c r="AT75" s="18">
        <v>48571.18</v>
      </c>
      <c r="AU75" s="18">
        <v>692424.08</v>
      </c>
      <c r="AV75" s="18">
        <v>26132.45</v>
      </c>
      <c r="AW75" s="18">
        <v>2533.5700000000002</v>
      </c>
      <c r="AX75" s="18">
        <v>2474.5</v>
      </c>
      <c r="AY75" s="18">
        <v>69047.710000000006</v>
      </c>
      <c r="AZ75" s="18">
        <v>10708.740000000002</v>
      </c>
      <c r="BA75" s="18">
        <v>240608.4</v>
      </c>
      <c r="BB75" s="18">
        <v>229378.33</v>
      </c>
      <c r="BC75" s="18">
        <v>562272.53000000014</v>
      </c>
      <c r="BD75" s="18">
        <v>554178.24000000011</v>
      </c>
      <c r="BE75" s="18">
        <v>189735.62000000005</v>
      </c>
      <c r="BF75" s="18">
        <v>549996.39</v>
      </c>
      <c r="BG75" s="18">
        <v>44157.14</v>
      </c>
      <c r="BH75" s="18">
        <v>520614.09999999992</v>
      </c>
      <c r="BI75" s="18">
        <v>99222.61</v>
      </c>
      <c r="BJ75" s="18">
        <v>107376.68</v>
      </c>
      <c r="BK75" s="18">
        <v>18013.55</v>
      </c>
      <c r="BL75" s="18">
        <v>105466.81</v>
      </c>
      <c r="BM75" s="18">
        <v>34419.360000000001</v>
      </c>
      <c r="BN75" s="18">
        <v>365551.8</v>
      </c>
      <c r="BO75" s="18">
        <v>414975.50999999995</v>
      </c>
      <c r="BP75" s="18">
        <v>1717631.3</v>
      </c>
      <c r="BQ75" s="18">
        <v>541232.13</v>
      </c>
      <c r="BR75" s="18">
        <v>824966.89</v>
      </c>
      <c r="BS75" s="18">
        <v>64142.39</v>
      </c>
      <c r="BT75" s="18">
        <v>260452.96999999997</v>
      </c>
      <c r="BU75" s="18">
        <v>454352.13999999996</v>
      </c>
      <c r="BV75" s="18">
        <v>173213.87000000002</v>
      </c>
      <c r="BW75" s="18">
        <v>143526.53000000003</v>
      </c>
      <c r="BX75" s="18">
        <v>260696.21000000002</v>
      </c>
      <c r="BY75" s="18">
        <v>14982.7</v>
      </c>
      <c r="BZ75" s="18">
        <v>1161968.9300000002</v>
      </c>
      <c r="CA75" s="18">
        <v>673094.6</v>
      </c>
      <c r="CB75" s="18">
        <v>953426.53948748228</v>
      </c>
      <c r="CC75" s="18">
        <v>718505.62608087587</v>
      </c>
      <c r="CD75" s="18">
        <v>584178.68625652278</v>
      </c>
      <c r="CE75" s="18">
        <v>55091.340000000004</v>
      </c>
      <c r="CF75" s="18">
        <v>1265479.6031948165</v>
      </c>
      <c r="CG75" s="18">
        <v>30727.290000000005</v>
      </c>
      <c r="CH75" s="18">
        <v>23285</v>
      </c>
      <c r="CI75" s="18">
        <v>122571.45999999999</v>
      </c>
      <c r="CJ75" s="18">
        <v>13737.050000000001</v>
      </c>
      <c r="CK75" s="18">
        <v>180462.83</v>
      </c>
      <c r="CL75" s="18">
        <v>74933.89</v>
      </c>
      <c r="CM75" s="18">
        <v>15361.24</v>
      </c>
      <c r="CN75" s="18">
        <v>94565.09</v>
      </c>
      <c r="CO75" s="18">
        <v>12409.16</v>
      </c>
      <c r="CP75" s="18">
        <v>85931.18</v>
      </c>
      <c r="CQ75" s="18">
        <v>5733.15</v>
      </c>
      <c r="CR75" s="18">
        <v>21765.51</v>
      </c>
      <c r="CS75" s="18">
        <v>82166.459999999992</v>
      </c>
      <c r="CT75" s="18">
        <v>445182.25000000006</v>
      </c>
      <c r="CU75" s="18">
        <v>6459.0200000000013</v>
      </c>
      <c r="CV75" s="18">
        <v>6822.4</v>
      </c>
      <c r="CW75" s="18">
        <v>69211.39</v>
      </c>
      <c r="CX75" s="18">
        <v>37513.629999999997</v>
      </c>
      <c r="CY75" s="18">
        <v>179097.90000000005</v>
      </c>
      <c r="CZ75" s="18">
        <v>107096.25</v>
      </c>
      <c r="DA75" s="18">
        <v>113866.2</v>
      </c>
      <c r="DB75" s="18">
        <v>26953.430000000004</v>
      </c>
      <c r="DC75" s="18">
        <v>81005.37000000001</v>
      </c>
      <c r="DD75" s="18">
        <v>22171.749999999996</v>
      </c>
      <c r="DE75" s="18">
        <v>109461.29999999999</v>
      </c>
      <c r="DF75" s="18">
        <v>703722.47</v>
      </c>
      <c r="DG75" s="18">
        <v>47177.78</v>
      </c>
      <c r="DH75" s="18">
        <v>212948.97999999995</v>
      </c>
      <c r="DI75" s="18">
        <v>1678962.53</v>
      </c>
      <c r="DJ75" s="18">
        <v>406236.89000000007</v>
      </c>
    </row>
    <row r="76" spans="1:114" x14ac:dyDescent="0.55000000000000004">
      <c r="A76" t="s">
        <v>166</v>
      </c>
      <c r="B76" s="18">
        <v>227265.37</v>
      </c>
      <c r="C76" s="18">
        <v>45772.44</v>
      </c>
      <c r="D76" s="18">
        <v>407221.2</v>
      </c>
      <c r="E76" s="18">
        <v>765499.73</v>
      </c>
      <c r="F76" s="18">
        <v>76370.799999999988</v>
      </c>
      <c r="G76" s="18">
        <v>71409.83</v>
      </c>
      <c r="H76" s="18">
        <v>101586.38</v>
      </c>
      <c r="I76" s="18">
        <v>96486.26</v>
      </c>
      <c r="J76" s="18">
        <v>69555.62</v>
      </c>
      <c r="K76" s="18">
        <v>176193.09</v>
      </c>
      <c r="L76" s="18">
        <v>54717.560000000012</v>
      </c>
      <c r="M76" s="18">
        <v>133766.56</v>
      </c>
      <c r="N76" s="18">
        <v>54269.410000000011</v>
      </c>
      <c r="O76" s="18">
        <v>184666.62</v>
      </c>
      <c r="P76" s="18">
        <v>166527.18999999997</v>
      </c>
      <c r="Q76" s="18">
        <v>41086.74</v>
      </c>
      <c r="R76" s="18">
        <v>212946.44</v>
      </c>
      <c r="S76" s="18">
        <v>1037448.92</v>
      </c>
      <c r="T76" s="18">
        <v>1074721.6739949384</v>
      </c>
      <c r="U76" s="18">
        <v>1224883.1554306902</v>
      </c>
      <c r="V76" s="18">
        <v>121545.89999999998</v>
      </c>
      <c r="W76" s="18">
        <v>250332.38999999998</v>
      </c>
      <c r="X76" s="18">
        <v>349387.08999999997</v>
      </c>
      <c r="Y76" s="18">
        <v>449677.66</v>
      </c>
      <c r="Z76" s="18">
        <v>1679270.0984045134</v>
      </c>
      <c r="AA76" s="18">
        <v>94832.010000000009</v>
      </c>
      <c r="AB76" s="18">
        <v>1364384.0245254547</v>
      </c>
      <c r="AC76" s="18">
        <v>1512295.1522488717</v>
      </c>
      <c r="AD76" s="18">
        <v>30484.89</v>
      </c>
      <c r="AE76" s="18">
        <v>774898.77</v>
      </c>
      <c r="AF76" s="18">
        <v>862293.61270399252</v>
      </c>
      <c r="AG76" s="18">
        <v>362704.20165892615</v>
      </c>
      <c r="AH76" s="18">
        <v>81308.049999999988</v>
      </c>
      <c r="AI76" s="18">
        <v>372246.15524457226</v>
      </c>
      <c r="AJ76" s="18">
        <v>77097.23</v>
      </c>
      <c r="AK76" s="18">
        <v>805302.7292280863</v>
      </c>
      <c r="AL76" s="18">
        <v>32014.51</v>
      </c>
      <c r="AM76" s="18">
        <v>134760.75999999998</v>
      </c>
      <c r="AN76" s="18">
        <v>64889.450000000004</v>
      </c>
      <c r="AO76" s="18">
        <v>339066.07999999996</v>
      </c>
      <c r="AP76" s="18">
        <v>2855405.2404989586</v>
      </c>
      <c r="AQ76" s="18">
        <v>548196.13269761915</v>
      </c>
      <c r="AR76" s="18">
        <v>138198.27000000002</v>
      </c>
      <c r="AS76" s="18">
        <v>48225.83</v>
      </c>
      <c r="AT76" s="18">
        <v>689424.5</v>
      </c>
      <c r="AU76" s="18">
        <v>26112.81</v>
      </c>
      <c r="AV76" s="18">
        <v>2470.48</v>
      </c>
      <c r="AW76" s="18">
        <v>2467.58</v>
      </c>
      <c r="AX76" s="18">
        <v>68060.86</v>
      </c>
      <c r="AY76" s="18">
        <v>10668.64</v>
      </c>
      <c r="AZ76" s="18">
        <v>240679.86000000002</v>
      </c>
      <c r="BA76" s="18">
        <v>226901.63</v>
      </c>
      <c r="BB76" s="18">
        <v>560850.71999999986</v>
      </c>
      <c r="BC76" s="18">
        <v>552619.94999999984</v>
      </c>
      <c r="BD76" s="18">
        <v>188854.72</v>
      </c>
      <c r="BE76" s="18">
        <v>546942.08000000007</v>
      </c>
      <c r="BF76" s="18">
        <v>44125.73</v>
      </c>
      <c r="BG76" s="18">
        <v>517128.93999999994</v>
      </c>
      <c r="BH76" s="18">
        <v>98792.16</v>
      </c>
      <c r="BI76" s="18">
        <v>107348.13</v>
      </c>
      <c r="BJ76" s="18">
        <v>17978.550000000003</v>
      </c>
      <c r="BK76" s="18">
        <v>105340.19</v>
      </c>
      <c r="BL76" s="18">
        <v>34262.019999999997</v>
      </c>
      <c r="BM76" s="18">
        <v>362912.91</v>
      </c>
      <c r="BN76" s="18">
        <v>412016.11000000004</v>
      </c>
      <c r="BO76" s="18">
        <v>1714977.61</v>
      </c>
      <c r="BP76" s="18">
        <v>538750.77</v>
      </c>
      <c r="BQ76" s="18">
        <v>822983.49</v>
      </c>
      <c r="BR76" s="18">
        <v>63574.75</v>
      </c>
      <c r="BS76" s="18">
        <v>259186.13</v>
      </c>
      <c r="BT76" s="18">
        <v>451164.72</v>
      </c>
      <c r="BU76" s="18">
        <v>171547.62999999998</v>
      </c>
      <c r="BV76" s="18">
        <v>142206.09999999998</v>
      </c>
      <c r="BW76" s="18">
        <v>258663.42</v>
      </c>
      <c r="BX76" s="18">
        <v>14947.500000000002</v>
      </c>
      <c r="BY76" s="18">
        <v>1159353.7600000002</v>
      </c>
      <c r="BZ76" s="18">
        <v>670839.85</v>
      </c>
      <c r="CA76" s="18">
        <v>705055.91283625248</v>
      </c>
      <c r="CB76" s="18">
        <v>611510.73536400124</v>
      </c>
      <c r="CC76" s="18">
        <v>506577.42873626004</v>
      </c>
      <c r="CD76" s="18">
        <v>55123.140000000007</v>
      </c>
      <c r="CE76" s="18">
        <v>1640906.1453427263</v>
      </c>
      <c r="CF76" s="18">
        <v>30692.880000000001</v>
      </c>
      <c r="CG76" s="18">
        <v>23249.78</v>
      </c>
      <c r="CH76" s="18">
        <v>122496.59999999999</v>
      </c>
      <c r="CI76" s="18">
        <v>13699.13</v>
      </c>
      <c r="CJ76" s="18">
        <v>179157.44999999998</v>
      </c>
      <c r="CK76" s="18">
        <v>73911.56</v>
      </c>
      <c r="CL76" s="18">
        <v>15325.32</v>
      </c>
      <c r="CM76" s="18">
        <v>94520.420000000013</v>
      </c>
      <c r="CN76" s="18">
        <v>12350.059999999998</v>
      </c>
      <c r="CO76" s="18">
        <v>85062.369999999981</v>
      </c>
      <c r="CP76" s="18">
        <v>5695.4699999999993</v>
      </c>
      <c r="CQ76" s="18">
        <v>21707.15</v>
      </c>
      <c r="CR76" s="18">
        <v>82019.19</v>
      </c>
      <c r="CS76" s="18">
        <v>442375.54000000004</v>
      </c>
      <c r="CT76" s="18">
        <v>6422.23</v>
      </c>
      <c r="CU76" s="18">
        <v>6384.1999999999989</v>
      </c>
      <c r="CV76" s="18">
        <v>69251.39</v>
      </c>
      <c r="CW76" s="18">
        <v>37589.599999999999</v>
      </c>
      <c r="CX76" s="18">
        <v>177692.31999999998</v>
      </c>
      <c r="CY76" s="18">
        <v>105703.87000000001</v>
      </c>
      <c r="CZ76" s="18">
        <v>112626.93999999999</v>
      </c>
      <c r="DA76" s="18">
        <v>26900.6</v>
      </c>
      <c r="DB76" s="18">
        <v>81089.709999999992</v>
      </c>
      <c r="DC76" s="18">
        <v>21770.86</v>
      </c>
      <c r="DD76" s="18">
        <v>109151.01999999997</v>
      </c>
      <c r="DE76" s="18">
        <v>700520.31</v>
      </c>
      <c r="DF76" s="18">
        <v>46916.48000000001</v>
      </c>
      <c r="DG76" s="18">
        <v>212231.68000000002</v>
      </c>
      <c r="DH76" s="18">
        <v>1675033.9100000001</v>
      </c>
      <c r="DI76" s="18">
        <v>404680.32999999996</v>
      </c>
      <c r="DJ76" s="18">
        <v>129403.17</v>
      </c>
    </row>
    <row r="77" spans="1:114" x14ac:dyDescent="0.55000000000000004">
      <c r="A77" t="s">
        <v>167</v>
      </c>
      <c r="B77" s="18">
        <v>45846.080000000002</v>
      </c>
      <c r="C77" s="18">
        <v>404943.20000000007</v>
      </c>
      <c r="D77" s="18">
        <v>762864.32</v>
      </c>
      <c r="E77" s="18">
        <v>76003.27</v>
      </c>
      <c r="F77" s="18">
        <v>71038.960000000006</v>
      </c>
      <c r="G77" s="18">
        <v>101618.7</v>
      </c>
      <c r="H77" s="18">
        <v>96158.010000000009</v>
      </c>
      <c r="I77" s="18">
        <v>69171.039999999994</v>
      </c>
      <c r="J77" s="18">
        <v>175685.41</v>
      </c>
      <c r="K77" s="18">
        <v>54603.55000000001</v>
      </c>
      <c r="L77" s="18">
        <v>132706.16</v>
      </c>
      <c r="M77" s="18">
        <v>53805.24</v>
      </c>
      <c r="N77" s="18">
        <v>184618.83000000002</v>
      </c>
      <c r="O77" s="18">
        <v>166543.98000000001</v>
      </c>
      <c r="P77" s="18">
        <v>41199.449999999997</v>
      </c>
      <c r="Q77" s="18">
        <v>212534.51000000004</v>
      </c>
      <c r="R77" s="18">
        <v>1050148.49</v>
      </c>
      <c r="S77" s="18">
        <v>526584.79999999993</v>
      </c>
      <c r="T77" s="18">
        <v>1270325.598442368</v>
      </c>
      <c r="U77" s="18">
        <v>120767.6</v>
      </c>
      <c r="V77" s="18">
        <v>249270.28</v>
      </c>
      <c r="W77" s="18">
        <v>362806.67999999993</v>
      </c>
      <c r="X77" s="18">
        <v>506318.69</v>
      </c>
      <c r="Y77" s="18">
        <v>1698746.1574385283</v>
      </c>
      <c r="Z77" s="18">
        <v>94925.77</v>
      </c>
      <c r="AA77" s="18">
        <v>1379822.0424870951</v>
      </c>
      <c r="AB77" s="18">
        <v>1495731.341021931</v>
      </c>
      <c r="AC77" s="18">
        <v>30428.11</v>
      </c>
      <c r="AD77" s="18">
        <v>773873.82999999984</v>
      </c>
      <c r="AE77" s="18">
        <v>942906.74114050949</v>
      </c>
      <c r="AF77" s="18">
        <v>362923.28332639084</v>
      </c>
      <c r="AG77" s="18">
        <v>144367.52000000002</v>
      </c>
      <c r="AH77" s="18">
        <v>97671.97</v>
      </c>
      <c r="AI77" s="18">
        <v>77002.709999999992</v>
      </c>
      <c r="AJ77" s="18">
        <v>619800.21494079661</v>
      </c>
      <c r="AK77" s="18">
        <v>32017.670000000002</v>
      </c>
      <c r="AL77" s="18">
        <v>134633.82999999999</v>
      </c>
      <c r="AM77" s="18">
        <v>64861.41</v>
      </c>
      <c r="AN77" s="18">
        <v>220970.59</v>
      </c>
      <c r="AO77" s="18">
        <v>2693881.0432344275</v>
      </c>
      <c r="AP77" s="18">
        <v>308246.64962610323</v>
      </c>
      <c r="AQ77" s="18">
        <v>136293.25999999998</v>
      </c>
      <c r="AR77" s="18">
        <v>47880.539999999994</v>
      </c>
      <c r="AS77" s="18">
        <v>686444.33000000007</v>
      </c>
      <c r="AT77" s="18">
        <v>26093.160000000003</v>
      </c>
      <c r="AU77" s="18">
        <v>2406.67</v>
      </c>
      <c r="AV77" s="18">
        <v>2460.64</v>
      </c>
      <c r="AW77" s="18">
        <v>67074.14</v>
      </c>
      <c r="AX77" s="18">
        <v>10628.52</v>
      </c>
      <c r="AY77" s="18">
        <v>240751.30000000002</v>
      </c>
      <c r="AZ77" s="18">
        <v>224460.86</v>
      </c>
      <c r="BA77" s="18">
        <v>559424.34</v>
      </c>
      <c r="BB77" s="18">
        <v>551057.13</v>
      </c>
      <c r="BC77" s="18">
        <v>187975.94</v>
      </c>
      <c r="BD77" s="18">
        <v>543909.54999999993</v>
      </c>
      <c r="BE77" s="18">
        <v>44094.310000000005</v>
      </c>
      <c r="BF77" s="18">
        <v>513322.43999999994</v>
      </c>
      <c r="BG77" s="18">
        <v>98361.690000000017</v>
      </c>
      <c r="BH77" s="18">
        <v>107319.51000000001</v>
      </c>
      <c r="BI77" s="18">
        <v>17943.57</v>
      </c>
      <c r="BJ77" s="18">
        <v>105212.86000000002</v>
      </c>
      <c r="BK77" s="18">
        <v>34106.9</v>
      </c>
      <c r="BL77" s="18">
        <v>360268.02999999997</v>
      </c>
      <c r="BM77" s="18">
        <v>409059.1</v>
      </c>
      <c r="BN77" s="18">
        <v>1712344.3200000003</v>
      </c>
      <c r="BO77" s="18">
        <v>530133.99</v>
      </c>
      <c r="BP77" s="18">
        <v>821020.39</v>
      </c>
      <c r="BQ77" s="18">
        <v>63006.1</v>
      </c>
      <c r="BR77" s="18">
        <v>257935.89</v>
      </c>
      <c r="BS77" s="18">
        <v>447637.95999999996</v>
      </c>
      <c r="BT77" s="18">
        <v>169884.19999999998</v>
      </c>
      <c r="BU77" s="18">
        <v>140887.48000000001</v>
      </c>
      <c r="BV77" s="18">
        <v>257961.31000000003</v>
      </c>
      <c r="BW77" s="18">
        <v>14912.29</v>
      </c>
      <c r="BX77" s="18">
        <v>1156753.8699999999</v>
      </c>
      <c r="BY77" s="18">
        <v>605295.89</v>
      </c>
      <c r="BZ77" s="18">
        <v>767006.72105557856</v>
      </c>
      <c r="CA77" s="18">
        <v>781021.58225637313</v>
      </c>
      <c r="CB77" s="18">
        <v>510145.8397526117</v>
      </c>
      <c r="CC77" s="18">
        <v>55154.890000000014</v>
      </c>
      <c r="CD77" s="18">
        <v>1461357.8756900339</v>
      </c>
      <c r="CE77" s="18">
        <v>30658.489999999998</v>
      </c>
      <c r="CF77" s="18">
        <v>23214.560000000001</v>
      </c>
      <c r="CG77" s="18">
        <v>122423.35999999999</v>
      </c>
      <c r="CH77" s="18">
        <v>13661.189999999999</v>
      </c>
      <c r="CI77" s="18">
        <v>177852.19000000003</v>
      </c>
      <c r="CJ77" s="18">
        <v>72908.109999999986</v>
      </c>
      <c r="CK77" s="18">
        <v>15291.22</v>
      </c>
      <c r="CL77" s="18">
        <v>94475.590000000011</v>
      </c>
      <c r="CM77" s="18">
        <v>12290.970000000001</v>
      </c>
      <c r="CN77" s="18">
        <v>84193.430000000008</v>
      </c>
      <c r="CO77" s="18">
        <v>5662.24</v>
      </c>
      <c r="CP77" s="18">
        <v>21648.560000000001</v>
      </c>
      <c r="CQ77" s="18">
        <v>81871.64999999998</v>
      </c>
      <c r="CR77" s="18">
        <v>439595.0199999999</v>
      </c>
      <c r="CS77" s="18">
        <v>6399.48</v>
      </c>
      <c r="CT77" s="18">
        <v>6256.0899999999992</v>
      </c>
      <c r="CU77" s="18">
        <v>69291.150000000009</v>
      </c>
      <c r="CV77" s="18">
        <v>37665.54</v>
      </c>
      <c r="CW77" s="18">
        <v>176303.04</v>
      </c>
      <c r="CX77" s="18">
        <v>104373.45999999999</v>
      </c>
      <c r="CY77" s="18">
        <v>111404.35</v>
      </c>
      <c r="CZ77" s="18">
        <v>26917.94</v>
      </c>
      <c r="DA77" s="18">
        <v>81174.05</v>
      </c>
      <c r="DB77" s="18">
        <v>21370.039999999997</v>
      </c>
      <c r="DC77" s="18">
        <v>108837.96999999999</v>
      </c>
      <c r="DD77" s="18">
        <v>697362.44</v>
      </c>
      <c r="DE77" s="18">
        <v>46644.73000000001</v>
      </c>
      <c r="DF77" s="18">
        <v>211514.34</v>
      </c>
      <c r="DG77" s="18">
        <v>1669513.7899999998</v>
      </c>
      <c r="DH77" s="18">
        <v>403123.93</v>
      </c>
      <c r="DI77" s="18">
        <v>128750.45</v>
      </c>
      <c r="DJ77" s="18">
        <v>226853.79</v>
      </c>
    </row>
    <row r="78" spans="1:114" x14ac:dyDescent="0.55000000000000004">
      <c r="A78" t="s">
        <v>168</v>
      </c>
      <c r="B78" s="18">
        <v>402671.7</v>
      </c>
      <c r="C78" s="18">
        <v>760303.91999999993</v>
      </c>
      <c r="D78" s="18">
        <v>75955.959999999992</v>
      </c>
      <c r="E78" s="18">
        <v>70668.179999999993</v>
      </c>
      <c r="F78" s="18">
        <v>101651.03</v>
      </c>
      <c r="G78" s="18">
        <v>95829.84</v>
      </c>
      <c r="H78" s="18">
        <v>68790.17</v>
      </c>
      <c r="I78" s="18">
        <v>175177.72999999998</v>
      </c>
      <c r="J78" s="18">
        <v>54488.560000000005</v>
      </c>
      <c r="K78" s="18">
        <v>131645.85</v>
      </c>
      <c r="L78" s="18">
        <v>53340.19</v>
      </c>
      <c r="M78" s="18">
        <v>184571.00999999998</v>
      </c>
      <c r="N78" s="18">
        <v>166560.76</v>
      </c>
      <c r="O78" s="18">
        <v>41312.15</v>
      </c>
      <c r="P78" s="18">
        <v>212130.38</v>
      </c>
      <c r="Q78" s="18">
        <v>1047876.03</v>
      </c>
      <c r="R78" s="18">
        <v>524066.52</v>
      </c>
      <c r="S78" s="18">
        <v>1009762.2784667745</v>
      </c>
      <c r="T78" s="18">
        <v>119990.46</v>
      </c>
      <c r="U78" s="18">
        <v>248208.25</v>
      </c>
      <c r="V78" s="18">
        <v>360462.88</v>
      </c>
      <c r="W78" s="18">
        <v>614213.08000000007</v>
      </c>
      <c r="X78" s="18">
        <v>1536733.4199319235</v>
      </c>
      <c r="Y78" s="18">
        <v>95019.53</v>
      </c>
      <c r="Z78" s="18">
        <v>1375519.0534093683</v>
      </c>
      <c r="AA78" s="18">
        <v>1347394.5050878793</v>
      </c>
      <c r="AB78" s="18">
        <v>30371.33</v>
      </c>
      <c r="AC78" s="18">
        <v>912234.72271173121</v>
      </c>
      <c r="AD78" s="18">
        <v>968678.44081356924</v>
      </c>
      <c r="AE78" s="18">
        <v>475730.731982828</v>
      </c>
      <c r="AF78" s="18">
        <v>205685.08000000002</v>
      </c>
      <c r="AG78" s="18">
        <v>259888.70632359851</v>
      </c>
      <c r="AH78" s="18">
        <v>80799.92</v>
      </c>
      <c r="AI78" s="18">
        <v>615105.36240500526</v>
      </c>
      <c r="AJ78" s="18">
        <v>32020.799999999996</v>
      </c>
      <c r="AK78" s="18">
        <v>134506.77000000002</v>
      </c>
      <c r="AL78" s="18">
        <v>64833.380000000012</v>
      </c>
      <c r="AM78" s="18">
        <v>340704.02</v>
      </c>
      <c r="AN78" s="18">
        <v>2990208.9288854613</v>
      </c>
      <c r="AO78" s="18">
        <v>662287.08926576434</v>
      </c>
      <c r="AP78" s="18">
        <v>134389.45000000001</v>
      </c>
      <c r="AQ78" s="18">
        <v>47535.28</v>
      </c>
      <c r="AR78" s="18">
        <v>680476.24</v>
      </c>
      <c r="AS78" s="18">
        <v>26073.489999999998</v>
      </c>
      <c r="AT78" s="18">
        <v>2342.12</v>
      </c>
      <c r="AU78" s="18">
        <v>2453.7200000000003</v>
      </c>
      <c r="AV78" s="18">
        <v>66087.540000000008</v>
      </c>
      <c r="AW78" s="18">
        <v>10588.39</v>
      </c>
      <c r="AX78" s="18">
        <v>240822.72000000003</v>
      </c>
      <c r="AY78" s="18">
        <v>222026.12</v>
      </c>
      <c r="AZ78" s="18">
        <v>558003.89</v>
      </c>
      <c r="BA78" s="18">
        <v>549513.11</v>
      </c>
      <c r="BB78" s="18">
        <v>187099.32</v>
      </c>
      <c r="BC78" s="18">
        <v>540880.41</v>
      </c>
      <c r="BD78" s="18">
        <v>44062.869999999995</v>
      </c>
      <c r="BE78" s="18">
        <v>509538.28999999992</v>
      </c>
      <c r="BF78" s="18">
        <v>97931.220000000016</v>
      </c>
      <c r="BG78" s="18">
        <v>107293.65</v>
      </c>
      <c r="BH78" s="18">
        <v>17908.579999999998</v>
      </c>
      <c r="BI78" s="18">
        <v>105084.82</v>
      </c>
      <c r="BJ78" s="18">
        <v>33951.760000000009</v>
      </c>
      <c r="BK78" s="18">
        <v>357629.55</v>
      </c>
      <c r="BL78" s="18">
        <v>406104.46999999991</v>
      </c>
      <c r="BM78" s="18">
        <v>1709714.06</v>
      </c>
      <c r="BN78" s="18">
        <v>527657.27999999991</v>
      </c>
      <c r="BO78" s="18">
        <v>819059.55999999994</v>
      </c>
      <c r="BP78" s="18">
        <v>62436.409999999996</v>
      </c>
      <c r="BQ78" s="18">
        <v>256685.75</v>
      </c>
      <c r="BR78" s="18">
        <v>444036.87</v>
      </c>
      <c r="BS78" s="18">
        <v>168222.94999999998</v>
      </c>
      <c r="BT78" s="18">
        <v>139570.69999999998</v>
      </c>
      <c r="BU78" s="18">
        <v>317663.46999999997</v>
      </c>
      <c r="BV78" s="18">
        <v>14877.1</v>
      </c>
      <c r="BW78" s="18">
        <v>1154367.81</v>
      </c>
      <c r="BX78" s="18">
        <v>1087261.3934038118</v>
      </c>
      <c r="BY78" s="18">
        <v>842399.8065909585</v>
      </c>
      <c r="BZ78" s="18">
        <v>595920.08727432729</v>
      </c>
      <c r="CA78" s="18">
        <v>567462.84941412602</v>
      </c>
      <c r="CB78" s="18">
        <v>55186.65</v>
      </c>
      <c r="CC78" s="18">
        <v>1443957.3277723042</v>
      </c>
      <c r="CD78" s="18">
        <v>30624.080000000002</v>
      </c>
      <c r="CE78" s="18">
        <v>23179.34</v>
      </c>
      <c r="CF78" s="18">
        <v>122350.12</v>
      </c>
      <c r="CG78" s="18">
        <v>13623.269999999999</v>
      </c>
      <c r="CH78" s="18">
        <v>176547.03</v>
      </c>
      <c r="CI78" s="18">
        <v>71904.5</v>
      </c>
      <c r="CJ78" s="18">
        <v>15257.14</v>
      </c>
      <c r="CK78" s="18">
        <v>94430.560000000012</v>
      </c>
      <c r="CL78" s="18">
        <v>12235.09</v>
      </c>
      <c r="CM78" s="18">
        <v>83324.349999999991</v>
      </c>
      <c r="CN78" s="18">
        <v>5629.01</v>
      </c>
      <c r="CO78" s="18">
        <v>21589.74</v>
      </c>
      <c r="CP78" s="18">
        <v>81723.849999999977</v>
      </c>
      <c r="CQ78" s="18">
        <v>436819.98000000004</v>
      </c>
      <c r="CR78" s="18">
        <v>6391.39</v>
      </c>
      <c r="CS78" s="18">
        <v>6231.41</v>
      </c>
      <c r="CT78" s="18">
        <v>69330.67</v>
      </c>
      <c r="CU78" s="18">
        <v>37741.509999999995</v>
      </c>
      <c r="CV78" s="18">
        <v>174913.6</v>
      </c>
      <c r="CW78" s="18">
        <v>103045.33</v>
      </c>
      <c r="CX78" s="18">
        <v>110181.85999999999</v>
      </c>
      <c r="CY78" s="18">
        <v>26935.29</v>
      </c>
      <c r="CZ78" s="18">
        <v>81258.380000000019</v>
      </c>
      <c r="DA78" s="18">
        <v>20969.259999999998</v>
      </c>
      <c r="DB78" s="18">
        <v>108526.26000000001</v>
      </c>
      <c r="DC78" s="18">
        <v>694206.44000000018</v>
      </c>
      <c r="DD78" s="18">
        <v>46378.299999999996</v>
      </c>
      <c r="DE78" s="18">
        <v>210796.96000000002</v>
      </c>
      <c r="DF78" s="18">
        <v>1664002.3400000003</v>
      </c>
      <c r="DG78" s="18">
        <v>401567.69999999995</v>
      </c>
      <c r="DH78" s="18">
        <v>128109.01999999999</v>
      </c>
      <c r="DI78" s="18">
        <v>226441.96</v>
      </c>
      <c r="DJ78" s="18">
        <v>45919.719999999994</v>
      </c>
    </row>
    <row r="79" spans="1:114" x14ac:dyDescent="0.55000000000000004">
      <c r="A79" t="s">
        <v>169</v>
      </c>
      <c r="B79" s="18">
        <v>757886.33000000007</v>
      </c>
      <c r="C79" s="18">
        <v>75908.62</v>
      </c>
      <c r="D79" s="18">
        <v>70297.41</v>
      </c>
      <c r="E79" s="18">
        <v>101683.32999999999</v>
      </c>
      <c r="F79" s="18">
        <v>95501.71</v>
      </c>
      <c r="G79" s="18">
        <v>68409.260000000009</v>
      </c>
      <c r="H79" s="18">
        <v>174670.11000000002</v>
      </c>
      <c r="I79" s="18">
        <v>54372.58</v>
      </c>
      <c r="J79" s="18">
        <v>130587.46</v>
      </c>
      <c r="K79" s="18">
        <v>52875.48</v>
      </c>
      <c r="L79" s="18">
        <v>184523.18</v>
      </c>
      <c r="M79" s="18">
        <v>166577.52000000002</v>
      </c>
      <c r="N79" s="18">
        <v>41424.829999999994</v>
      </c>
      <c r="O79" s="18">
        <v>211726.23</v>
      </c>
      <c r="P79" s="18">
        <v>1045608.82</v>
      </c>
      <c r="Q79" s="18">
        <v>521550.64000000007</v>
      </c>
      <c r="R79" s="18">
        <v>565589.90999999992</v>
      </c>
      <c r="S79" s="18">
        <v>119214.45</v>
      </c>
      <c r="T79" s="18">
        <v>247146.28999999995</v>
      </c>
      <c r="U79" s="18">
        <v>358446.47</v>
      </c>
      <c r="V79" s="18">
        <v>500119.11999999994</v>
      </c>
      <c r="W79" s="18">
        <v>1708708.0126954161</v>
      </c>
      <c r="X79" s="18">
        <v>95113.279999999999</v>
      </c>
      <c r="Y79" s="18">
        <v>1375500.0334658204</v>
      </c>
      <c r="Z79" s="18">
        <v>1358535.3446887501</v>
      </c>
      <c r="AA79" s="18">
        <v>30315.06</v>
      </c>
      <c r="AB79" s="18">
        <v>719447.6100000001</v>
      </c>
      <c r="AC79" s="18">
        <v>967040.92542183073</v>
      </c>
      <c r="AD79" s="18">
        <v>480131.40140495537</v>
      </c>
      <c r="AE79" s="18">
        <v>93701.98000000001</v>
      </c>
      <c r="AF79" s="18">
        <v>323554.52296669484</v>
      </c>
      <c r="AG79" s="18">
        <v>80706.649999999994</v>
      </c>
      <c r="AH79" s="18">
        <v>735066.0616373237</v>
      </c>
      <c r="AI79" s="18">
        <v>32023.93</v>
      </c>
      <c r="AJ79" s="18">
        <v>134379.53</v>
      </c>
      <c r="AK79" s="18">
        <v>64805.35</v>
      </c>
      <c r="AL79" s="18">
        <v>395057.70999999996</v>
      </c>
      <c r="AM79" s="18">
        <v>2812505.9604880079</v>
      </c>
      <c r="AN79" s="18">
        <v>546820.23076364538</v>
      </c>
      <c r="AO79" s="18">
        <v>132486.85</v>
      </c>
      <c r="AP79" s="18">
        <v>47190.080000000002</v>
      </c>
      <c r="AQ79" s="18">
        <v>677501.78000000014</v>
      </c>
      <c r="AR79" s="18">
        <v>26053.809999999998</v>
      </c>
      <c r="AS79" s="18">
        <v>2276.83</v>
      </c>
      <c r="AT79" s="18">
        <v>2446.79</v>
      </c>
      <c r="AU79" s="18">
        <v>65101.07</v>
      </c>
      <c r="AV79" s="18">
        <v>10548.24</v>
      </c>
      <c r="AW79" s="18">
        <v>240894.11000000002</v>
      </c>
      <c r="AX79" s="18">
        <v>219593.24000000002</v>
      </c>
      <c r="AY79" s="18">
        <v>556585.78999999992</v>
      </c>
      <c r="AZ79" s="18">
        <v>547971.5199999999</v>
      </c>
      <c r="BA79" s="18">
        <v>186224.76000000004</v>
      </c>
      <c r="BB79" s="18">
        <v>537853.65</v>
      </c>
      <c r="BC79" s="18">
        <v>44031.430000000008</v>
      </c>
      <c r="BD79" s="18">
        <v>505764.77999999997</v>
      </c>
      <c r="BE79" s="18">
        <v>97500.760000000009</v>
      </c>
      <c r="BF79" s="18">
        <v>107268.21999999999</v>
      </c>
      <c r="BG79" s="18">
        <v>17873.57</v>
      </c>
      <c r="BH79" s="18">
        <v>104956.03</v>
      </c>
      <c r="BI79" s="18">
        <v>33796.58</v>
      </c>
      <c r="BJ79" s="18">
        <v>354993.35</v>
      </c>
      <c r="BK79" s="18">
        <v>403152.19999999995</v>
      </c>
      <c r="BL79" s="18">
        <v>1707086.9200000002</v>
      </c>
      <c r="BM79" s="18">
        <v>525156.93000000005</v>
      </c>
      <c r="BN79" s="18">
        <v>817100.97000000009</v>
      </c>
      <c r="BO79" s="18">
        <v>61865.64</v>
      </c>
      <c r="BP79" s="18">
        <v>255435.72999999998</v>
      </c>
      <c r="BQ79" s="18">
        <v>440573.06</v>
      </c>
      <c r="BR79" s="18">
        <v>166563.79</v>
      </c>
      <c r="BS79" s="18">
        <v>138255.71</v>
      </c>
      <c r="BT79" s="18">
        <v>380891.64999999997</v>
      </c>
      <c r="BU79" s="18">
        <v>14841.890000000001</v>
      </c>
      <c r="BV79" s="18">
        <v>1151983.4900000002</v>
      </c>
      <c r="BW79" s="18">
        <v>817638.97716927284</v>
      </c>
      <c r="BX79" s="18">
        <v>651606.72010676912</v>
      </c>
      <c r="BY79" s="18">
        <v>723512.18945317529</v>
      </c>
      <c r="BZ79" s="18">
        <v>820994.48256679915</v>
      </c>
      <c r="CA79" s="18">
        <v>55218.36</v>
      </c>
      <c r="CB79" s="18">
        <v>1517340.7885915462</v>
      </c>
      <c r="CC79" s="18">
        <v>30589.690000000002</v>
      </c>
      <c r="CD79" s="18">
        <v>23144.120000000003</v>
      </c>
      <c r="CE79" s="18">
        <v>122276.85</v>
      </c>
      <c r="CF79" s="18">
        <v>13585.34</v>
      </c>
      <c r="CG79" s="18">
        <v>175241.97</v>
      </c>
      <c r="CH79" s="18">
        <v>71062.33</v>
      </c>
      <c r="CI79" s="18">
        <v>15223.03</v>
      </c>
      <c r="CJ79" s="18">
        <v>94385.39</v>
      </c>
      <c r="CK79" s="18">
        <v>12204.699999999999</v>
      </c>
      <c r="CL79" s="18">
        <v>82486.98</v>
      </c>
      <c r="CM79" s="18">
        <v>5595.7800000000007</v>
      </c>
      <c r="CN79" s="18">
        <v>21530.68</v>
      </c>
      <c r="CO79" s="18">
        <v>81575.789999999979</v>
      </c>
      <c r="CP79" s="18">
        <v>434046.37</v>
      </c>
      <c r="CQ79" s="18">
        <v>6383.3</v>
      </c>
      <c r="CR79" s="18">
        <v>6206.7400000000007</v>
      </c>
      <c r="CS79" s="18">
        <v>69369.97</v>
      </c>
      <c r="CT79" s="18">
        <v>37817.469999999994</v>
      </c>
      <c r="CU79" s="18">
        <v>173524.32</v>
      </c>
      <c r="CV79" s="18">
        <v>101719.42000000001</v>
      </c>
      <c r="CW79" s="18">
        <v>108960.37999999999</v>
      </c>
      <c r="CX79" s="18">
        <v>26952.639999999999</v>
      </c>
      <c r="CY79" s="18">
        <v>81342.720000000016</v>
      </c>
      <c r="CZ79" s="18">
        <v>20568.53</v>
      </c>
      <c r="DA79" s="18">
        <v>108214.58</v>
      </c>
      <c r="DB79" s="18">
        <v>691052.33000000019</v>
      </c>
      <c r="DC79" s="18">
        <v>46111.9</v>
      </c>
      <c r="DD79" s="18">
        <v>210079.55000000005</v>
      </c>
      <c r="DE79" s="18">
        <v>1658499.9000000001</v>
      </c>
      <c r="DF79" s="18">
        <v>400012</v>
      </c>
      <c r="DG79" s="18">
        <v>127559.67999999998</v>
      </c>
      <c r="DH79" s="18">
        <v>226029.86</v>
      </c>
      <c r="DI79" s="18">
        <v>45993.35</v>
      </c>
      <c r="DJ79" s="18">
        <v>400402.62</v>
      </c>
    </row>
    <row r="80" spans="1:114" x14ac:dyDescent="0.55000000000000004">
      <c r="A80" t="s">
        <v>170</v>
      </c>
      <c r="B80" s="18">
        <v>75861.290000000008</v>
      </c>
      <c r="C80" s="18">
        <v>69927.189999999988</v>
      </c>
      <c r="D80" s="18">
        <v>101715.61</v>
      </c>
      <c r="E80" s="18">
        <v>95173.760000000009</v>
      </c>
      <c r="F80" s="18">
        <v>68032.040000000008</v>
      </c>
      <c r="G80" s="18">
        <v>174162.51999999996</v>
      </c>
      <c r="H80" s="18">
        <v>54255.87999999999</v>
      </c>
      <c r="I80" s="18">
        <v>129529.84000000001</v>
      </c>
      <c r="J80" s="18">
        <v>52410.899999999994</v>
      </c>
      <c r="K80" s="18">
        <v>184475.32</v>
      </c>
      <c r="L80" s="18">
        <v>166594.62000000002</v>
      </c>
      <c r="M80" s="18">
        <v>41537.67</v>
      </c>
      <c r="N80" s="18">
        <v>211330.58000000002</v>
      </c>
      <c r="O80" s="18">
        <v>1043359.47</v>
      </c>
      <c r="P80" s="18">
        <v>519041.44</v>
      </c>
      <c r="Q80" s="18">
        <v>508379.13999999996</v>
      </c>
      <c r="R80" s="18">
        <v>118439.58999999998</v>
      </c>
      <c r="S80" s="18">
        <v>246084.45999999996</v>
      </c>
      <c r="T80" s="18">
        <v>356522.9599999999</v>
      </c>
      <c r="U80" s="18">
        <v>439344.80999999994</v>
      </c>
      <c r="V80" s="18">
        <v>1719280.9117993596</v>
      </c>
      <c r="W80" s="18">
        <v>95207.06</v>
      </c>
      <c r="X80" s="18">
        <v>1471401.5342543141</v>
      </c>
      <c r="Y80" s="18">
        <v>1357496.6309645288</v>
      </c>
      <c r="Z80" s="18">
        <v>30260.600000000002</v>
      </c>
      <c r="AA80" s="18">
        <v>915931.959434091</v>
      </c>
      <c r="AB80" s="18">
        <v>897137.67265996325</v>
      </c>
      <c r="AC80" s="18">
        <v>429086.66059776559</v>
      </c>
      <c r="AD80" s="18">
        <v>93801.419999999984</v>
      </c>
      <c r="AE80" s="18">
        <v>98782.169999999984</v>
      </c>
      <c r="AF80" s="18">
        <v>369845.38659171015</v>
      </c>
      <c r="AG80" s="18">
        <v>734795.52752643835</v>
      </c>
      <c r="AH80" s="18">
        <v>32027.239999999998</v>
      </c>
      <c r="AI80" s="18">
        <v>134252.66</v>
      </c>
      <c r="AJ80" s="18">
        <v>64777.389999999992</v>
      </c>
      <c r="AK80" s="18">
        <v>342346.11</v>
      </c>
      <c r="AL80" s="18">
        <v>2860232.3435070175</v>
      </c>
      <c r="AM80" s="18">
        <v>478983.35277408763</v>
      </c>
      <c r="AN80" s="18">
        <v>130598.56000000003</v>
      </c>
      <c r="AO80" s="18">
        <v>46845.05</v>
      </c>
      <c r="AP80" s="18">
        <v>674545.28</v>
      </c>
      <c r="AQ80" s="18">
        <v>26034.120000000003</v>
      </c>
      <c r="AR80" s="18">
        <v>2210.75</v>
      </c>
      <c r="AS80" s="18">
        <v>2439.87</v>
      </c>
      <c r="AT80" s="18">
        <v>64114.92</v>
      </c>
      <c r="AU80" s="18">
        <v>10508.09</v>
      </c>
      <c r="AV80" s="18">
        <v>240965.66</v>
      </c>
      <c r="AW80" s="18">
        <v>217166.53</v>
      </c>
      <c r="AX80" s="18">
        <v>555178.03</v>
      </c>
      <c r="AY80" s="18">
        <v>546436.64</v>
      </c>
      <c r="AZ80" s="18">
        <v>185352.31</v>
      </c>
      <c r="BA80" s="18">
        <v>534843.53999999992</v>
      </c>
      <c r="BB80" s="18">
        <v>44000.14</v>
      </c>
      <c r="BC80" s="18">
        <v>502001.47</v>
      </c>
      <c r="BD80" s="18">
        <v>97070.28</v>
      </c>
      <c r="BE80" s="18">
        <v>107243.19</v>
      </c>
      <c r="BF80" s="18">
        <v>17838.84</v>
      </c>
      <c r="BG80" s="18">
        <v>104826.51999999999</v>
      </c>
      <c r="BH80" s="18">
        <v>33641.43</v>
      </c>
      <c r="BI80" s="18">
        <v>352517.82</v>
      </c>
      <c r="BJ80" s="18">
        <v>400202.86</v>
      </c>
      <c r="BK80" s="18">
        <v>1704477.1600000004</v>
      </c>
      <c r="BL80" s="18">
        <v>522590.92000000004</v>
      </c>
      <c r="BM80" s="18">
        <v>815159.39</v>
      </c>
      <c r="BN80" s="18">
        <v>61293.97</v>
      </c>
      <c r="BO80" s="18">
        <v>254198.91</v>
      </c>
      <c r="BP80" s="18">
        <v>437397.00999999995</v>
      </c>
      <c r="BQ80" s="18">
        <v>164907.15999999997</v>
      </c>
      <c r="BR80" s="18">
        <v>136942.51</v>
      </c>
      <c r="BS80" s="18">
        <v>379902.71999999997</v>
      </c>
      <c r="BT80" s="18">
        <v>14806.68</v>
      </c>
      <c r="BU80" s="18">
        <v>1149604.93</v>
      </c>
      <c r="BV80" s="18">
        <v>813356.03685026092</v>
      </c>
      <c r="BW80" s="18">
        <v>778312.94537449116</v>
      </c>
      <c r="BX80" s="18">
        <v>720085.88312703744</v>
      </c>
      <c r="BY80" s="18">
        <v>637682.95710865781</v>
      </c>
      <c r="BZ80" s="18">
        <v>55250.119999999995</v>
      </c>
      <c r="CA80" s="18">
        <v>1616288.5404275965</v>
      </c>
      <c r="CB80" s="18">
        <v>30555.390000000003</v>
      </c>
      <c r="CC80" s="18">
        <v>23109</v>
      </c>
      <c r="CD80" s="18">
        <v>122204.03</v>
      </c>
      <c r="CE80" s="18">
        <v>13547.42</v>
      </c>
      <c r="CF80" s="18">
        <v>173967.31</v>
      </c>
      <c r="CG80" s="18">
        <v>70471.820000000007</v>
      </c>
      <c r="CH80" s="18">
        <v>15189.11</v>
      </c>
      <c r="CI80" s="18">
        <v>94340.42</v>
      </c>
      <c r="CJ80" s="18">
        <v>12174.32</v>
      </c>
      <c r="CK80" s="18">
        <v>81660.97</v>
      </c>
      <c r="CL80" s="18">
        <v>5562.55</v>
      </c>
      <c r="CM80" s="18">
        <v>21471.39</v>
      </c>
      <c r="CN80" s="18">
        <v>81428.049999999988</v>
      </c>
      <c r="CO80" s="18">
        <v>431454.36000000004</v>
      </c>
      <c r="CP80" s="18">
        <v>6375.2100000000009</v>
      </c>
      <c r="CQ80" s="18">
        <v>6182.0599999999995</v>
      </c>
      <c r="CR80" s="18">
        <v>69409.039999999994</v>
      </c>
      <c r="CS80" s="18">
        <v>37893.439999999995</v>
      </c>
      <c r="CT80" s="18">
        <v>172148.88</v>
      </c>
      <c r="CU80" s="18">
        <v>100395.76000000001</v>
      </c>
      <c r="CV80" s="18">
        <v>107752.30999999998</v>
      </c>
      <c r="CW80" s="18">
        <v>26969.98</v>
      </c>
      <c r="CX80" s="18">
        <v>81427.070000000007</v>
      </c>
      <c r="CY80" s="18">
        <v>20167.84</v>
      </c>
      <c r="CZ80" s="18">
        <v>107904.41999999998</v>
      </c>
      <c r="DA80" s="18">
        <v>687967.68000000017</v>
      </c>
      <c r="DB80" s="18">
        <v>45850.990000000005</v>
      </c>
      <c r="DC80" s="18">
        <v>209362.12999999998</v>
      </c>
      <c r="DD80" s="18">
        <v>1653058.25</v>
      </c>
      <c r="DE80" s="18">
        <v>398515.88</v>
      </c>
      <c r="DF80" s="18">
        <v>127012.01</v>
      </c>
      <c r="DG80" s="18">
        <v>225617.52</v>
      </c>
      <c r="DH80" s="18">
        <v>46067.15</v>
      </c>
      <c r="DI80" s="18">
        <v>398140.62</v>
      </c>
      <c r="DJ80" s="18">
        <v>755471.52</v>
      </c>
    </row>
    <row r="81" spans="1:117" x14ac:dyDescent="0.55000000000000004">
      <c r="A81" t="s">
        <v>171</v>
      </c>
      <c r="B81" s="18">
        <v>69571.77</v>
      </c>
      <c r="C81" s="18">
        <v>101747.88</v>
      </c>
      <c r="D81" s="18">
        <v>94845.77</v>
      </c>
      <c r="E81" s="18">
        <v>67647.48</v>
      </c>
      <c r="F81" s="18">
        <v>173654.94000000003</v>
      </c>
      <c r="G81" s="18">
        <v>54137.869999999995</v>
      </c>
      <c r="H81" s="18">
        <v>128472.26000000001</v>
      </c>
      <c r="I81" s="18">
        <v>51979.409999999996</v>
      </c>
      <c r="J81" s="18">
        <v>184427.43</v>
      </c>
      <c r="K81" s="18">
        <v>166611.37999999998</v>
      </c>
      <c r="L81" s="18">
        <v>41650.36</v>
      </c>
      <c r="M81" s="18">
        <v>210921</v>
      </c>
      <c r="N81" s="18">
        <v>1041304.76</v>
      </c>
      <c r="O81" s="18">
        <v>516540.86</v>
      </c>
      <c r="P81" s="18">
        <v>494969.69999999995</v>
      </c>
      <c r="Q81" s="18">
        <v>117665.85000000002</v>
      </c>
      <c r="R81" s="18">
        <v>245022.71999999997</v>
      </c>
      <c r="S81" s="18">
        <v>354602.28000000009</v>
      </c>
      <c r="T81" s="18">
        <v>485484.93999999994</v>
      </c>
      <c r="U81" s="18">
        <v>1667911.9552242011</v>
      </c>
      <c r="V81" s="18">
        <v>95301.22</v>
      </c>
      <c r="W81" s="18">
        <v>1358555.2413139418</v>
      </c>
      <c r="X81" s="18">
        <v>1278949.8587171016</v>
      </c>
      <c r="Y81" s="18">
        <v>30206.130000000005</v>
      </c>
      <c r="Z81" s="18">
        <v>962994.60917506122</v>
      </c>
      <c r="AA81" s="18">
        <v>981440.22841798607</v>
      </c>
      <c r="AB81" s="18">
        <v>367020.66179434391</v>
      </c>
      <c r="AC81" s="18">
        <v>81768</v>
      </c>
      <c r="AD81" s="18">
        <v>372239.77625826542</v>
      </c>
      <c r="AE81" s="18">
        <v>262905.55519103742</v>
      </c>
      <c r="AF81" s="18">
        <v>749211.04059967864</v>
      </c>
      <c r="AG81" s="18">
        <v>32030.35</v>
      </c>
      <c r="AH81" s="18">
        <v>134140.62</v>
      </c>
      <c r="AI81" s="18">
        <v>64749.360000000008</v>
      </c>
      <c r="AJ81" s="18">
        <v>281955.24000000005</v>
      </c>
      <c r="AK81" s="18">
        <v>2809017.1696051913</v>
      </c>
      <c r="AL81" s="18">
        <v>299787.7427875736</v>
      </c>
      <c r="AM81" s="18">
        <v>128744.22</v>
      </c>
      <c r="AN81" s="18">
        <v>46499.960000000006</v>
      </c>
      <c r="AO81" s="18">
        <v>674696.75</v>
      </c>
      <c r="AP81" s="18">
        <v>26014.409999999996</v>
      </c>
      <c r="AQ81" s="18">
        <v>2143.9</v>
      </c>
      <c r="AR81" s="18">
        <v>2432.9499999999998</v>
      </c>
      <c r="AS81" s="18">
        <v>63128.72</v>
      </c>
      <c r="AT81" s="18">
        <v>10467.92</v>
      </c>
      <c r="AU81" s="18">
        <v>241037.03000000003</v>
      </c>
      <c r="AV81" s="18">
        <v>214733.18000000002</v>
      </c>
      <c r="AW81" s="18">
        <v>553772.89999999991</v>
      </c>
      <c r="AX81" s="18">
        <v>544895.89999999991</v>
      </c>
      <c r="AY81" s="18">
        <v>184481.93</v>
      </c>
      <c r="AZ81" s="18">
        <v>531844.68000000017</v>
      </c>
      <c r="BA81" s="18">
        <v>43968.69</v>
      </c>
      <c r="BB81" s="18">
        <v>498235.36000000004</v>
      </c>
      <c r="BC81" s="18">
        <v>96639.790000000008</v>
      </c>
      <c r="BD81" s="18">
        <v>107217.59000000001</v>
      </c>
      <c r="BE81" s="18">
        <v>17803.830000000002</v>
      </c>
      <c r="BF81" s="18">
        <v>104696.21</v>
      </c>
      <c r="BG81" s="18">
        <v>33486.22</v>
      </c>
      <c r="BH81" s="18">
        <v>350315.74000000005</v>
      </c>
      <c r="BI81" s="18">
        <v>397255.26</v>
      </c>
      <c r="BJ81" s="18">
        <v>1701877.67</v>
      </c>
      <c r="BK81" s="18">
        <v>520065.06999999995</v>
      </c>
      <c r="BL81" s="18">
        <v>813228.39000000013</v>
      </c>
      <c r="BM81" s="18">
        <v>60721.020000000004</v>
      </c>
      <c r="BN81" s="18">
        <v>252970.3</v>
      </c>
      <c r="BO81" s="18">
        <v>434233.33999999997</v>
      </c>
      <c r="BP81" s="18">
        <v>163252.27000000002</v>
      </c>
      <c r="BQ81" s="18">
        <v>135631.09</v>
      </c>
      <c r="BR81" s="18">
        <v>617279.14638467168</v>
      </c>
      <c r="BS81" s="18">
        <v>14771.480000000001</v>
      </c>
      <c r="BT81" s="18">
        <v>1147220.0300000003</v>
      </c>
      <c r="BU81" s="18">
        <v>1082777.93781596</v>
      </c>
      <c r="BV81" s="18">
        <v>1021503.319344687</v>
      </c>
      <c r="BW81" s="18">
        <v>608706.77495366952</v>
      </c>
      <c r="BX81" s="18">
        <v>690078.01116285031</v>
      </c>
      <c r="BY81" s="18">
        <v>55281.840000000004</v>
      </c>
      <c r="BZ81" s="18">
        <v>1637816.7426416883</v>
      </c>
      <c r="CA81" s="18">
        <v>30520.97</v>
      </c>
      <c r="CB81" s="18">
        <v>23073.78</v>
      </c>
      <c r="CC81" s="18">
        <v>122130.77999999998</v>
      </c>
      <c r="CD81" s="18">
        <v>13509.48</v>
      </c>
      <c r="CE81" s="18">
        <v>172793.99</v>
      </c>
      <c r="CF81" s="18">
        <v>69881.090000000011</v>
      </c>
      <c r="CG81" s="18">
        <v>15155.009999999998</v>
      </c>
      <c r="CH81" s="18">
        <v>94294.92</v>
      </c>
      <c r="CI81" s="18">
        <v>12143.93</v>
      </c>
      <c r="CJ81" s="18">
        <v>80834.560000000012</v>
      </c>
      <c r="CK81" s="18">
        <v>5529.3099999999995</v>
      </c>
      <c r="CL81" s="18">
        <v>21411.85</v>
      </c>
      <c r="CM81" s="18">
        <v>81279.449999999983</v>
      </c>
      <c r="CN81" s="18">
        <v>428996.68</v>
      </c>
      <c r="CO81" s="18">
        <v>6367.13</v>
      </c>
      <c r="CP81" s="18">
        <v>6157.3899999999994</v>
      </c>
      <c r="CQ81" s="18">
        <v>69447.86</v>
      </c>
      <c r="CR81" s="18">
        <v>37969.39</v>
      </c>
      <c r="CS81" s="18">
        <v>170781.24</v>
      </c>
      <c r="CT81" s="18">
        <v>99084.01</v>
      </c>
      <c r="CU81" s="18">
        <v>106552.6</v>
      </c>
      <c r="CV81" s="18">
        <v>26987.31</v>
      </c>
      <c r="CW81" s="18">
        <v>81511.38</v>
      </c>
      <c r="CX81" s="18">
        <v>19888.759999999998</v>
      </c>
      <c r="CY81" s="18">
        <v>107591.33</v>
      </c>
      <c r="CZ81" s="18">
        <v>684924.98999999987</v>
      </c>
      <c r="DA81" s="18">
        <v>45579.460000000006</v>
      </c>
      <c r="DB81" s="18">
        <v>208644.62</v>
      </c>
      <c r="DC81" s="18">
        <v>1647640.35</v>
      </c>
      <c r="DD81" s="18">
        <v>397090.42000000004</v>
      </c>
      <c r="DE81" s="18">
        <v>126465.73</v>
      </c>
      <c r="DF81" s="18">
        <v>225204.87</v>
      </c>
      <c r="DG81" s="18">
        <v>46140.79</v>
      </c>
      <c r="DH81" s="18">
        <v>395872.1700000001</v>
      </c>
      <c r="DI81" s="18">
        <v>753058.59999999986</v>
      </c>
      <c r="DJ81" s="18">
        <v>75813.98000000001</v>
      </c>
    </row>
    <row r="82" spans="1:117" x14ac:dyDescent="0.55000000000000004">
      <c r="A82" t="s">
        <v>172</v>
      </c>
      <c r="B82" s="18">
        <v>101780.11</v>
      </c>
      <c r="C82" s="18">
        <v>94517.840000000026</v>
      </c>
      <c r="D82" s="18">
        <v>67266.649999999994</v>
      </c>
      <c r="E82" s="18">
        <v>173194.74</v>
      </c>
      <c r="F82" s="18">
        <v>54174.720000000001</v>
      </c>
      <c r="G82" s="18">
        <v>127414.79000000001</v>
      </c>
      <c r="H82" s="18">
        <v>51672.320000000007</v>
      </c>
      <c r="I82" s="18">
        <v>184379.51</v>
      </c>
      <c r="J82" s="18">
        <v>166628.11000000002</v>
      </c>
      <c r="K82" s="18">
        <v>41763.060000000005</v>
      </c>
      <c r="L82" s="18">
        <v>210519.23</v>
      </c>
      <c r="M82" s="18">
        <v>1039368.12</v>
      </c>
      <c r="N82" s="18">
        <v>514046.66000000003</v>
      </c>
      <c r="O82" s="18">
        <v>493990.32</v>
      </c>
      <c r="P82" s="18">
        <v>116893.23000000001</v>
      </c>
      <c r="Q82" s="18">
        <v>243961.06999999998</v>
      </c>
      <c r="R82" s="18">
        <v>352690.82</v>
      </c>
      <c r="S82" s="18">
        <v>495749.42000000004</v>
      </c>
      <c r="T82" s="18">
        <v>1526450.7329728778</v>
      </c>
      <c r="U82" s="18">
        <v>95396.13</v>
      </c>
      <c r="V82" s="18">
        <v>1673667.2038840293</v>
      </c>
      <c r="W82" s="18">
        <v>1346053.2612708185</v>
      </c>
      <c r="X82" s="18">
        <v>30151.63</v>
      </c>
      <c r="Y82" s="18">
        <v>960981.04595989257</v>
      </c>
      <c r="Z82" s="18">
        <v>969909.43366359733</v>
      </c>
      <c r="AA82" s="18">
        <v>364958.85663361603</v>
      </c>
      <c r="AB82" s="18">
        <v>159333.21</v>
      </c>
      <c r="AC82" s="18">
        <v>323609.90001576144</v>
      </c>
      <c r="AD82" s="18">
        <v>80432.849999999991</v>
      </c>
      <c r="AE82" s="18">
        <v>799052.58192945982</v>
      </c>
      <c r="AF82" s="18">
        <v>32033.429999999997</v>
      </c>
      <c r="AG82" s="18">
        <v>127465.2</v>
      </c>
      <c r="AH82" s="18">
        <v>64721.340000000004</v>
      </c>
      <c r="AI82" s="18">
        <v>397566.15</v>
      </c>
      <c r="AJ82" s="18">
        <v>2919406.7024241691</v>
      </c>
      <c r="AK82" s="18">
        <v>230307.27</v>
      </c>
      <c r="AL82" s="18">
        <v>126931.93000000001</v>
      </c>
      <c r="AM82" s="18">
        <v>46154.920000000006</v>
      </c>
      <c r="AN82" s="18">
        <v>671890.08000000007</v>
      </c>
      <c r="AO82" s="18">
        <v>25994.68</v>
      </c>
      <c r="AP82" s="18">
        <v>2148.2600000000002</v>
      </c>
      <c r="AQ82" s="18">
        <v>2426.02</v>
      </c>
      <c r="AR82" s="18">
        <v>62142.67</v>
      </c>
      <c r="AS82" s="18">
        <v>10427.719999999999</v>
      </c>
      <c r="AT82" s="18">
        <v>241108.41</v>
      </c>
      <c r="AU82" s="18">
        <v>212305.81</v>
      </c>
      <c r="AV82" s="18">
        <v>552373.62</v>
      </c>
      <c r="AW82" s="18">
        <v>543361.47000000009</v>
      </c>
      <c r="AX82" s="18">
        <v>183613.63</v>
      </c>
      <c r="AY82" s="18">
        <v>528977.68000000005</v>
      </c>
      <c r="AZ82" s="18">
        <v>43937.23</v>
      </c>
      <c r="BA82" s="18">
        <v>494478.86</v>
      </c>
      <c r="BB82" s="18">
        <v>96209.280000000028</v>
      </c>
      <c r="BC82" s="18">
        <v>107191.88</v>
      </c>
      <c r="BD82" s="18">
        <v>17768.82</v>
      </c>
      <c r="BE82" s="18">
        <v>104565.12</v>
      </c>
      <c r="BF82" s="18">
        <v>33330.990000000005</v>
      </c>
      <c r="BG82" s="18">
        <v>348115.85</v>
      </c>
      <c r="BH82" s="18">
        <v>394310.04</v>
      </c>
      <c r="BI82" s="18">
        <v>1699285.1</v>
      </c>
      <c r="BJ82" s="18">
        <v>517522.4</v>
      </c>
      <c r="BK82" s="18">
        <v>811304.29</v>
      </c>
      <c r="BL82" s="18">
        <v>60146.92</v>
      </c>
      <c r="BM82" s="18">
        <v>251746.09999999998</v>
      </c>
      <c r="BN82" s="18">
        <v>431239.37</v>
      </c>
      <c r="BO82" s="18">
        <v>161599.47999999998</v>
      </c>
      <c r="BP82" s="18">
        <v>134321.38</v>
      </c>
      <c r="BQ82" s="18">
        <v>429093.22000000003</v>
      </c>
      <c r="BR82" s="18">
        <v>14736.26</v>
      </c>
      <c r="BS82" s="18">
        <v>1144841.51</v>
      </c>
      <c r="BT82" s="18">
        <v>966136.70640032482</v>
      </c>
      <c r="BU82" s="18">
        <v>956309.27413990418</v>
      </c>
      <c r="BV82" s="18">
        <v>601577.77386538859</v>
      </c>
      <c r="BW82" s="18">
        <v>750312.98211360106</v>
      </c>
      <c r="BX82" s="18">
        <v>55313.54</v>
      </c>
      <c r="BY82" s="18">
        <v>1387959.2346374597</v>
      </c>
      <c r="BZ82" s="18">
        <v>30486.550000000003</v>
      </c>
      <c r="CA82" s="18">
        <v>23038.53</v>
      </c>
      <c r="CB82" s="18">
        <v>122057.48999999999</v>
      </c>
      <c r="CC82" s="18">
        <v>13471.539999999999</v>
      </c>
      <c r="CD82" s="18">
        <v>171620.77</v>
      </c>
      <c r="CE82" s="18">
        <v>69290.139999999985</v>
      </c>
      <c r="CF82" s="18">
        <v>15120.920000000002</v>
      </c>
      <c r="CG82" s="18">
        <v>94249.21</v>
      </c>
      <c r="CH82" s="18">
        <v>12113.5</v>
      </c>
      <c r="CI82" s="18">
        <v>80009.27</v>
      </c>
      <c r="CJ82" s="18">
        <v>5496.08</v>
      </c>
      <c r="CK82" s="18">
        <v>21352.07</v>
      </c>
      <c r="CL82" s="18">
        <v>81130.559999999998</v>
      </c>
      <c r="CM82" s="18">
        <v>426544.99999999994</v>
      </c>
      <c r="CN82" s="18">
        <v>6359.0499999999993</v>
      </c>
      <c r="CO82" s="18">
        <v>6132.7199999999993</v>
      </c>
      <c r="CP82" s="18">
        <v>69486.440000000017</v>
      </c>
      <c r="CQ82" s="18">
        <v>38045.340000000004</v>
      </c>
      <c r="CR82" s="18">
        <v>169417.65</v>
      </c>
      <c r="CS82" s="18">
        <v>97924.26999999999</v>
      </c>
      <c r="CT82" s="18">
        <v>105357.3</v>
      </c>
      <c r="CU82" s="18">
        <v>27004.639999999999</v>
      </c>
      <c r="CV82" s="18">
        <v>81595.690000000017</v>
      </c>
      <c r="CW82" s="18">
        <v>19901.47</v>
      </c>
      <c r="CX82" s="18">
        <v>107279.58</v>
      </c>
      <c r="CY82" s="18">
        <v>681969.74</v>
      </c>
      <c r="CZ82" s="18">
        <v>45313.229999999996</v>
      </c>
      <c r="DA82" s="18">
        <v>207927.06999999998</v>
      </c>
      <c r="DB82" s="18">
        <v>1642243.51</v>
      </c>
      <c r="DC82" s="18">
        <v>395665.89</v>
      </c>
      <c r="DD82" s="18">
        <v>125920.95999999999</v>
      </c>
      <c r="DE82" s="18">
        <v>224791.95000000004</v>
      </c>
      <c r="DF82" s="18">
        <v>46214.43</v>
      </c>
      <c r="DG82" s="18">
        <v>393610.18</v>
      </c>
      <c r="DH82" s="18">
        <v>750676.16</v>
      </c>
      <c r="DI82" s="18">
        <v>75766.649999999994</v>
      </c>
      <c r="DJ82" s="18">
        <v>69616.509999999995</v>
      </c>
    </row>
    <row r="83" spans="1:117" x14ac:dyDescent="0.55000000000000004">
      <c r="A83" t="s">
        <v>173</v>
      </c>
      <c r="B83" s="18">
        <v>94596.45</v>
      </c>
      <c r="C83" s="18">
        <v>66888.070000000007</v>
      </c>
      <c r="D83" s="18">
        <v>173100.5</v>
      </c>
      <c r="E83" s="18">
        <v>54215.39</v>
      </c>
      <c r="F83" s="18">
        <v>126357.44</v>
      </c>
      <c r="G83" s="18">
        <v>51365.32</v>
      </c>
      <c r="H83" s="18">
        <v>184331.58</v>
      </c>
      <c r="I83" s="18">
        <v>166644.82</v>
      </c>
      <c r="J83" s="18">
        <v>41875.770000000004</v>
      </c>
      <c r="K83" s="18">
        <v>210117.48</v>
      </c>
      <c r="L83" s="18">
        <v>1037448.55</v>
      </c>
      <c r="M83" s="18">
        <v>511554.7699999999</v>
      </c>
      <c r="N83" s="18">
        <v>505440.96000000008</v>
      </c>
      <c r="O83" s="18">
        <v>116121.72</v>
      </c>
      <c r="P83" s="18">
        <v>242899.55</v>
      </c>
      <c r="Q83" s="18">
        <v>350783.91</v>
      </c>
      <c r="R83" s="18">
        <v>431670.13</v>
      </c>
      <c r="S83" s="18">
        <v>1525831.8838915301</v>
      </c>
      <c r="T83" s="18">
        <v>95491.03</v>
      </c>
      <c r="U83" s="18">
        <v>1486639.2982392386</v>
      </c>
      <c r="V83" s="18">
        <v>1412338.6474315091</v>
      </c>
      <c r="W83" s="18">
        <v>30097.11</v>
      </c>
      <c r="X83" s="18">
        <v>767757.71</v>
      </c>
      <c r="Y83" s="18">
        <v>971358.58093540091</v>
      </c>
      <c r="Z83" s="18">
        <v>481050.06389780081</v>
      </c>
      <c r="AA83" s="18">
        <v>196427.83000000002</v>
      </c>
      <c r="AB83" s="18">
        <v>211392.31</v>
      </c>
      <c r="AC83" s="18">
        <v>76451.12999999999</v>
      </c>
      <c r="AD83" s="18">
        <v>618100.77782353433</v>
      </c>
      <c r="AE83" s="18">
        <v>32036.49</v>
      </c>
      <c r="AF83" s="18">
        <v>133932.18999999997</v>
      </c>
      <c r="AG83" s="18">
        <v>64695.63</v>
      </c>
      <c r="AH83" s="18">
        <v>222260.58000000002</v>
      </c>
      <c r="AI83" s="18">
        <v>2822304.8085766821</v>
      </c>
      <c r="AJ83" s="18">
        <v>545863.58667969774</v>
      </c>
      <c r="AK83" s="18">
        <v>125152.09999999999</v>
      </c>
      <c r="AL83" s="18">
        <v>45810.73</v>
      </c>
      <c r="AM83" s="18">
        <v>666123.96000000008</v>
      </c>
      <c r="AN83" s="18">
        <v>25974.95</v>
      </c>
      <c r="AO83" s="18">
        <v>2154.89</v>
      </c>
      <c r="AP83" s="18">
        <v>2419.1</v>
      </c>
      <c r="AQ83" s="18">
        <v>61626.47</v>
      </c>
      <c r="AR83" s="18">
        <v>10387.530000000001</v>
      </c>
      <c r="AS83" s="18">
        <v>241179.72999999998</v>
      </c>
      <c r="AT83" s="18">
        <v>209880.30000000005</v>
      </c>
      <c r="AU83" s="18">
        <v>550976.69000000006</v>
      </c>
      <c r="AV83" s="18">
        <v>541886.47000000009</v>
      </c>
      <c r="AW83" s="18">
        <v>182747.36000000002</v>
      </c>
      <c r="AX83" s="18">
        <v>526410.44999999995</v>
      </c>
      <c r="AY83" s="18">
        <v>43905.75</v>
      </c>
      <c r="AZ83" s="18">
        <v>490727.94</v>
      </c>
      <c r="BA83" s="18">
        <v>95778.780000000028</v>
      </c>
      <c r="BB83" s="18">
        <v>107166.09999999999</v>
      </c>
      <c r="BC83" s="18">
        <v>17733.78</v>
      </c>
      <c r="BD83" s="18">
        <v>104433.23000000001</v>
      </c>
      <c r="BE83" s="18">
        <v>33175.72</v>
      </c>
      <c r="BF83" s="18">
        <v>345918.20999999996</v>
      </c>
      <c r="BG83" s="18">
        <v>391675.08999999997</v>
      </c>
      <c r="BH83" s="18">
        <v>1696703.66</v>
      </c>
      <c r="BI83" s="18">
        <v>514982.01999999996</v>
      </c>
      <c r="BJ83" s="18">
        <v>809391.31</v>
      </c>
      <c r="BK83" s="18">
        <v>59571.69999999999</v>
      </c>
      <c r="BL83" s="18">
        <v>250530.18000000002</v>
      </c>
      <c r="BM83" s="18">
        <v>428731.03</v>
      </c>
      <c r="BN83" s="18">
        <v>159948.76999999996</v>
      </c>
      <c r="BO83" s="18">
        <v>133383.06</v>
      </c>
      <c r="BP83" s="18">
        <v>428122.4</v>
      </c>
      <c r="BQ83" s="18">
        <v>14701.050000000001</v>
      </c>
      <c r="BR83" s="18">
        <v>1142464.17</v>
      </c>
      <c r="BS83" s="18">
        <v>964288.24954508699</v>
      </c>
      <c r="BT83" s="18">
        <v>1032266.5937557711</v>
      </c>
      <c r="BU83" s="18">
        <v>603593.5660791964</v>
      </c>
      <c r="BV83" s="18">
        <v>568096.05388416687</v>
      </c>
      <c r="BW83" s="18">
        <v>55345.229999999996</v>
      </c>
      <c r="BX83" s="18">
        <v>1456412.3816477559</v>
      </c>
      <c r="BY83" s="18">
        <v>30452.140000000007</v>
      </c>
      <c r="BZ83" s="18">
        <v>23003.310000000005</v>
      </c>
      <c r="CA83" s="18">
        <v>122004.10000000002</v>
      </c>
      <c r="CB83" s="18">
        <v>13433.6</v>
      </c>
      <c r="CC83" s="18">
        <v>170447.63</v>
      </c>
      <c r="CD83" s="18">
        <v>68698.97</v>
      </c>
      <c r="CE83" s="18">
        <v>15086.82</v>
      </c>
      <c r="CF83" s="18">
        <v>94203.31</v>
      </c>
      <c r="CG83" s="18">
        <v>12083.09</v>
      </c>
      <c r="CH83" s="18">
        <v>79183.889999999985</v>
      </c>
      <c r="CI83" s="18">
        <v>5462.83</v>
      </c>
      <c r="CJ83" s="18">
        <v>21292.04</v>
      </c>
      <c r="CK83" s="18">
        <v>80981.38</v>
      </c>
      <c r="CL83" s="18">
        <v>424095.27</v>
      </c>
      <c r="CM83" s="18">
        <v>6350.9500000000007</v>
      </c>
      <c r="CN83" s="18">
        <v>6108.05</v>
      </c>
      <c r="CO83" s="18">
        <v>69524.760000000009</v>
      </c>
      <c r="CP83" s="18">
        <v>38121.31</v>
      </c>
      <c r="CQ83" s="18">
        <v>168062.06</v>
      </c>
      <c r="CR83" s="18">
        <v>96767.680000000022</v>
      </c>
      <c r="CS83" s="18">
        <v>104170.33</v>
      </c>
      <c r="CT83" s="18">
        <v>27021.96</v>
      </c>
      <c r="CU83" s="18">
        <v>81680</v>
      </c>
      <c r="CV83" s="18">
        <v>19914.18</v>
      </c>
      <c r="CW83" s="18">
        <v>106967.84000000001</v>
      </c>
      <c r="CX83" s="18">
        <v>679088.27999999991</v>
      </c>
      <c r="CY83" s="18">
        <v>45008.22</v>
      </c>
      <c r="CZ83" s="18">
        <v>207209.48</v>
      </c>
      <c r="DA83" s="18">
        <v>1636872.43</v>
      </c>
      <c r="DB83" s="18">
        <v>394242.44</v>
      </c>
      <c r="DC83" s="18">
        <v>125377.70999999998</v>
      </c>
      <c r="DD83" s="18">
        <v>224378.76000000004</v>
      </c>
      <c r="DE83" s="18">
        <v>46288.07</v>
      </c>
      <c r="DF83" s="18">
        <v>391468.47</v>
      </c>
      <c r="DG83" s="18">
        <v>748463.24999999988</v>
      </c>
      <c r="DH83" s="18">
        <v>75719.34</v>
      </c>
      <c r="DI83" s="18">
        <v>69661.259999999995</v>
      </c>
      <c r="DJ83" s="18">
        <v>101812.35000000002</v>
      </c>
    </row>
    <row r="84" spans="1:117" x14ac:dyDescent="0.55000000000000004">
      <c r="A84" t="s">
        <v>174</v>
      </c>
      <c r="B84" s="18">
        <v>66513.22</v>
      </c>
      <c r="C84" s="18">
        <v>173006.23999999996</v>
      </c>
      <c r="D84" s="18">
        <v>54256.239999999991</v>
      </c>
      <c r="E84" s="18">
        <v>125300.28</v>
      </c>
      <c r="F84" s="18">
        <v>51445.94</v>
      </c>
      <c r="G84" s="18">
        <v>184284.46000000002</v>
      </c>
      <c r="H84" s="18">
        <v>166661.75000000003</v>
      </c>
      <c r="I84" s="18">
        <v>41988.520000000004</v>
      </c>
      <c r="J84" s="18">
        <v>209723.72</v>
      </c>
      <c r="K84" s="18">
        <v>1035538.16</v>
      </c>
      <c r="L84" s="18">
        <v>509069.29</v>
      </c>
      <c r="M84" s="18">
        <v>485802.71</v>
      </c>
      <c r="N84" s="18">
        <v>115351.31999999999</v>
      </c>
      <c r="O84" s="18">
        <v>241838.13</v>
      </c>
      <c r="P84" s="18">
        <v>348880.33999999997</v>
      </c>
      <c r="Q84" s="18">
        <v>416769.16</v>
      </c>
      <c r="R84" s="18">
        <v>1692884.9291443678</v>
      </c>
      <c r="S84" s="18">
        <v>95586.069999999978</v>
      </c>
      <c r="T84" s="18">
        <v>1474206.985374291</v>
      </c>
      <c r="U84" s="18">
        <v>1409716.7691076447</v>
      </c>
      <c r="V84" s="18">
        <v>30042.59</v>
      </c>
      <c r="W84" s="18">
        <v>1021451.4630837729</v>
      </c>
      <c r="X84" s="18">
        <v>988552.89020737889</v>
      </c>
      <c r="Y84" s="18">
        <v>478498.33979316684</v>
      </c>
      <c r="Z84" s="18">
        <v>278228.73</v>
      </c>
      <c r="AA84" s="18">
        <v>321887.9496235667</v>
      </c>
      <c r="AB84" s="18">
        <v>76361.37000000001</v>
      </c>
      <c r="AC84" s="18">
        <v>799848.04348031455</v>
      </c>
      <c r="AD84" s="18">
        <v>32039.66</v>
      </c>
      <c r="AE84" s="18">
        <v>127147.2</v>
      </c>
      <c r="AF84" s="18">
        <v>64669.96</v>
      </c>
      <c r="AG84" s="18">
        <v>283026.59999999998</v>
      </c>
      <c r="AH84" s="18">
        <v>2874307.3974360437</v>
      </c>
      <c r="AI84" s="18">
        <v>600651.24662513565</v>
      </c>
      <c r="AJ84" s="18">
        <v>123519.16</v>
      </c>
      <c r="AK84" s="18">
        <v>45724.469999999994</v>
      </c>
      <c r="AL84" s="18">
        <v>666387.22</v>
      </c>
      <c r="AM84" s="18">
        <v>25955.190000000002</v>
      </c>
      <c r="AN84" s="18">
        <v>2161.5</v>
      </c>
      <c r="AO84" s="18">
        <v>2412.16</v>
      </c>
      <c r="AP84" s="18">
        <v>61298.2</v>
      </c>
      <c r="AQ84" s="18">
        <v>10347.31</v>
      </c>
      <c r="AR84" s="18">
        <v>241251.12</v>
      </c>
      <c r="AS84" s="18">
        <v>207676.02</v>
      </c>
      <c r="AT84" s="18">
        <v>549587.27999999991</v>
      </c>
      <c r="AU84" s="18">
        <v>540447.76</v>
      </c>
      <c r="AV84" s="18">
        <v>181883.17</v>
      </c>
      <c r="AW84" s="18">
        <v>523850.78</v>
      </c>
      <c r="AX84" s="18">
        <v>43874.340000000004</v>
      </c>
      <c r="AY84" s="18">
        <v>486986.85000000003</v>
      </c>
      <c r="AZ84" s="18">
        <v>95348.280000000013</v>
      </c>
      <c r="BA84" s="18">
        <v>107140.51</v>
      </c>
      <c r="BB84" s="18">
        <v>17698.89</v>
      </c>
      <c r="BC84" s="18">
        <v>104300.54000000001</v>
      </c>
      <c r="BD84" s="18">
        <v>33020.450000000004</v>
      </c>
      <c r="BE84" s="18">
        <v>343729.12999999995</v>
      </c>
      <c r="BF84" s="18">
        <v>389382.90999999992</v>
      </c>
      <c r="BG84" s="18">
        <v>1694130.2500000002</v>
      </c>
      <c r="BH84" s="18">
        <v>512422.74</v>
      </c>
      <c r="BI84" s="18">
        <v>807489.35</v>
      </c>
      <c r="BJ84" s="18">
        <v>58995.38</v>
      </c>
      <c r="BK84" s="18">
        <v>249319.27</v>
      </c>
      <c r="BL84" s="18">
        <v>426195.31000000006</v>
      </c>
      <c r="BM84" s="18">
        <v>158300.35</v>
      </c>
      <c r="BN84" s="18">
        <v>132490.01999999999</v>
      </c>
      <c r="BO84" s="18">
        <v>242967.35999999996</v>
      </c>
      <c r="BP84" s="18">
        <v>14665.84</v>
      </c>
      <c r="BQ84" s="18">
        <v>1140092.5600000005</v>
      </c>
      <c r="BR84" s="18">
        <v>1118144.8761802788</v>
      </c>
      <c r="BS84" s="18">
        <v>1033609.5687471071</v>
      </c>
      <c r="BT84" s="18">
        <v>227569.51</v>
      </c>
      <c r="BU84" s="18">
        <v>751550.58551527734</v>
      </c>
      <c r="BV84" s="18">
        <v>55376.900000000009</v>
      </c>
      <c r="BW84" s="18">
        <v>1577122.7820286502</v>
      </c>
      <c r="BX84" s="18">
        <v>30417.790000000005</v>
      </c>
      <c r="BY84" s="18">
        <v>22968.13</v>
      </c>
      <c r="BZ84" s="18">
        <v>121953.62999999998</v>
      </c>
      <c r="CA84" s="18">
        <v>13395.659999999998</v>
      </c>
      <c r="CB84" s="18">
        <v>169274.62000000002</v>
      </c>
      <c r="CC84" s="18">
        <v>68107.599999999991</v>
      </c>
      <c r="CD84" s="18">
        <v>15052.800000000001</v>
      </c>
      <c r="CE84" s="18">
        <v>94157.440000000002</v>
      </c>
      <c r="CF84" s="18">
        <v>12052.7</v>
      </c>
      <c r="CG84" s="18">
        <v>78358.460000000006</v>
      </c>
      <c r="CH84" s="18">
        <v>5429.58</v>
      </c>
      <c r="CI84" s="18">
        <v>21231.739999999998</v>
      </c>
      <c r="CJ84" s="18">
        <v>80832.22</v>
      </c>
      <c r="CK84" s="18">
        <v>421651.54000000004</v>
      </c>
      <c r="CL84" s="18">
        <v>6342.85</v>
      </c>
      <c r="CM84" s="18">
        <v>6083.37</v>
      </c>
      <c r="CN84" s="18">
        <v>69562.85000000002</v>
      </c>
      <c r="CO84" s="18">
        <v>38197.24</v>
      </c>
      <c r="CP84" s="18">
        <v>166711.19999999998</v>
      </c>
      <c r="CQ84" s="18">
        <v>95614.22</v>
      </c>
      <c r="CR84" s="18">
        <v>102988.33</v>
      </c>
      <c r="CS84" s="18">
        <v>27039.250000000004</v>
      </c>
      <c r="CT84" s="18">
        <v>81764.290000000008</v>
      </c>
      <c r="CU84" s="18">
        <v>19926.890000000003</v>
      </c>
      <c r="CV84" s="18">
        <v>106657.52999999998</v>
      </c>
      <c r="CW84" s="18">
        <v>676218.82000000007</v>
      </c>
      <c r="CX84" s="18">
        <v>44684.439999999995</v>
      </c>
      <c r="CY84" s="18">
        <v>206491.84</v>
      </c>
      <c r="CZ84" s="18">
        <v>1632130.3299999996</v>
      </c>
      <c r="DA84" s="18">
        <v>392820.38</v>
      </c>
      <c r="DB84" s="18">
        <v>124836.02</v>
      </c>
      <c r="DC84" s="18">
        <v>223974.92</v>
      </c>
      <c r="DD84" s="18">
        <v>46361.799999999996</v>
      </c>
      <c r="DE84" s="18">
        <v>389382.92999999993</v>
      </c>
      <c r="DF84" s="18">
        <v>746251.2</v>
      </c>
      <c r="DG84" s="18">
        <v>75672</v>
      </c>
      <c r="DH84" s="18">
        <v>69706.03</v>
      </c>
      <c r="DI84" s="18">
        <v>101844.55</v>
      </c>
      <c r="DJ84" s="18">
        <v>94681.940000000017</v>
      </c>
    </row>
    <row r="86" spans="1:117" x14ac:dyDescent="0.55000000000000004">
      <c r="A86" s="9" t="s">
        <v>177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37</v>
      </c>
      <c r="R86" t="s">
        <v>38</v>
      </c>
      <c r="S86" t="s">
        <v>39</v>
      </c>
      <c r="T86" t="s">
        <v>40</v>
      </c>
      <c r="U86" t="s">
        <v>41</v>
      </c>
      <c r="V86" t="s">
        <v>42</v>
      </c>
      <c r="W86" t="s">
        <v>43</v>
      </c>
      <c r="X86" t="s">
        <v>44</v>
      </c>
      <c r="Y86" t="s">
        <v>45</v>
      </c>
      <c r="Z86" t="s">
        <v>46</v>
      </c>
      <c r="AA86" t="s">
        <v>47</v>
      </c>
      <c r="AB86" t="s">
        <v>48</v>
      </c>
      <c r="AC86" t="s">
        <v>49</v>
      </c>
      <c r="AD86" t="s">
        <v>50</v>
      </c>
      <c r="AE86" t="s">
        <v>51</v>
      </c>
      <c r="AF86" t="s">
        <v>52</v>
      </c>
      <c r="AG86" t="s">
        <v>53</v>
      </c>
      <c r="AH86" t="s">
        <v>54</v>
      </c>
      <c r="AI86" t="s">
        <v>55</v>
      </c>
      <c r="AJ86" t="s">
        <v>56</v>
      </c>
      <c r="AK86" t="s">
        <v>57</v>
      </c>
      <c r="AL86" t="s">
        <v>58</v>
      </c>
      <c r="AM86" t="s">
        <v>59</v>
      </c>
      <c r="AN86" t="s">
        <v>60</v>
      </c>
      <c r="AO86" t="s">
        <v>61</v>
      </c>
      <c r="AP86" t="s">
        <v>62</v>
      </c>
      <c r="AQ86" t="s">
        <v>63</v>
      </c>
      <c r="AR86" t="s">
        <v>64</v>
      </c>
      <c r="AS86" t="s">
        <v>65</v>
      </c>
      <c r="AT86" t="s">
        <v>66</v>
      </c>
      <c r="AU86" t="s">
        <v>67</v>
      </c>
      <c r="AV86" t="s">
        <v>68</v>
      </c>
      <c r="AW86" t="s">
        <v>69</v>
      </c>
      <c r="AX86" t="s">
        <v>70</v>
      </c>
      <c r="AY86" t="s">
        <v>71</v>
      </c>
      <c r="AZ86" t="s">
        <v>72</v>
      </c>
      <c r="BA86" t="s">
        <v>73</v>
      </c>
      <c r="BB86" t="s">
        <v>74</v>
      </c>
      <c r="BC86" t="s">
        <v>75</v>
      </c>
      <c r="BD86" t="s">
        <v>76</v>
      </c>
      <c r="BE86" t="s">
        <v>77</v>
      </c>
      <c r="BF86" t="s">
        <v>78</v>
      </c>
      <c r="BG86" t="s">
        <v>79</v>
      </c>
      <c r="BH86" t="s">
        <v>80</v>
      </c>
      <c r="BI86" t="s">
        <v>81</v>
      </c>
      <c r="BJ86" t="s">
        <v>82</v>
      </c>
      <c r="BK86" t="s">
        <v>83</v>
      </c>
      <c r="BL86" t="s">
        <v>84</v>
      </c>
      <c r="BM86" t="s">
        <v>85</v>
      </c>
      <c r="BN86" t="s">
        <v>86</v>
      </c>
      <c r="BO86" t="s">
        <v>87</v>
      </c>
      <c r="BP86" t="s">
        <v>88</v>
      </c>
      <c r="BQ86" t="s">
        <v>89</v>
      </c>
      <c r="BR86" t="s">
        <v>90</v>
      </c>
      <c r="BS86" t="s">
        <v>91</v>
      </c>
      <c r="BT86" t="s">
        <v>92</v>
      </c>
      <c r="BU86" t="s">
        <v>93</v>
      </c>
      <c r="BV86" t="s">
        <v>94</v>
      </c>
      <c r="BW86" t="s">
        <v>95</v>
      </c>
      <c r="BX86" t="s">
        <v>96</v>
      </c>
      <c r="BY86" t="s">
        <v>97</v>
      </c>
      <c r="BZ86" t="s">
        <v>98</v>
      </c>
      <c r="CA86" t="s">
        <v>99</v>
      </c>
      <c r="CB86" t="s">
        <v>100</v>
      </c>
      <c r="CC86" t="s">
        <v>101</v>
      </c>
      <c r="CD86" t="s">
        <v>102</v>
      </c>
      <c r="CE86" t="s">
        <v>103</v>
      </c>
      <c r="CF86" t="s">
        <v>104</v>
      </c>
      <c r="CG86" t="s">
        <v>105</v>
      </c>
      <c r="CH86" t="s">
        <v>106</v>
      </c>
      <c r="CI86" t="s">
        <v>107</v>
      </c>
      <c r="CJ86" t="s">
        <v>108</v>
      </c>
      <c r="CK86" t="s">
        <v>109</v>
      </c>
      <c r="CL86" t="s">
        <v>110</v>
      </c>
      <c r="CM86" t="s">
        <v>111</v>
      </c>
      <c r="CN86" t="s">
        <v>112</v>
      </c>
      <c r="CO86" t="s">
        <v>113</v>
      </c>
      <c r="CP86" t="s">
        <v>114</v>
      </c>
      <c r="CQ86" t="s">
        <v>115</v>
      </c>
      <c r="CR86" t="s">
        <v>116</v>
      </c>
      <c r="CS86" t="s">
        <v>117</v>
      </c>
      <c r="CT86" t="s">
        <v>118</v>
      </c>
      <c r="CU86" t="s">
        <v>119</v>
      </c>
      <c r="CV86" t="s">
        <v>120</v>
      </c>
      <c r="CW86" t="s">
        <v>121</v>
      </c>
      <c r="CX86" t="s">
        <v>122</v>
      </c>
      <c r="CY86" t="s">
        <v>123</v>
      </c>
      <c r="CZ86" t="s">
        <v>124</v>
      </c>
      <c r="DA86" t="s">
        <v>125</v>
      </c>
      <c r="DB86" t="s">
        <v>126</v>
      </c>
      <c r="DC86" t="s">
        <v>127</v>
      </c>
      <c r="DD86" t="s">
        <v>128</v>
      </c>
      <c r="DE86" t="s">
        <v>129</v>
      </c>
      <c r="DF86" t="s">
        <v>130</v>
      </c>
      <c r="DG86" t="s">
        <v>131</v>
      </c>
      <c r="DH86" t="s">
        <v>132</v>
      </c>
      <c r="DI86" t="s">
        <v>133</v>
      </c>
      <c r="DJ86" t="s">
        <v>134</v>
      </c>
      <c r="DK86" s="2" t="s">
        <v>4</v>
      </c>
      <c r="DL86" s="2" t="s">
        <v>18</v>
      </c>
      <c r="DM86" s="2" t="s">
        <v>5</v>
      </c>
    </row>
    <row r="87" spans="1:117" x14ac:dyDescent="0.55000000000000004">
      <c r="A87" t="s">
        <v>135</v>
      </c>
      <c r="B87" s="7">
        <f>B45+B3</f>
        <v>29231.940000000453</v>
      </c>
      <c r="C87" s="7">
        <f t="shared" ref="C87:BN102" si="0">C45+C3</f>
        <v>30598.050000000461</v>
      </c>
      <c r="D87" s="7">
        <f t="shared" si="0"/>
        <v>114942.82000000047</v>
      </c>
      <c r="E87" s="7">
        <f t="shared" si="0"/>
        <v>22481.900000000456</v>
      </c>
      <c r="F87" s="7">
        <f t="shared" si="0"/>
        <v>194469.26000000045</v>
      </c>
      <c r="G87" s="7">
        <f t="shared" si="0"/>
        <v>75929.560000000463</v>
      </c>
      <c r="H87" s="7">
        <f t="shared" si="0"/>
        <v>32191.72000000046</v>
      </c>
      <c r="I87" s="7">
        <f t="shared" si="0"/>
        <v>90485.940000000439</v>
      </c>
      <c r="J87" s="7">
        <f t="shared" si="0"/>
        <v>20454.200000000459</v>
      </c>
      <c r="K87" s="7">
        <f t="shared" si="0"/>
        <v>77821.480000000476</v>
      </c>
      <c r="L87" s="7">
        <f t="shared" si="0"/>
        <v>5809.8000000004586</v>
      </c>
      <c r="M87" s="7">
        <f t="shared" si="0"/>
        <v>20230.770000000459</v>
      </c>
      <c r="N87" s="7">
        <f t="shared" si="0"/>
        <v>82834.740000000456</v>
      </c>
      <c r="O87" s="7">
        <f t="shared" si="0"/>
        <v>413222.99000000051</v>
      </c>
      <c r="P87" s="7">
        <f t="shared" si="0"/>
        <v>11636.060000000458</v>
      </c>
      <c r="Q87" s="7">
        <f t="shared" si="0"/>
        <v>12126.460000000458</v>
      </c>
      <c r="R87" s="7">
        <f t="shared" si="0"/>
        <v>56019.720000000467</v>
      </c>
      <c r="S87" s="7">
        <f t="shared" si="0"/>
        <v>35154.290000000459</v>
      </c>
      <c r="T87" s="7">
        <f t="shared" si="0"/>
        <v>165631.66000000044</v>
      </c>
      <c r="U87" s="7">
        <f t="shared" si="0"/>
        <v>58001.820000000458</v>
      </c>
      <c r="V87" s="7">
        <f t="shared" si="0"/>
        <v>109576.08000000048</v>
      </c>
      <c r="W87" s="7">
        <f t="shared" si="0"/>
        <v>34837.180000000459</v>
      </c>
      <c r="X87" s="7">
        <f t="shared" si="0"/>
        <v>52951.970000000467</v>
      </c>
      <c r="Y87" s="7">
        <f t="shared" si="0"/>
        <v>21742.370000000457</v>
      </c>
      <c r="Z87" s="7">
        <f t="shared" si="0"/>
        <v>108080.04000000047</v>
      </c>
      <c r="AA87" s="7">
        <f t="shared" si="0"/>
        <v>638547.22000000044</v>
      </c>
      <c r="AB87" s="7">
        <f t="shared" si="0"/>
        <v>34869.71000000045</v>
      </c>
      <c r="AC87" s="7">
        <f t="shared" si="0"/>
        <v>192183.14000000045</v>
      </c>
      <c r="AD87" s="7">
        <f t="shared" si="0"/>
        <v>1445883.0300000007</v>
      </c>
      <c r="AE87" s="7">
        <f t="shared" si="0"/>
        <v>216263.20000000045</v>
      </c>
      <c r="AF87" s="7">
        <f t="shared" si="0"/>
        <v>101020.19000000047</v>
      </c>
      <c r="AG87" s="7">
        <f t="shared" si="0"/>
        <v>217125.60000000044</v>
      </c>
      <c r="AH87" s="7">
        <f t="shared" si="0"/>
        <v>39868.670000000457</v>
      </c>
      <c r="AI87" s="7">
        <f t="shared" si="0"/>
        <v>354393.26000000047</v>
      </c>
      <c r="AJ87" s="7">
        <f t="shared" si="0"/>
        <v>549637.44000000053</v>
      </c>
      <c r="AK87" s="7">
        <f t="shared" si="0"/>
        <v>78193.960000000458</v>
      </c>
      <c r="AL87" s="7">
        <f t="shared" si="0"/>
        <v>62594.210000000458</v>
      </c>
      <c r="AM87" s="7">
        <f t="shared" si="0"/>
        <v>83787.330000000453</v>
      </c>
      <c r="AN87" s="7">
        <f t="shared" si="0"/>
        <v>85378.660000000469</v>
      </c>
      <c r="AO87" s="7">
        <f t="shared" si="0"/>
        <v>61557.240000000464</v>
      </c>
      <c r="AP87" s="7">
        <f t="shared" si="0"/>
        <v>154742.99000000049</v>
      </c>
      <c r="AQ87" s="7">
        <f t="shared" si="0"/>
        <v>36197.600000000457</v>
      </c>
      <c r="AR87" s="7">
        <f t="shared" si="0"/>
        <v>126250.77000000046</v>
      </c>
      <c r="AS87" s="7">
        <f t="shared" si="0"/>
        <v>52260.810000000456</v>
      </c>
      <c r="AT87" s="7">
        <f t="shared" si="0"/>
        <v>158686.98000000048</v>
      </c>
      <c r="AU87" s="7">
        <f t="shared" si="0"/>
        <v>133801.96000000046</v>
      </c>
      <c r="AV87" s="7">
        <f t="shared" si="0"/>
        <v>31350.680000000459</v>
      </c>
      <c r="AW87" s="7">
        <f t="shared" si="0"/>
        <v>180142.13000000047</v>
      </c>
      <c r="AX87" s="7">
        <f t="shared" si="0"/>
        <v>884993.65000000049</v>
      </c>
      <c r="AY87" s="7">
        <f t="shared" si="0"/>
        <v>378640.4700000005</v>
      </c>
      <c r="AZ87" s="7">
        <f t="shared" si="0"/>
        <v>328092.39000000054</v>
      </c>
      <c r="BA87" s="7">
        <f t="shared" si="0"/>
        <v>56134.97000000046</v>
      </c>
      <c r="BB87" s="7">
        <f t="shared" si="0"/>
        <v>238828.19000000047</v>
      </c>
      <c r="BC87" s="7">
        <f t="shared" si="0"/>
        <v>255280.32000000044</v>
      </c>
      <c r="BD87" s="7">
        <f t="shared" si="0"/>
        <v>269582.22000000044</v>
      </c>
      <c r="BE87" s="7">
        <f t="shared" si="0"/>
        <v>506289.85000000044</v>
      </c>
      <c r="BF87" s="7">
        <f t="shared" si="0"/>
        <v>60037.58000000046</v>
      </c>
      <c r="BG87" s="7">
        <f t="shared" si="0"/>
        <v>695773.20000000054</v>
      </c>
      <c r="BH87" s="7">
        <f t="shared" si="0"/>
        <v>207218.07000000047</v>
      </c>
      <c r="BI87" s="7">
        <f t="shared" si="0"/>
        <v>29261.500000000458</v>
      </c>
      <c r="BJ87" s="7">
        <f t="shared" si="0"/>
        <v>624284.03000000073</v>
      </c>
      <c r="BK87" s="7">
        <f t="shared" si="0"/>
        <v>143493.46000000046</v>
      </c>
      <c r="BL87" s="7">
        <f t="shared" si="0"/>
        <v>130818.74000000046</v>
      </c>
      <c r="BM87" s="7">
        <f t="shared" si="0"/>
        <v>77192.380000000441</v>
      </c>
      <c r="BN87" s="7">
        <f t="shared" si="0"/>
        <v>92589.030000000464</v>
      </c>
      <c r="BO87" s="7">
        <f t="shared" ref="BO87:DJ92" si="1">BO45+BO3</f>
        <v>75174.670000000449</v>
      </c>
      <c r="BP87" s="7">
        <f t="shared" si="1"/>
        <v>249445.23000000048</v>
      </c>
      <c r="BQ87" s="7">
        <f t="shared" si="1"/>
        <v>32778.990000000464</v>
      </c>
      <c r="BR87" s="7">
        <f t="shared" si="1"/>
        <v>115326.58000000045</v>
      </c>
      <c r="BS87" s="7">
        <f t="shared" si="1"/>
        <v>57401.910000000462</v>
      </c>
      <c r="BT87" s="7">
        <f t="shared" si="1"/>
        <v>189150.77000000048</v>
      </c>
      <c r="BU87" s="7">
        <f t="shared" si="1"/>
        <v>1500060.1900000004</v>
      </c>
      <c r="BV87" s="7">
        <f t="shared" si="1"/>
        <v>72561.700000000448</v>
      </c>
      <c r="BW87" s="7">
        <f t="shared" si="1"/>
        <v>93317.990000000456</v>
      </c>
      <c r="BX87" s="7">
        <f t="shared" si="1"/>
        <v>45855.970000000452</v>
      </c>
      <c r="BY87" s="7">
        <f t="shared" si="1"/>
        <v>611806.02000000037</v>
      </c>
      <c r="BZ87" s="7">
        <f t="shared" si="1"/>
        <v>28155.370000000457</v>
      </c>
      <c r="CA87" s="7">
        <f t="shared" si="1"/>
        <v>1610.9600000004584</v>
      </c>
      <c r="CB87" s="7">
        <f t="shared" si="1"/>
        <v>6875.5000000004584</v>
      </c>
      <c r="CC87" s="7">
        <f t="shared" si="1"/>
        <v>67379.470000000467</v>
      </c>
      <c r="CD87" s="7">
        <f t="shared" si="1"/>
        <v>16485.040000000459</v>
      </c>
      <c r="CE87" s="7">
        <f t="shared" si="1"/>
        <v>214027.46000000049</v>
      </c>
      <c r="CF87" s="7">
        <f t="shared" si="1"/>
        <v>188718.17000000045</v>
      </c>
      <c r="CG87" s="7">
        <f t="shared" si="1"/>
        <v>346918.50000000041</v>
      </c>
      <c r="CH87" s="7">
        <f t="shared" si="1"/>
        <v>379014.16000000044</v>
      </c>
      <c r="CI87" s="7">
        <f t="shared" si="1"/>
        <v>70603.91000000044</v>
      </c>
      <c r="CJ87" s="7">
        <f t="shared" si="1"/>
        <v>370444.00000000058</v>
      </c>
      <c r="CK87" s="7">
        <f t="shared" si="1"/>
        <v>47360.420000000457</v>
      </c>
      <c r="CL87" s="7">
        <f t="shared" si="1"/>
        <v>370897.38000000047</v>
      </c>
      <c r="CM87" s="7">
        <f t="shared" si="1"/>
        <v>98757.280000000435</v>
      </c>
      <c r="CN87" s="7">
        <f t="shared" si="1"/>
        <v>101219.17000000045</v>
      </c>
      <c r="CO87" s="7">
        <f t="shared" si="1"/>
        <v>15916.950000000457</v>
      </c>
      <c r="CP87" s="7">
        <f t="shared" si="1"/>
        <v>98086.210000000458</v>
      </c>
      <c r="CQ87" s="7">
        <f t="shared" si="1"/>
        <v>48567.980000000462</v>
      </c>
      <c r="CR87" s="7">
        <f t="shared" si="1"/>
        <v>325919.74000000046</v>
      </c>
      <c r="CS87" s="7">
        <f t="shared" si="1"/>
        <v>358447.60000000033</v>
      </c>
      <c r="CT87" s="7">
        <f t="shared" si="1"/>
        <v>1504697.5200000007</v>
      </c>
      <c r="CU87" s="7">
        <f t="shared" si="1"/>
        <v>223111.67000000045</v>
      </c>
      <c r="CV87" s="7">
        <f t="shared" si="1"/>
        <v>599831.19000000053</v>
      </c>
      <c r="CW87" s="7">
        <f t="shared" si="1"/>
        <v>57757.440000000453</v>
      </c>
      <c r="CX87" s="7">
        <f t="shared" si="1"/>
        <v>246050.42000000048</v>
      </c>
      <c r="CY87" s="7">
        <f t="shared" si="1"/>
        <v>382966.99000000046</v>
      </c>
      <c r="CZ87" s="7">
        <f t="shared" si="1"/>
        <v>83342.050000000454</v>
      </c>
      <c r="DA87" s="7">
        <f t="shared" si="1"/>
        <v>77635.570000000444</v>
      </c>
      <c r="DB87" s="7">
        <f t="shared" si="1"/>
        <v>162108.06000000049</v>
      </c>
      <c r="DC87" s="7">
        <f t="shared" si="1"/>
        <v>20434.450000000455</v>
      </c>
      <c r="DD87" s="7">
        <f t="shared" si="1"/>
        <v>1079367.9100000006</v>
      </c>
      <c r="DE87" s="7">
        <f t="shared" si="1"/>
        <v>431746.31000000046</v>
      </c>
      <c r="DF87" s="7">
        <f t="shared" si="1"/>
        <v>49451.180000000459</v>
      </c>
      <c r="DG87" s="7">
        <f t="shared" si="1"/>
        <v>125690.81000000046</v>
      </c>
      <c r="DH87" s="7">
        <f t="shared" si="1"/>
        <v>145405.13000000044</v>
      </c>
      <c r="DI87" s="7">
        <f t="shared" si="1"/>
        <v>43246.820000000451</v>
      </c>
      <c r="DJ87" s="7">
        <f t="shared" si="1"/>
        <v>781528.01000000036</v>
      </c>
      <c r="DK87" s="7">
        <f>PERCENTILE(B87:DJ87,0.1)</f>
        <v>23616.594000000463</v>
      </c>
      <c r="DL87" s="7">
        <f>PERCENTILE(B87:DJ87,0.5)</f>
        <v>98757.280000000435</v>
      </c>
      <c r="DM87" s="7">
        <f>PERCENTILE(B87:DJ87,0.9)</f>
        <v>540967.92200000037</v>
      </c>
    </row>
    <row r="88" spans="1:117" x14ac:dyDescent="0.55000000000000004">
      <c r="A88" t="s">
        <v>136</v>
      </c>
      <c r="B88" s="7">
        <f t="shared" ref="B88:BM91" si="2">B46+B4</f>
        <v>30700.840000000462</v>
      </c>
      <c r="C88" s="7">
        <f t="shared" si="2"/>
        <v>115642.97000000044</v>
      </c>
      <c r="D88" s="7">
        <f t="shared" si="2"/>
        <v>22553.750000000455</v>
      </c>
      <c r="E88" s="7">
        <f t="shared" si="2"/>
        <v>196890.82000000047</v>
      </c>
      <c r="F88" s="7">
        <f t="shared" si="2"/>
        <v>76743.850000000442</v>
      </c>
      <c r="G88" s="7">
        <f t="shared" si="2"/>
        <v>27164.820000000454</v>
      </c>
      <c r="H88" s="7">
        <f t="shared" si="2"/>
        <v>90928.620000000461</v>
      </c>
      <c r="I88" s="7">
        <f t="shared" si="2"/>
        <v>20549.980000000462</v>
      </c>
      <c r="J88" s="7">
        <f t="shared" si="2"/>
        <v>79044.120000000461</v>
      </c>
      <c r="K88" s="7">
        <f t="shared" si="2"/>
        <v>5852.7100000004575</v>
      </c>
      <c r="L88" s="7">
        <f t="shared" si="2"/>
        <v>20447.000000000458</v>
      </c>
      <c r="M88" s="7">
        <f t="shared" si="2"/>
        <v>77284.790000000445</v>
      </c>
      <c r="N88" s="7">
        <f t="shared" si="2"/>
        <v>416067.69000000047</v>
      </c>
      <c r="O88" s="7">
        <f t="shared" si="2"/>
        <v>11853.180000000457</v>
      </c>
      <c r="P88" s="7">
        <f t="shared" si="2"/>
        <v>12943.170000000458</v>
      </c>
      <c r="Q88" s="7">
        <f t="shared" si="2"/>
        <v>57134.65000000046</v>
      </c>
      <c r="R88" s="7">
        <f t="shared" si="2"/>
        <v>35900.260000000453</v>
      </c>
      <c r="S88" s="7">
        <f t="shared" si="2"/>
        <v>169083.50000000047</v>
      </c>
      <c r="T88" s="7">
        <f t="shared" si="2"/>
        <v>58632.070000000458</v>
      </c>
      <c r="U88" s="7">
        <f t="shared" si="2"/>
        <v>112571.47000000047</v>
      </c>
      <c r="V88" s="7">
        <f t="shared" si="2"/>
        <v>29308.870000000454</v>
      </c>
      <c r="W88" s="7">
        <f t="shared" si="2"/>
        <v>54018.360000000466</v>
      </c>
      <c r="X88" s="7">
        <f t="shared" si="2"/>
        <v>22584.240000000456</v>
      </c>
      <c r="Y88" s="7">
        <f t="shared" si="2"/>
        <v>105903.13000000044</v>
      </c>
      <c r="Z88" s="7">
        <f t="shared" si="2"/>
        <v>644482.32000000041</v>
      </c>
      <c r="AA88" s="7">
        <f t="shared" si="2"/>
        <v>50094.040000000452</v>
      </c>
      <c r="AB88" s="7">
        <f t="shared" si="2"/>
        <v>195357.05000000045</v>
      </c>
      <c r="AC88" s="7">
        <f t="shared" si="2"/>
        <v>1489600.5400000005</v>
      </c>
      <c r="AD88" s="7">
        <f t="shared" si="2"/>
        <v>346737.0400000005</v>
      </c>
      <c r="AE88" s="7">
        <f t="shared" si="2"/>
        <v>102125.30000000045</v>
      </c>
      <c r="AF88" s="7">
        <f t="shared" si="2"/>
        <v>218649.89000000045</v>
      </c>
      <c r="AG88" s="7">
        <f t="shared" si="2"/>
        <v>41195.350000000457</v>
      </c>
      <c r="AH88" s="7">
        <f t="shared" si="2"/>
        <v>359199.7200000005</v>
      </c>
      <c r="AI88" s="7">
        <f t="shared" si="2"/>
        <v>705635.78000000038</v>
      </c>
      <c r="AJ88" s="7">
        <f t="shared" si="2"/>
        <v>80371.340000000462</v>
      </c>
      <c r="AK88" s="7">
        <f t="shared" si="2"/>
        <v>64284.280000000464</v>
      </c>
      <c r="AL88" s="7">
        <f t="shared" si="2"/>
        <v>85216.550000000454</v>
      </c>
      <c r="AM88" s="7">
        <f t="shared" si="2"/>
        <v>87094.360000000452</v>
      </c>
      <c r="AN88" s="7">
        <f t="shared" si="2"/>
        <v>61689.890000000458</v>
      </c>
      <c r="AO88" s="7">
        <f t="shared" si="2"/>
        <v>156954.78000000046</v>
      </c>
      <c r="AP88" s="7">
        <f t="shared" si="2"/>
        <v>36630.260000000453</v>
      </c>
      <c r="AQ88" s="7">
        <f t="shared" si="2"/>
        <v>128914.29000000044</v>
      </c>
      <c r="AR88" s="7">
        <f t="shared" si="2"/>
        <v>53492.08000000046</v>
      </c>
      <c r="AS88" s="7">
        <f t="shared" si="2"/>
        <v>160422.65000000046</v>
      </c>
      <c r="AT88" s="7">
        <f t="shared" si="2"/>
        <v>216814.65000000043</v>
      </c>
      <c r="AU88" s="7">
        <f t="shared" si="2"/>
        <v>32118.76000000046</v>
      </c>
      <c r="AV88" s="7">
        <f t="shared" si="2"/>
        <v>180610.70000000045</v>
      </c>
      <c r="AW88" s="7">
        <f t="shared" si="2"/>
        <v>911898.77000000048</v>
      </c>
      <c r="AX88" s="7">
        <f t="shared" si="2"/>
        <v>457123.91000000044</v>
      </c>
      <c r="AY88" s="7">
        <f t="shared" si="2"/>
        <v>329928.07000000047</v>
      </c>
      <c r="AZ88" s="7">
        <f t="shared" si="2"/>
        <v>56918.410000000462</v>
      </c>
      <c r="BA88" s="7">
        <f t="shared" si="2"/>
        <v>242027.71000000046</v>
      </c>
      <c r="BB88" s="7">
        <f t="shared" si="2"/>
        <v>279563.4100000005</v>
      </c>
      <c r="BC88" s="7">
        <f t="shared" si="2"/>
        <v>391741.62000000046</v>
      </c>
      <c r="BD88" s="7">
        <f t="shared" si="2"/>
        <v>664885.7000000003</v>
      </c>
      <c r="BE88" s="7">
        <f t="shared" si="2"/>
        <v>60931.680000000459</v>
      </c>
      <c r="BF88" s="7">
        <f t="shared" si="2"/>
        <v>696890.69000000064</v>
      </c>
      <c r="BG88" s="7">
        <f t="shared" si="2"/>
        <v>209240.59000000046</v>
      </c>
      <c r="BH88" s="7">
        <f t="shared" si="2"/>
        <v>29465.76000000046</v>
      </c>
      <c r="BI88" s="7">
        <f t="shared" si="2"/>
        <v>627925.99000000046</v>
      </c>
      <c r="BJ88" s="7">
        <f t="shared" si="2"/>
        <v>142470.26000000047</v>
      </c>
      <c r="BK88" s="7">
        <f t="shared" si="2"/>
        <v>132418.4700000005</v>
      </c>
      <c r="BL88" s="7">
        <f t="shared" si="2"/>
        <v>78413.090000000462</v>
      </c>
      <c r="BM88" s="7">
        <f t="shared" si="2"/>
        <v>90661.100000000471</v>
      </c>
      <c r="BN88" s="7">
        <f t="shared" si="0"/>
        <v>75621.110000000452</v>
      </c>
      <c r="BO88" s="7">
        <f t="shared" si="1"/>
        <v>251257.56000000046</v>
      </c>
      <c r="BP88" s="7">
        <f t="shared" si="1"/>
        <v>33705.770000000462</v>
      </c>
      <c r="BQ88" s="7">
        <f t="shared" si="1"/>
        <v>116576.44000000047</v>
      </c>
      <c r="BR88" s="7">
        <f t="shared" si="1"/>
        <v>52541.780000000457</v>
      </c>
      <c r="BS88" s="7">
        <f t="shared" si="1"/>
        <v>190527.1600000005</v>
      </c>
      <c r="BT88" s="7">
        <f t="shared" si="1"/>
        <v>1686258.6700000006</v>
      </c>
      <c r="BU88" s="7">
        <f t="shared" si="1"/>
        <v>78455.760000000446</v>
      </c>
      <c r="BV88" s="7">
        <f t="shared" si="1"/>
        <v>95899.680000000459</v>
      </c>
      <c r="BW88" s="7">
        <f t="shared" si="1"/>
        <v>47325.230000000454</v>
      </c>
      <c r="BX88" s="7">
        <f t="shared" si="1"/>
        <v>617575.95000000042</v>
      </c>
      <c r="BY88" s="7">
        <f t="shared" si="1"/>
        <v>28380.970000000463</v>
      </c>
      <c r="BZ88" s="7">
        <f t="shared" si="1"/>
        <v>1621.2000000004584</v>
      </c>
      <c r="CA88" s="7">
        <f t="shared" si="1"/>
        <v>6919.5500000004586</v>
      </c>
      <c r="CB88" s="7">
        <f t="shared" si="1"/>
        <v>69627.530000000464</v>
      </c>
      <c r="CC88" s="7">
        <f t="shared" si="1"/>
        <v>16697.110000000459</v>
      </c>
      <c r="CD88" s="7">
        <f t="shared" si="1"/>
        <v>216219.14000000045</v>
      </c>
      <c r="CE88" s="7">
        <f t="shared" si="1"/>
        <v>192488.61000000045</v>
      </c>
      <c r="CF88" s="7">
        <f t="shared" si="1"/>
        <v>490861.75000000047</v>
      </c>
      <c r="CG88" s="7">
        <f t="shared" si="1"/>
        <v>482206.84000000049</v>
      </c>
      <c r="CH88" s="7">
        <f t="shared" si="1"/>
        <v>128449.59000000046</v>
      </c>
      <c r="CI88" s="7">
        <f t="shared" si="1"/>
        <v>416205.04000000044</v>
      </c>
      <c r="CJ88" s="7">
        <f t="shared" si="1"/>
        <v>42231.620000000461</v>
      </c>
      <c r="CK88" s="7">
        <f t="shared" si="1"/>
        <v>374815.94000000047</v>
      </c>
      <c r="CL88" s="7">
        <f t="shared" si="1"/>
        <v>98404.390000000451</v>
      </c>
      <c r="CM88" s="7">
        <f t="shared" si="1"/>
        <v>102440.80000000048</v>
      </c>
      <c r="CN88" s="7">
        <f t="shared" si="1"/>
        <v>16155.750000000457</v>
      </c>
      <c r="CO88" s="7">
        <f t="shared" si="1"/>
        <v>98464.970000000467</v>
      </c>
      <c r="CP88" s="7">
        <f t="shared" si="1"/>
        <v>39720.570000000458</v>
      </c>
      <c r="CQ88" s="7">
        <f t="shared" si="1"/>
        <v>330490.35000000044</v>
      </c>
      <c r="CR88" s="7">
        <f t="shared" si="1"/>
        <v>375716.48000000039</v>
      </c>
      <c r="CS88" s="7">
        <f t="shared" si="1"/>
        <v>1510631.0000000002</v>
      </c>
      <c r="CT88" s="7">
        <f t="shared" si="1"/>
        <v>677542.32000000053</v>
      </c>
      <c r="CU88" s="7">
        <f t="shared" si="1"/>
        <v>721829.43000000052</v>
      </c>
      <c r="CV88" s="7">
        <f t="shared" si="1"/>
        <v>58587.810000000463</v>
      </c>
      <c r="CW88" s="7">
        <f t="shared" si="1"/>
        <v>249737.33000000045</v>
      </c>
      <c r="CX88" s="7">
        <f t="shared" si="1"/>
        <v>389184.4300000004</v>
      </c>
      <c r="CY88" s="7">
        <f t="shared" si="1"/>
        <v>149784.53000000046</v>
      </c>
      <c r="CZ88" s="7">
        <f t="shared" si="1"/>
        <v>78820.730000000447</v>
      </c>
      <c r="DA88" s="7">
        <f t="shared" si="1"/>
        <v>163683.1900000005</v>
      </c>
      <c r="DB88" s="7">
        <f t="shared" si="1"/>
        <v>20552.500000000458</v>
      </c>
      <c r="DC88" s="7">
        <f t="shared" si="1"/>
        <v>1085666.0500000005</v>
      </c>
      <c r="DD88" s="7">
        <f t="shared" si="1"/>
        <v>556139.03000000049</v>
      </c>
      <c r="DE88" s="7">
        <f t="shared" si="1"/>
        <v>142587.51000000045</v>
      </c>
      <c r="DF88" s="7">
        <f t="shared" si="1"/>
        <v>204695.51000000047</v>
      </c>
      <c r="DG88" s="7">
        <f t="shared" si="1"/>
        <v>169258.21000000049</v>
      </c>
      <c r="DH88" s="7">
        <f t="shared" si="1"/>
        <v>44093.570000000458</v>
      </c>
      <c r="DI88" s="7">
        <f t="shared" si="1"/>
        <v>785201.22000000055</v>
      </c>
      <c r="DJ88" s="7">
        <f t="shared" si="1"/>
        <v>29324.030000000457</v>
      </c>
      <c r="DK88" s="7">
        <f t="shared" ref="DK88:DK126" si="3">PERCENTILE(B88:DJ88,0.1)</f>
        <v>23500.356000000462</v>
      </c>
      <c r="DL88" s="7">
        <f t="shared" ref="DL88:DL126" si="4">PERCENTILE(B88:DJ88,0.5)</f>
        <v>105903.13000000044</v>
      </c>
      <c r="DM88" s="7">
        <f t="shared" ref="DM88:DM126" si="5">PERCENTILE(B88:DJ88,0.9)</f>
        <v>641171.05400000035</v>
      </c>
    </row>
    <row r="89" spans="1:117" x14ac:dyDescent="0.55000000000000004">
      <c r="A89" t="s">
        <v>137</v>
      </c>
      <c r="B89" s="7">
        <f t="shared" si="2"/>
        <v>116348.82000000047</v>
      </c>
      <c r="C89" s="7">
        <f t="shared" si="2"/>
        <v>22625.790000000463</v>
      </c>
      <c r="D89" s="7">
        <f t="shared" si="2"/>
        <v>199523.11000000045</v>
      </c>
      <c r="E89" s="7">
        <f t="shared" si="2"/>
        <v>78174.700000000448</v>
      </c>
      <c r="F89" s="7">
        <f t="shared" si="2"/>
        <v>27253.590000000459</v>
      </c>
      <c r="G89" s="7">
        <f t="shared" si="2"/>
        <v>91371.250000000466</v>
      </c>
      <c r="H89" s="7">
        <f t="shared" si="2"/>
        <v>20645.810000000456</v>
      </c>
      <c r="I89" s="7">
        <f t="shared" si="2"/>
        <v>80266.700000000477</v>
      </c>
      <c r="J89" s="7">
        <f t="shared" si="2"/>
        <v>5904.7700000004588</v>
      </c>
      <c r="K89" s="7">
        <f t="shared" si="2"/>
        <v>20905.800000000458</v>
      </c>
      <c r="L89" s="7">
        <f t="shared" si="2"/>
        <v>77927.910000000469</v>
      </c>
      <c r="M89" s="7">
        <f t="shared" si="2"/>
        <v>419735.84000000055</v>
      </c>
      <c r="N89" s="7">
        <f t="shared" si="2"/>
        <v>12352.930000000459</v>
      </c>
      <c r="O89" s="7">
        <f t="shared" si="2"/>
        <v>14011.530000000459</v>
      </c>
      <c r="P89" s="7">
        <f t="shared" si="2"/>
        <v>58249.22000000046</v>
      </c>
      <c r="Q89" s="7">
        <f t="shared" si="2"/>
        <v>36644.110000000459</v>
      </c>
      <c r="R89" s="7">
        <f t="shared" si="2"/>
        <v>172533.12000000049</v>
      </c>
      <c r="S89" s="7">
        <f t="shared" si="2"/>
        <v>59260.520000000462</v>
      </c>
      <c r="T89" s="7">
        <f t="shared" si="2"/>
        <v>115564.92000000045</v>
      </c>
      <c r="U89" s="7">
        <f t="shared" si="2"/>
        <v>30281.750000000458</v>
      </c>
      <c r="V89" s="7">
        <f t="shared" si="2"/>
        <v>55093.910000000462</v>
      </c>
      <c r="W89" s="7">
        <f t="shared" si="2"/>
        <v>23441.06000000046</v>
      </c>
      <c r="X89" s="7">
        <f t="shared" si="2"/>
        <v>107443.84000000043</v>
      </c>
      <c r="Y89" s="7">
        <f t="shared" si="2"/>
        <v>650400.3000000004</v>
      </c>
      <c r="Z89" s="7">
        <f t="shared" si="2"/>
        <v>51667.770000000462</v>
      </c>
      <c r="AA89" s="7">
        <f t="shared" si="2"/>
        <v>198534.53000000046</v>
      </c>
      <c r="AB89" s="7">
        <f t="shared" si="2"/>
        <v>1498896.2700000003</v>
      </c>
      <c r="AC89" s="7">
        <f t="shared" si="2"/>
        <v>349663.13000000041</v>
      </c>
      <c r="AD89" s="7">
        <f t="shared" si="2"/>
        <v>107354.50000000047</v>
      </c>
      <c r="AE89" s="7">
        <f t="shared" si="2"/>
        <v>220175.80000000048</v>
      </c>
      <c r="AF89" s="7">
        <f t="shared" si="2"/>
        <v>42520.270000000455</v>
      </c>
      <c r="AG89" s="7">
        <f t="shared" si="2"/>
        <v>364700.75000000052</v>
      </c>
      <c r="AH89" s="7">
        <f t="shared" si="2"/>
        <v>711099.0400000005</v>
      </c>
      <c r="AI89" s="7">
        <f t="shared" si="2"/>
        <v>82548.740000000456</v>
      </c>
      <c r="AJ89" s="7">
        <f t="shared" si="2"/>
        <v>65974.410000000469</v>
      </c>
      <c r="AK89" s="7">
        <f t="shared" si="2"/>
        <v>86649.430000000488</v>
      </c>
      <c r="AL89" s="7">
        <f t="shared" si="2"/>
        <v>88807.160000000469</v>
      </c>
      <c r="AM89" s="7">
        <f t="shared" si="2"/>
        <v>62553.360000000459</v>
      </c>
      <c r="AN89" s="7">
        <f t="shared" si="2"/>
        <v>159170.06000000043</v>
      </c>
      <c r="AO89" s="7">
        <f t="shared" si="2"/>
        <v>37063.01000000046</v>
      </c>
      <c r="AP89" s="7">
        <f t="shared" si="2"/>
        <v>131577.92000000048</v>
      </c>
      <c r="AQ89" s="7">
        <f t="shared" si="2"/>
        <v>54726.290000000452</v>
      </c>
      <c r="AR89" s="7">
        <f t="shared" si="2"/>
        <v>162160.97000000047</v>
      </c>
      <c r="AS89" s="7">
        <f t="shared" si="2"/>
        <v>136837.10000000047</v>
      </c>
      <c r="AT89" s="7">
        <f t="shared" si="2"/>
        <v>32884.960000000458</v>
      </c>
      <c r="AU89" s="7">
        <f t="shared" si="2"/>
        <v>182584.78000000049</v>
      </c>
      <c r="AV89" s="7">
        <f t="shared" si="2"/>
        <v>934501.06000000041</v>
      </c>
      <c r="AW89" s="7">
        <f t="shared" si="2"/>
        <v>471733.27000000048</v>
      </c>
      <c r="AX89" s="7">
        <f t="shared" si="2"/>
        <v>410616.51000000047</v>
      </c>
      <c r="AY89" s="7">
        <f t="shared" si="2"/>
        <v>79202.890000000451</v>
      </c>
      <c r="AZ89" s="7">
        <f t="shared" si="2"/>
        <v>245208.33000000045</v>
      </c>
      <c r="BA89" s="7">
        <f t="shared" si="2"/>
        <v>284973.07000000047</v>
      </c>
      <c r="BB89" s="7">
        <f t="shared" si="2"/>
        <v>409573.75000000047</v>
      </c>
      <c r="BC89" s="7">
        <f t="shared" si="2"/>
        <v>674978.49000000057</v>
      </c>
      <c r="BD89" s="7">
        <f t="shared" si="2"/>
        <v>61823.71000000045</v>
      </c>
      <c r="BE89" s="7">
        <f t="shared" si="2"/>
        <v>700156.34000000055</v>
      </c>
      <c r="BF89" s="7">
        <f t="shared" si="2"/>
        <v>211264.19000000047</v>
      </c>
      <c r="BG89" s="7">
        <f t="shared" si="2"/>
        <v>29668.680000000459</v>
      </c>
      <c r="BH89" s="7">
        <f t="shared" si="2"/>
        <v>632231.00000000047</v>
      </c>
      <c r="BI89" s="7">
        <f t="shared" si="2"/>
        <v>144161.63000000044</v>
      </c>
      <c r="BJ89" s="7">
        <f t="shared" si="2"/>
        <v>134021.86000000048</v>
      </c>
      <c r="BK89" s="7">
        <f t="shared" si="2"/>
        <v>79631.720000000467</v>
      </c>
      <c r="BL89" s="7">
        <f t="shared" si="2"/>
        <v>92275.520000000484</v>
      </c>
      <c r="BM89" s="7">
        <f t="shared" si="2"/>
        <v>76166.530000000464</v>
      </c>
      <c r="BN89" s="7">
        <f t="shared" si="0"/>
        <v>253073.25000000041</v>
      </c>
      <c r="BO89" s="7">
        <f t="shared" si="1"/>
        <v>34594.15000000046</v>
      </c>
      <c r="BP89" s="7">
        <f t="shared" si="1"/>
        <v>117829.28000000046</v>
      </c>
      <c r="BQ89" s="7">
        <f t="shared" si="1"/>
        <v>52998.630000000463</v>
      </c>
      <c r="BR89" s="7">
        <f t="shared" si="1"/>
        <v>192060.75000000047</v>
      </c>
      <c r="BS89" s="7">
        <f t="shared" si="1"/>
        <v>1602521.7600000002</v>
      </c>
      <c r="BT89" s="7">
        <f t="shared" si="1"/>
        <v>79718.65000000046</v>
      </c>
      <c r="BU89" s="7">
        <f t="shared" si="1"/>
        <v>110656.92000000048</v>
      </c>
      <c r="BV89" s="7">
        <f t="shared" si="1"/>
        <v>48791.770000000462</v>
      </c>
      <c r="BW89" s="7">
        <f t="shared" si="1"/>
        <v>623340.5200000006</v>
      </c>
      <c r="BX89" s="7">
        <f t="shared" si="1"/>
        <v>28605.120000000457</v>
      </c>
      <c r="BY89" s="7">
        <f t="shared" si="1"/>
        <v>1631.4100000004582</v>
      </c>
      <c r="BZ89" s="7">
        <f t="shared" si="1"/>
        <v>6963.7200000004577</v>
      </c>
      <c r="CA89" s="7">
        <f t="shared" si="1"/>
        <v>71871.990000000456</v>
      </c>
      <c r="CB89" s="7">
        <f t="shared" si="1"/>
        <v>16907.72000000046</v>
      </c>
      <c r="CC89" s="7">
        <f t="shared" si="1"/>
        <v>218443.54000000044</v>
      </c>
      <c r="CD89" s="7">
        <f t="shared" si="1"/>
        <v>196995.16000000044</v>
      </c>
      <c r="CE89" s="7">
        <f t="shared" si="1"/>
        <v>490283.08000000042</v>
      </c>
      <c r="CF89" s="7">
        <f t="shared" si="1"/>
        <v>485184.38000000041</v>
      </c>
      <c r="CG89" s="7">
        <f t="shared" si="1"/>
        <v>155446.67000000048</v>
      </c>
      <c r="CH89" s="7">
        <f t="shared" si="1"/>
        <v>483001.78000000038</v>
      </c>
      <c r="CI89" s="7">
        <f t="shared" si="1"/>
        <v>42598.600000000457</v>
      </c>
      <c r="CJ89" s="7">
        <f t="shared" si="1"/>
        <v>418530.92000000045</v>
      </c>
      <c r="CK89" s="7">
        <f t="shared" si="1"/>
        <v>99594.18000000043</v>
      </c>
      <c r="CL89" s="7">
        <f t="shared" si="1"/>
        <v>104053.37000000046</v>
      </c>
      <c r="CM89" s="7">
        <f t="shared" si="1"/>
        <v>16393.030000000457</v>
      </c>
      <c r="CN89" s="7">
        <f t="shared" si="1"/>
        <v>98874.980000000447</v>
      </c>
      <c r="CO89" s="7">
        <f t="shared" si="1"/>
        <v>40199.770000000462</v>
      </c>
      <c r="CP89" s="7">
        <f t="shared" si="1"/>
        <v>336475.07000000041</v>
      </c>
      <c r="CQ89" s="7">
        <f t="shared" si="1"/>
        <v>381704.97000000038</v>
      </c>
      <c r="CR89" s="7">
        <f t="shared" si="1"/>
        <v>1689973.9000000001</v>
      </c>
      <c r="CS89" s="7">
        <f t="shared" si="1"/>
        <v>472093.39000000042</v>
      </c>
      <c r="CT89" s="7">
        <f t="shared" si="1"/>
        <v>754573.82000000041</v>
      </c>
      <c r="CU89" s="7">
        <f t="shared" si="1"/>
        <v>59417.090000000462</v>
      </c>
      <c r="CV89" s="7">
        <f t="shared" si="1"/>
        <v>253451.17000000045</v>
      </c>
      <c r="CW89" s="7">
        <f t="shared" si="1"/>
        <v>395400.90000000043</v>
      </c>
      <c r="CX89" s="7">
        <f t="shared" si="1"/>
        <v>151972.36000000051</v>
      </c>
      <c r="CY89" s="7">
        <f t="shared" si="1"/>
        <v>112255.63000000047</v>
      </c>
      <c r="CZ89" s="7">
        <f t="shared" si="1"/>
        <v>197199.52000000048</v>
      </c>
      <c r="DA89" s="7">
        <f t="shared" si="1"/>
        <v>20671.390000000454</v>
      </c>
      <c r="DB89" s="7">
        <f t="shared" si="1"/>
        <v>1093425.0300000005</v>
      </c>
      <c r="DC89" s="7">
        <f t="shared" si="1"/>
        <v>562082.99000000046</v>
      </c>
      <c r="DD89" s="7">
        <f t="shared" si="1"/>
        <v>168755.63000000047</v>
      </c>
      <c r="DE89" s="7">
        <f t="shared" si="1"/>
        <v>214290.81000000046</v>
      </c>
      <c r="DF89" s="7">
        <f t="shared" si="1"/>
        <v>186410.65000000046</v>
      </c>
      <c r="DG89" s="7">
        <f t="shared" si="1"/>
        <v>44938.610000000459</v>
      </c>
      <c r="DH89" s="7">
        <f t="shared" si="1"/>
        <v>789294.02000000037</v>
      </c>
      <c r="DI89" s="7">
        <f t="shared" si="1"/>
        <v>29416.210000000458</v>
      </c>
      <c r="DJ89" s="7">
        <f t="shared" si="1"/>
        <v>30803.870000000461</v>
      </c>
      <c r="DK89" s="7">
        <f t="shared" si="3"/>
        <v>24203.566000000465</v>
      </c>
      <c r="DL89" s="7">
        <f t="shared" si="4"/>
        <v>112255.63000000047</v>
      </c>
      <c r="DM89" s="7">
        <f t="shared" si="5"/>
        <v>630452.90400000045</v>
      </c>
    </row>
    <row r="90" spans="1:117" x14ac:dyDescent="0.55000000000000004">
      <c r="A90" t="s">
        <v>138</v>
      </c>
      <c r="B90" s="7">
        <f t="shared" si="2"/>
        <v>22697.630000000456</v>
      </c>
      <c r="C90" s="7">
        <f t="shared" si="2"/>
        <v>202519.27000000046</v>
      </c>
      <c r="D90" s="7">
        <f t="shared" si="2"/>
        <v>79603.310000000434</v>
      </c>
      <c r="E90" s="7">
        <f t="shared" si="2"/>
        <v>27342.110000000459</v>
      </c>
      <c r="F90" s="7">
        <f t="shared" si="2"/>
        <v>91813.670000000449</v>
      </c>
      <c r="G90" s="7">
        <f t="shared" si="2"/>
        <v>20744.410000000462</v>
      </c>
      <c r="H90" s="7">
        <f t="shared" si="2"/>
        <v>81489.030000000464</v>
      </c>
      <c r="I90" s="7">
        <f t="shared" si="2"/>
        <v>5963.7000000004582</v>
      </c>
      <c r="J90" s="7">
        <f t="shared" si="2"/>
        <v>21365.550000000458</v>
      </c>
      <c r="K90" s="7">
        <f t="shared" si="2"/>
        <v>78566.170000000449</v>
      </c>
      <c r="L90" s="7">
        <f t="shared" si="2"/>
        <v>423605.08000000048</v>
      </c>
      <c r="M90" s="7">
        <f t="shared" si="2"/>
        <v>12853.590000000459</v>
      </c>
      <c r="N90" s="7">
        <f t="shared" si="2"/>
        <v>15081.210000000456</v>
      </c>
      <c r="O90" s="7">
        <f t="shared" si="2"/>
        <v>59363.270000000448</v>
      </c>
      <c r="P90" s="7">
        <f t="shared" si="2"/>
        <v>37385.600000000457</v>
      </c>
      <c r="Q90" s="7">
        <f t="shared" si="2"/>
        <v>175974.03000000049</v>
      </c>
      <c r="R90" s="7">
        <f t="shared" si="2"/>
        <v>59887.130000000456</v>
      </c>
      <c r="S90" s="7">
        <f t="shared" si="2"/>
        <v>118549.85000000047</v>
      </c>
      <c r="T90" s="7">
        <f t="shared" si="2"/>
        <v>31259.490000000464</v>
      </c>
      <c r="U90" s="7">
        <f t="shared" si="2"/>
        <v>56170.190000000461</v>
      </c>
      <c r="V90" s="7">
        <f t="shared" si="2"/>
        <v>24417.31000000046</v>
      </c>
      <c r="W90" s="7">
        <f t="shared" si="2"/>
        <v>108985.30000000045</v>
      </c>
      <c r="X90" s="7">
        <f t="shared" si="2"/>
        <v>656317.63000000047</v>
      </c>
      <c r="Y90" s="7">
        <f t="shared" si="2"/>
        <v>53246.510000000453</v>
      </c>
      <c r="Z90" s="7">
        <f t="shared" si="2"/>
        <v>201703.7900000005</v>
      </c>
      <c r="AA90" s="7">
        <f t="shared" si="2"/>
        <v>1541143.2600000007</v>
      </c>
      <c r="AB90" s="7">
        <f t="shared" si="2"/>
        <v>353218.55000000051</v>
      </c>
      <c r="AC90" s="7">
        <f t="shared" si="2"/>
        <v>92083.380000000441</v>
      </c>
      <c r="AD90" s="7">
        <f t="shared" si="2"/>
        <v>221699.39000000045</v>
      </c>
      <c r="AE90" s="7">
        <f t="shared" si="2"/>
        <v>43849.880000000463</v>
      </c>
      <c r="AF90" s="7">
        <f t="shared" si="2"/>
        <v>370284.21000000043</v>
      </c>
      <c r="AG90" s="7">
        <f t="shared" si="2"/>
        <v>717273.09000000043</v>
      </c>
      <c r="AH90" s="7">
        <f t="shared" si="2"/>
        <v>84726.120000000461</v>
      </c>
      <c r="AI90" s="7">
        <f t="shared" si="2"/>
        <v>67664.450000000477</v>
      </c>
      <c r="AJ90" s="7">
        <f t="shared" si="2"/>
        <v>88078.240000000485</v>
      </c>
      <c r="AK90" s="7">
        <f t="shared" si="2"/>
        <v>90517.090000000462</v>
      </c>
      <c r="AL90" s="7">
        <f t="shared" si="2"/>
        <v>63418.650000000453</v>
      </c>
      <c r="AM90" s="7">
        <f t="shared" si="2"/>
        <v>161381.36000000048</v>
      </c>
      <c r="AN90" s="7">
        <f t="shared" si="2"/>
        <v>37496.620000000454</v>
      </c>
      <c r="AO90" s="7">
        <f t="shared" si="2"/>
        <v>134241.41000000044</v>
      </c>
      <c r="AP90" s="7">
        <f t="shared" si="2"/>
        <v>55960.26000000046</v>
      </c>
      <c r="AQ90" s="7">
        <f t="shared" si="2"/>
        <v>163890.81000000046</v>
      </c>
      <c r="AR90" s="7">
        <f t="shared" si="2"/>
        <v>138356.50000000049</v>
      </c>
      <c r="AS90" s="7">
        <f t="shared" si="2"/>
        <v>33649.240000000456</v>
      </c>
      <c r="AT90" s="7">
        <f t="shared" si="2"/>
        <v>184562.60000000047</v>
      </c>
      <c r="AU90" s="7">
        <f t="shared" si="2"/>
        <v>940707.85000000044</v>
      </c>
      <c r="AV90" s="7">
        <f t="shared" si="2"/>
        <v>476807.47000000044</v>
      </c>
      <c r="AW90" s="7">
        <f t="shared" si="2"/>
        <v>509944.03000000044</v>
      </c>
      <c r="AX90" s="7">
        <f t="shared" si="2"/>
        <v>106005.42000000045</v>
      </c>
      <c r="AY90" s="7">
        <f t="shared" si="2"/>
        <v>248374.54000000044</v>
      </c>
      <c r="AZ90" s="7">
        <f t="shared" si="2"/>
        <v>290400.77000000054</v>
      </c>
      <c r="BA90" s="7">
        <f t="shared" si="2"/>
        <v>414272.33000000048</v>
      </c>
      <c r="BB90" s="7">
        <f t="shared" si="2"/>
        <v>675835.95000000054</v>
      </c>
      <c r="BC90" s="7">
        <f t="shared" si="2"/>
        <v>62714.440000000446</v>
      </c>
      <c r="BD90" s="7">
        <f t="shared" si="2"/>
        <v>703482.8000000004</v>
      </c>
      <c r="BE90" s="7">
        <f t="shared" si="2"/>
        <v>201744.87000000043</v>
      </c>
      <c r="BF90" s="7">
        <f t="shared" si="2"/>
        <v>29870.290000000456</v>
      </c>
      <c r="BG90" s="7">
        <f t="shared" si="2"/>
        <v>636671.25000000047</v>
      </c>
      <c r="BH90" s="7">
        <f t="shared" si="2"/>
        <v>145860.65000000046</v>
      </c>
      <c r="BI90" s="7">
        <f t="shared" si="2"/>
        <v>135621.16000000047</v>
      </c>
      <c r="BJ90" s="7">
        <f t="shared" si="2"/>
        <v>81257.940000000468</v>
      </c>
      <c r="BK90" s="7">
        <f t="shared" si="2"/>
        <v>93889.850000000442</v>
      </c>
      <c r="BL90" s="7">
        <f t="shared" si="2"/>
        <v>76778.790000000445</v>
      </c>
      <c r="BM90" s="7">
        <f t="shared" si="2"/>
        <v>254882.81000000049</v>
      </c>
      <c r="BN90" s="7">
        <f t="shared" si="0"/>
        <v>35444.120000000454</v>
      </c>
      <c r="BO90" s="7">
        <f t="shared" si="1"/>
        <v>119073.92000000045</v>
      </c>
      <c r="BP90" s="7">
        <f t="shared" si="1"/>
        <v>53493.830000000467</v>
      </c>
      <c r="BQ90" s="7">
        <f t="shared" si="1"/>
        <v>193625.8500000005</v>
      </c>
      <c r="BR90" s="7">
        <f t="shared" si="1"/>
        <v>1624196.9200000004</v>
      </c>
      <c r="BS90" s="7">
        <f t="shared" si="1"/>
        <v>80978.690000000468</v>
      </c>
      <c r="BT90" s="7">
        <f t="shared" si="1"/>
        <v>114152.67000000045</v>
      </c>
      <c r="BU90" s="7">
        <f t="shared" si="1"/>
        <v>50255.620000000461</v>
      </c>
      <c r="BV90" s="7">
        <f t="shared" si="1"/>
        <v>629093.50000000047</v>
      </c>
      <c r="BW90" s="7">
        <f t="shared" si="1"/>
        <v>28827.770000000459</v>
      </c>
      <c r="BX90" s="7">
        <f t="shared" si="1"/>
        <v>1641.6300000004585</v>
      </c>
      <c r="BY90" s="7">
        <f t="shared" si="1"/>
        <v>7007.7600000004586</v>
      </c>
      <c r="BZ90" s="7">
        <f t="shared" si="1"/>
        <v>74112.99000000034</v>
      </c>
      <c r="CA90" s="7">
        <f t="shared" si="1"/>
        <v>17116.86000000027</v>
      </c>
      <c r="CB90" s="7">
        <f t="shared" si="1"/>
        <v>220669.97000000047</v>
      </c>
      <c r="CC90" s="7">
        <f t="shared" si="1"/>
        <v>201497.88000000047</v>
      </c>
      <c r="CD90" s="7">
        <f t="shared" si="1"/>
        <v>494161.95000000054</v>
      </c>
      <c r="CE90" s="7">
        <f t="shared" si="1"/>
        <v>471864.16000000044</v>
      </c>
      <c r="CF90" s="7">
        <f t="shared" si="1"/>
        <v>156807.34000000046</v>
      </c>
      <c r="CG90" s="7">
        <f t="shared" si="1"/>
        <v>489693.03000000049</v>
      </c>
      <c r="CH90" s="7">
        <f t="shared" si="1"/>
        <v>43162.890000000458</v>
      </c>
      <c r="CI90" s="7">
        <f t="shared" si="1"/>
        <v>426247.90000000043</v>
      </c>
      <c r="CJ90" s="7">
        <f t="shared" si="1"/>
        <v>100781.47000000047</v>
      </c>
      <c r="CK90" s="7">
        <f t="shared" si="1"/>
        <v>105656.11000000045</v>
      </c>
      <c r="CL90" s="7">
        <f t="shared" si="1"/>
        <v>16628.670000000457</v>
      </c>
      <c r="CM90" s="7">
        <f t="shared" si="1"/>
        <v>99284.880000000441</v>
      </c>
      <c r="CN90" s="7">
        <f t="shared" si="1"/>
        <v>40677.850000000457</v>
      </c>
      <c r="CO90" s="7">
        <f t="shared" si="1"/>
        <v>342452.83000000048</v>
      </c>
      <c r="CP90" s="7">
        <f t="shared" si="1"/>
        <v>387679.11000000051</v>
      </c>
      <c r="CQ90" s="7">
        <f t="shared" si="1"/>
        <v>1631055.7500000005</v>
      </c>
      <c r="CR90" s="7">
        <f t="shared" si="1"/>
        <v>512980.82000000047</v>
      </c>
      <c r="CS90" s="7">
        <f t="shared" si="1"/>
        <v>759127.58000000042</v>
      </c>
      <c r="CT90" s="7">
        <f t="shared" si="1"/>
        <v>60245.200000000448</v>
      </c>
      <c r="CU90" s="7">
        <f t="shared" si="1"/>
        <v>257238.28000000046</v>
      </c>
      <c r="CV90" s="7">
        <f t="shared" si="1"/>
        <v>401696.07000000047</v>
      </c>
      <c r="CW90" s="7">
        <f t="shared" si="1"/>
        <v>154199.73000000048</v>
      </c>
      <c r="CX90" s="7">
        <f t="shared" si="1"/>
        <v>114458.89000000045</v>
      </c>
      <c r="CY90" s="7">
        <f t="shared" si="1"/>
        <v>236135.43000000043</v>
      </c>
      <c r="CZ90" s="7">
        <f t="shared" si="1"/>
        <v>20829.210000000458</v>
      </c>
      <c r="DA90" s="7">
        <f t="shared" si="1"/>
        <v>1101188.5000000007</v>
      </c>
      <c r="DB90" s="7">
        <f t="shared" si="1"/>
        <v>567855.65000000061</v>
      </c>
      <c r="DC90" s="7">
        <f t="shared" si="1"/>
        <v>171129.25000000047</v>
      </c>
      <c r="DD90" s="7">
        <f t="shared" si="1"/>
        <v>217653.71000000049</v>
      </c>
      <c r="DE90" s="7">
        <f t="shared" si="1"/>
        <v>189851.91000000047</v>
      </c>
      <c r="DF90" s="7">
        <f t="shared" si="1"/>
        <v>45881.690000000453</v>
      </c>
      <c r="DG90" s="7">
        <f t="shared" si="1"/>
        <v>793385.25000000047</v>
      </c>
      <c r="DH90" s="7">
        <f t="shared" si="1"/>
        <v>29508.290000000456</v>
      </c>
      <c r="DI90" s="7">
        <f t="shared" si="1"/>
        <v>30906.67000000046</v>
      </c>
      <c r="DJ90" s="7">
        <f t="shared" si="1"/>
        <v>117048.76000000045</v>
      </c>
      <c r="DK90" s="7">
        <f t="shared" si="3"/>
        <v>25002.270000000462</v>
      </c>
      <c r="DL90" s="7">
        <f t="shared" si="4"/>
        <v>114458.89000000045</v>
      </c>
      <c r="DM90" s="7">
        <f t="shared" si="5"/>
        <v>635155.70000000042</v>
      </c>
    </row>
    <row r="91" spans="1:117" x14ac:dyDescent="0.55000000000000004">
      <c r="A91" t="s">
        <v>139</v>
      </c>
      <c r="B91" s="7">
        <f t="shared" si="2"/>
        <v>205513.19000000047</v>
      </c>
      <c r="C91" s="7">
        <f t="shared" si="2"/>
        <v>81033.830000000453</v>
      </c>
      <c r="D91" s="7">
        <f t="shared" si="2"/>
        <v>27676.750000000458</v>
      </c>
      <c r="E91" s="7">
        <f t="shared" si="2"/>
        <v>92256.040000000474</v>
      </c>
      <c r="F91" s="7">
        <f t="shared" si="2"/>
        <v>20847.020000000462</v>
      </c>
      <c r="G91" s="7">
        <f t="shared" si="2"/>
        <v>82711.310000000434</v>
      </c>
      <c r="H91" s="7">
        <f t="shared" si="2"/>
        <v>6022.8100000004579</v>
      </c>
      <c r="I91" s="7">
        <f t="shared" si="2"/>
        <v>21822.58000000046</v>
      </c>
      <c r="J91" s="7">
        <f t="shared" si="2"/>
        <v>79206.860000000452</v>
      </c>
      <c r="K91" s="7">
        <f t="shared" si="2"/>
        <v>427464.31000000046</v>
      </c>
      <c r="L91" s="7">
        <f t="shared" si="2"/>
        <v>13352.030000000455</v>
      </c>
      <c r="M91" s="7">
        <f t="shared" si="2"/>
        <v>16148.250000000458</v>
      </c>
      <c r="N91" s="7">
        <f t="shared" si="2"/>
        <v>60476.940000000453</v>
      </c>
      <c r="O91" s="7">
        <f t="shared" si="2"/>
        <v>38144.130000000456</v>
      </c>
      <c r="P91" s="7">
        <f t="shared" si="2"/>
        <v>179414.18000000046</v>
      </c>
      <c r="Q91" s="7">
        <f t="shared" si="2"/>
        <v>60512.140000000458</v>
      </c>
      <c r="R91" s="7">
        <f t="shared" si="2"/>
        <v>121534.25000000047</v>
      </c>
      <c r="S91" s="7">
        <f t="shared" si="2"/>
        <v>32213.120000000454</v>
      </c>
      <c r="T91" s="7">
        <f t="shared" si="2"/>
        <v>57246.570000000458</v>
      </c>
      <c r="U91" s="7">
        <f t="shared" si="2"/>
        <v>25393.770000000462</v>
      </c>
      <c r="V91" s="7">
        <f t="shared" si="2"/>
        <v>110524.07000000044</v>
      </c>
      <c r="W91" s="7">
        <f t="shared" si="2"/>
        <v>662218.22000000044</v>
      </c>
      <c r="X91" s="7">
        <f t="shared" si="2"/>
        <v>54814.71000000045</v>
      </c>
      <c r="Y91" s="7">
        <f t="shared" si="2"/>
        <v>204890.5700000005</v>
      </c>
      <c r="Z91" s="7">
        <f t="shared" si="2"/>
        <v>1549230.1700000002</v>
      </c>
      <c r="AA91" s="7">
        <f t="shared" si="2"/>
        <v>357398.65000000049</v>
      </c>
      <c r="AB91" s="7">
        <f t="shared" si="2"/>
        <v>93302.740000000456</v>
      </c>
      <c r="AC91" s="7">
        <f t="shared" si="2"/>
        <v>223224.80000000045</v>
      </c>
      <c r="AD91" s="7">
        <f t="shared" si="2"/>
        <v>45305.900000000453</v>
      </c>
      <c r="AE91" s="7">
        <f t="shared" si="2"/>
        <v>375856.50000000041</v>
      </c>
      <c r="AF91" s="7">
        <f t="shared" si="2"/>
        <v>723591.83000000042</v>
      </c>
      <c r="AG91" s="7">
        <f t="shared" si="2"/>
        <v>86903.500000000466</v>
      </c>
      <c r="AH91" s="7">
        <f t="shared" si="2"/>
        <v>69354.560000000463</v>
      </c>
      <c r="AI91" s="7">
        <f t="shared" si="2"/>
        <v>89511.080000000453</v>
      </c>
      <c r="AJ91" s="7">
        <f t="shared" si="2"/>
        <v>92224.480000000447</v>
      </c>
      <c r="AK91" s="7">
        <f t="shared" si="2"/>
        <v>64304.670000000457</v>
      </c>
      <c r="AL91" s="7">
        <f t="shared" si="2"/>
        <v>163596.56000000049</v>
      </c>
      <c r="AM91" s="7">
        <f t="shared" si="2"/>
        <v>37931.040000000459</v>
      </c>
      <c r="AN91" s="7">
        <f t="shared" si="2"/>
        <v>136905.01000000045</v>
      </c>
      <c r="AO91" s="7">
        <f t="shared" si="2"/>
        <v>57194.480000000454</v>
      </c>
      <c r="AP91" s="7">
        <f t="shared" si="2"/>
        <v>165624.18000000043</v>
      </c>
      <c r="AQ91" s="7">
        <f t="shared" si="2"/>
        <v>139881.83000000045</v>
      </c>
      <c r="AR91" s="7">
        <f t="shared" si="2"/>
        <v>34486.530000000457</v>
      </c>
      <c r="AS91" s="7">
        <f t="shared" si="2"/>
        <v>186528.95000000048</v>
      </c>
      <c r="AT91" s="7">
        <f t="shared" si="2"/>
        <v>946895.24000000057</v>
      </c>
      <c r="AU91" s="7">
        <f t="shared" si="2"/>
        <v>481875.88000000047</v>
      </c>
      <c r="AV91" s="7">
        <f t="shared" si="2"/>
        <v>336537.22000000044</v>
      </c>
      <c r="AW91" s="7">
        <f t="shared" si="2"/>
        <v>107121.39000000045</v>
      </c>
      <c r="AX91" s="7">
        <f t="shared" si="2"/>
        <v>251546.6900000005</v>
      </c>
      <c r="AY91" s="7">
        <f t="shared" si="2"/>
        <v>295813.36000000039</v>
      </c>
      <c r="AZ91" s="7">
        <f t="shared" si="2"/>
        <v>419039.59000000043</v>
      </c>
      <c r="BA91" s="7">
        <f t="shared" si="2"/>
        <v>681301.19000000041</v>
      </c>
      <c r="BB91" s="7">
        <f t="shared" si="2"/>
        <v>63604.050000000447</v>
      </c>
      <c r="BC91" s="7">
        <f t="shared" si="2"/>
        <v>709895.15000000037</v>
      </c>
      <c r="BD91" s="7">
        <f t="shared" si="2"/>
        <v>215300.58000000048</v>
      </c>
      <c r="BE91" s="7">
        <f t="shared" si="2"/>
        <v>30070.730000000458</v>
      </c>
      <c r="BF91" s="7">
        <f t="shared" si="2"/>
        <v>641173.38000000047</v>
      </c>
      <c r="BG91" s="7">
        <f t="shared" si="2"/>
        <v>147539.38000000047</v>
      </c>
      <c r="BH91" s="7">
        <f t="shared" si="2"/>
        <v>137224.51000000045</v>
      </c>
      <c r="BI91" s="7">
        <f t="shared" si="2"/>
        <v>83060.170000000449</v>
      </c>
      <c r="BJ91" s="7">
        <f t="shared" si="2"/>
        <v>95504.270000000455</v>
      </c>
      <c r="BK91" s="7">
        <f t="shared" si="2"/>
        <v>77400.440000000439</v>
      </c>
      <c r="BL91" s="7">
        <f t="shared" si="2"/>
        <v>256698.07000000047</v>
      </c>
      <c r="BM91" s="7">
        <f t="shared" ref="BM91" si="6">BM49+BM7</f>
        <v>36295.120000000461</v>
      </c>
      <c r="BN91" s="7">
        <f t="shared" si="0"/>
        <v>120322.36000000045</v>
      </c>
      <c r="BO91" s="7">
        <f t="shared" si="1"/>
        <v>54341.620000000454</v>
      </c>
      <c r="BP91" s="7">
        <f t="shared" si="1"/>
        <v>195304.57000000044</v>
      </c>
      <c r="BQ91" s="7">
        <f t="shared" si="1"/>
        <v>1654906.2400000005</v>
      </c>
      <c r="BR91" s="7">
        <f t="shared" si="1"/>
        <v>82430.40000000046</v>
      </c>
      <c r="BS91" s="7">
        <f t="shared" si="1"/>
        <v>117640.22000000047</v>
      </c>
      <c r="BT91" s="7">
        <f t="shared" si="1"/>
        <v>51717.080000000453</v>
      </c>
      <c r="BU91" s="7">
        <f t="shared" si="1"/>
        <v>634842.62000000058</v>
      </c>
      <c r="BV91" s="7">
        <f t="shared" si="1"/>
        <v>29049.130000000459</v>
      </c>
      <c r="BW91" s="7">
        <f t="shared" si="1"/>
        <v>1651.8300000004583</v>
      </c>
      <c r="BX91" s="7">
        <f t="shared" si="1"/>
        <v>7051.9200000004594</v>
      </c>
      <c r="BY91" s="7">
        <f t="shared" si="1"/>
        <v>76350.860000000452</v>
      </c>
      <c r="BZ91" s="7">
        <f t="shared" si="1"/>
        <v>17324.770000000077</v>
      </c>
      <c r="CA91" s="7">
        <f t="shared" si="1"/>
        <v>222899.09000000032</v>
      </c>
      <c r="CB91" s="7">
        <f t="shared" si="1"/>
        <v>206197.14000000045</v>
      </c>
      <c r="CC91" s="7">
        <f t="shared" si="1"/>
        <v>498088.6600000005</v>
      </c>
      <c r="CD91" s="7">
        <f t="shared" si="1"/>
        <v>491581.53000000044</v>
      </c>
      <c r="CE91" s="7">
        <f t="shared" si="1"/>
        <v>158167.26000000047</v>
      </c>
      <c r="CF91" s="7">
        <f t="shared" si="1"/>
        <v>496482.25000000041</v>
      </c>
      <c r="CG91" s="7">
        <f t="shared" si="1"/>
        <v>43967.880000000448</v>
      </c>
      <c r="CH91" s="7">
        <f t="shared" si="1"/>
        <v>433939.4900000004</v>
      </c>
      <c r="CI91" s="7">
        <f t="shared" si="1"/>
        <v>101966.70000000045</v>
      </c>
      <c r="CJ91" s="7">
        <f t="shared" si="1"/>
        <v>107261.15000000046</v>
      </c>
      <c r="CK91" s="7">
        <f t="shared" si="1"/>
        <v>16862.990000000456</v>
      </c>
      <c r="CL91" s="7">
        <f t="shared" si="1"/>
        <v>99694.88000000047</v>
      </c>
      <c r="CM91" s="7">
        <f t="shared" si="1"/>
        <v>41229.940000000461</v>
      </c>
      <c r="CN91" s="7">
        <f t="shared" si="1"/>
        <v>348520.86000000045</v>
      </c>
      <c r="CO91" s="7">
        <f t="shared" si="1"/>
        <v>393638.85000000044</v>
      </c>
      <c r="CP91" s="7">
        <f t="shared" si="1"/>
        <v>1676789.5300000007</v>
      </c>
      <c r="CQ91" s="7">
        <f t="shared" si="1"/>
        <v>482674.73000000045</v>
      </c>
      <c r="CR91" s="7">
        <f t="shared" si="1"/>
        <v>763731.96000000054</v>
      </c>
      <c r="CS91" s="7">
        <f t="shared" si="1"/>
        <v>61072.40000000046</v>
      </c>
      <c r="CT91" s="7">
        <f t="shared" si="1"/>
        <v>270223.71000000049</v>
      </c>
      <c r="CU91" s="7">
        <f t="shared" si="1"/>
        <v>408157.79000000044</v>
      </c>
      <c r="CV91" s="7">
        <f t="shared" si="1"/>
        <v>156566.84000000046</v>
      </c>
      <c r="CW91" s="7">
        <f t="shared" si="1"/>
        <v>116666.09000000046</v>
      </c>
      <c r="CX91" s="7">
        <f t="shared" si="1"/>
        <v>238683.65000000043</v>
      </c>
      <c r="CY91" s="7">
        <f t="shared" si="1"/>
        <v>21082.810000000456</v>
      </c>
      <c r="CZ91" s="7">
        <f t="shared" si="1"/>
        <v>1108925.8300000005</v>
      </c>
      <c r="DA91" s="7">
        <f t="shared" si="1"/>
        <v>574453.10000000056</v>
      </c>
      <c r="DB91" s="7">
        <f t="shared" si="1"/>
        <v>173546.85000000047</v>
      </c>
      <c r="DC91" s="7">
        <f t="shared" si="1"/>
        <v>221012.29000000047</v>
      </c>
      <c r="DD91" s="7">
        <f t="shared" si="1"/>
        <v>193287.45000000042</v>
      </c>
      <c r="DE91" s="7">
        <f t="shared" si="1"/>
        <v>46889.610000000452</v>
      </c>
      <c r="DF91" s="7">
        <f t="shared" si="1"/>
        <v>797484.63000000047</v>
      </c>
      <c r="DG91" s="7">
        <f t="shared" si="1"/>
        <v>29600.470000000463</v>
      </c>
      <c r="DH91" s="7">
        <f t="shared" si="1"/>
        <v>31009.690000000457</v>
      </c>
      <c r="DI91" s="7">
        <f t="shared" si="1"/>
        <v>117754.61000000045</v>
      </c>
      <c r="DJ91" s="7">
        <f t="shared" si="1"/>
        <v>22769.690000000461</v>
      </c>
      <c r="DK91" s="7">
        <f t="shared" si="3"/>
        <v>25850.366000000464</v>
      </c>
      <c r="DL91" s="7">
        <f t="shared" si="4"/>
        <v>117640.22000000047</v>
      </c>
      <c r="DM91" s="7">
        <f t="shared" si="5"/>
        <v>639907.22800000047</v>
      </c>
    </row>
    <row r="92" spans="1:117" x14ac:dyDescent="0.55000000000000004">
      <c r="A92" t="s">
        <v>140</v>
      </c>
      <c r="B92" s="7">
        <f t="shared" ref="B92:BM95" si="7">B50+B8</f>
        <v>82460.030000000464</v>
      </c>
      <c r="C92" s="7">
        <f t="shared" si="7"/>
        <v>28165.330000000453</v>
      </c>
      <c r="D92" s="7">
        <f t="shared" si="7"/>
        <v>92680.550000000454</v>
      </c>
      <c r="E92" s="7">
        <f t="shared" si="7"/>
        <v>20946.020000000459</v>
      </c>
      <c r="F92" s="7">
        <f t="shared" si="7"/>
        <v>83929.250000000466</v>
      </c>
      <c r="G92" s="7">
        <f t="shared" si="7"/>
        <v>6079.610000000459</v>
      </c>
      <c r="H92" s="7">
        <f t="shared" si="7"/>
        <v>22278.97000000046</v>
      </c>
      <c r="I92" s="7">
        <f t="shared" si="7"/>
        <v>79840.440000000439</v>
      </c>
      <c r="J92" s="7">
        <f t="shared" si="7"/>
        <v>431297.60000000056</v>
      </c>
      <c r="K92" s="7">
        <f t="shared" si="7"/>
        <v>13915.440000000461</v>
      </c>
      <c r="L92" s="7">
        <f t="shared" si="7"/>
        <v>17215.210000000341</v>
      </c>
      <c r="M92" s="7">
        <f t="shared" si="7"/>
        <v>61581.38000000047</v>
      </c>
      <c r="N92" s="7">
        <f t="shared" si="7"/>
        <v>38911.250000000466</v>
      </c>
      <c r="O92" s="7">
        <f t="shared" si="7"/>
        <v>182843.41000000047</v>
      </c>
      <c r="P92" s="7">
        <f t="shared" si="7"/>
        <v>61349.060000000463</v>
      </c>
      <c r="Q92" s="7">
        <f t="shared" si="7"/>
        <v>125015.44000000044</v>
      </c>
      <c r="R92" s="7">
        <f t="shared" si="7"/>
        <v>33176.530000000457</v>
      </c>
      <c r="S92" s="7">
        <f t="shared" si="7"/>
        <v>58320.070000000458</v>
      </c>
      <c r="T92" s="7">
        <f t="shared" si="7"/>
        <v>26367.320000000458</v>
      </c>
      <c r="U92" s="7">
        <f t="shared" si="7"/>
        <v>112055.22000000047</v>
      </c>
      <c r="V92" s="7">
        <f t="shared" si="7"/>
        <v>668028.61000000045</v>
      </c>
      <c r="W92" s="7">
        <f t="shared" si="7"/>
        <v>56383.040000000459</v>
      </c>
      <c r="X92" s="7">
        <f t="shared" si="7"/>
        <v>208220.09000000046</v>
      </c>
      <c r="Y92" s="7">
        <f t="shared" si="7"/>
        <v>2533732.646249752</v>
      </c>
      <c r="Z92" s="7">
        <f t="shared" si="7"/>
        <v>5438400.4122932497</v>
      </c>
      <c r="AA92" s="7">
        <f t="shared" si="7"/>
        <v>5443248.5871633496</v>
      </c>
      <c r="AB92" s="7">
        <f t="shared" si="7"/>
        <v>4878251.8366498677</v>
      </c>
      <c r="AC92" s="7">
        <f t="shared" si="7"/>
        <v>5293383.0964031136</v>
      </c>
      <c r="AD92" s="7">
        <f t="shared" si="7"/>
        <v>4671388.0017296383</v>
      </c>
      <c r="AE92" s="7">
        <f t="shared" si="7"/>
        <v>4348877.4328400008</v>
      </c>
      <c r="AF92" s="7">
        <f t="shared" si="7"/>
        <v>965571.08382980817</v>
      </c>
      <c r="AG92" s="7">
        <f t="shared" si="7"/>
        <v>71056.070000000444</v>
      </c>
      <c r="AH92" s="7">
        <f t="shared" si="7"/>
        <v>90935.260000000446</v>
      </c>
      <c r="AI92" s="7">
        <f t="shared" si="7"/>
        <v>93926.530000000464</v>
      </c>
      <c r="AJ92" s="7">
        <f t="shared" si="7"/>
        <v>65318.880000000463</v>
      </c>
      <c r="AK92" s="7">
        <f t="shared" si="7"/>
        <v>165789.58000000048</v>
      </c>
      <c r="AL92" s="7">
        <f t="shared" si="7"/>
        <v>1251548.0779375397</v>
      </c>
      <c r="AM92" s="7">
        <f t="shared" si="7"/>
        <v>2099217.9107920695</v>
      </c>
      <c r="AN92" s="7">
        <f t="shared" si="7"/>
        <v>672428.860985748</v>
      </c>
      <c r="AO92" s="7">
        <f t="shared" si="7"/>
        <v>1370153.0502074349</v>
      </c>
      <c r="AP92" s="7">
        <f t="shared" si="7"/>
        <v>3739680.7624472603</v>
      </c>
      <c r="AQ92" s="7">
        <f t="shared" si="7"/>
        <v>295178.62252024957</v>
      </c>
      <c r="AR92" s="7">
        <f t="shared" si="7"/>
        <v>188494.54000000047</v>
      </c>
      <c r="AS92" s="7">
        <f t="shared" si="7"/>
        <v>3932917.2650445346</v>
      </c>
      <c r="AT92" s="7">
        <f t="shared" si="7"/>
        <v>5148663.9842041777</v>
      </c>
      <c r="AU92" s="7">
        <f t="shared" si="7"/>
        <v>5431484.5199026093</v>
      </c>
      <c r="AV92" s="7">
        <f t="shared" si="7"/>
        <v>4094219.5051410934</v>
      </c>
      <c r="AW92" s="7">
        <f t="shared" si="7"/>
        <v>5041384.7564819334</v>
      </c>
      <c r="AX92" s="7">
        <f t="shared" si="7"/>
        <v>4289469.5484094266</v>
      </c>
      <c r="AY92" s="7">
        <f t="shared" si="7"/>
        <v>4629276.2956443522</v>
      </c>
      <c r="AZ92" s="7">
        <f t="shared" si="7"/>
        <v>4554262.2194978595</v>
      </c>
      <c r="BA92" s="7">
        <f t="shared" si="7"/>
        <v>2424318.5208965074</v>
      </c>
      <c r="BB92" s="7">
        <f t="shared" si="7"/>
        <v>5382791.0672394726</v>
      </c>
      <c r="BC92" s="7">
        <f t="shared" si="7"/>
        <v>5683960.891163229</v>
      </c>
      <c r="BD92" s="7">
        <f t="shared" si="7"/>
        <v>5794629.5800779238</v>
      </c>
      <c r="BE92" s="7">
        <f t="shared" si="7"/>
        <v>5185301.3260489628</v>
      </c>
      <c r="BF92" s="7">
        <f t="shared" si="7"/>
        <v>4628423.6037981268</v>
      </c>
      <c r="BG92" s="7">
        <f t="shared" si="7"/>
        <v>5353158.9403233295</v>
      </c>
      <c r="BH92" s="7">
        <f t="shared" si="7"/>
        <v>4732995.2953449674</v>
      </c>
      <c r="BI92" s="7">
        <f t="shared" si="7"/>
        <v>2335175.5038283863</v>
      </c>
      <c r="BJ92" s="7">
        <f t="shared" si="7"/>
        <v>4698815.8145594699</v>
      </c>
      <c r="BK92" s="7">
        <f t="shared" si="7"/>
        <v>4296904.7171587208</v>
      </c>
      <c r="BL92" s="7">
        <f t="shared" si="7"/>
        <v>870751.37749617908</v>
      </c>
      <c r="BM92" s="7">
        <f t="shared" si="7"/>
        <v>121564.23000000045</v>
      </c>
      <c r="BN92" s="7">
        <f t="shared" si="0"/>
        <v>55198.310000000449</v>
      </c>
      <c r="BO92" s="7">
        <f t="shared" si="1"/>
        <v>197178.40000000049</v>
      </c>
      <c r="BP92" s="7">
        <f t="shared" si="1"/>
        <v>5347979.0495280139</v>
      </c>
      <c r="BQ92" s="7">
        <f t="shared" si="1"/>
        <v>4585768.4439162258</v>
      </c>
      <c r="BR92" s="7">
        <f t="shared" si="1"/>
        <v>4997403.4417170668</v>
      </c>
      <c r="BS92" s="7">
        <f t="shared" si="1"/>
        <v>2189318.7430396811</v>
      </c>
      <c r="BT92" s="7">
        <f t="shared" si="1"/>
        <v>4478691.585222289</v>
      </c>
      <c r="BU92" s="7">
        <f t="shared" si="1"/>
        <v>3250449.7613482047</v>
      </c>
      <c r="BV92" s="7">
        <f t="shared" si="1"/>
        <v>1660.5900000004583</v>
      </c>
      <c r="BW92" s="7">
        <f t="shared" si="1"/>
        <v>7094.0000000004584</v>
      </c>
      <c r="BX92" s="7">
        <f t="shared" si="1"/>
        <v>78703.440000000468</v>
      </c>
      <c r="BY92" s="7">
        <f t="shared" si="1"/>
        <v>17530.130000000267</v>
      </c>
      <c r="BZ92" s="7">
        <f t="shared" si="1"/>
        <v>225139.62000000029</v>
      </c>
      <c r="CA92" s="7">
        <f t="shared" si="1"/>
        <v>210778.74000000043</v>
      </c>
      <c r="CB92" s="7">
        <f t="shared" si="1"/>
        <v>502002.10000000044</v>
      </c>
      <c r="CC92" s="7">
        <f t="shared" si="1"/>
        <v>494657.66000000056</v>
      </c>
      <c r="CD92" s="7">
        <f t="shared" ref="CD92:DJ92" si="8">CD50+CD8</f>
        <v>3983503.6420082413</v>
      </c>
      <c r="CE92" s="7">
        <f t="shared" si="8"/>
        <v>5684988.172723568</v>
      </c>
      <c r="CF92" s="7">
        <f t="shared" si="8"/>
        <v>5888957.6123587368</v>
      </c>
      <c r="CG92" s="7">
        <f t="shared" si="8"/>
        <v>5011018.9559830567</v>
      </c>
      <c r="CH92" s="7">
        <f t="shared" si="8"/>
        <v>2823530.8605142972</v>
      </c>
      <c r="CI92" s="7">
        <f t="shared" si="8"/>
        <v>108816.26000000045</v>
      </c>
      <c r="CJ92" s="7">
        <f t="shared" si="8"/>
        <v>17093.230000000458</v>
      </c>
      <c r="CK92" s="7">
        <f t="shared" si="8"/>
        <v>100089.99000000046</v>
      </c>
      <c r="CL92" s="7">
        <f t="shared" si="8"/>
        <v>41847.820000000451</v>
      </c>
      <c r="CM92" s="7">
        <f t="shared" si="8"/>
        <v>354399.1000000005</v>
      </c>
      <c r="CN92" s="7">
        <f t="shared" si="8"/>
        <v>399456.92000000045</v>
      </c>
      <c r="CO92" s="7">
        <f t="shared" si="8"/>
        <v>3204389.7661863696</v>
      </c>
      <c r="CP92" s="7">
        <f t="shared" si="8"/>
        <v>5433106.7264131475</v>
      </c>
      <c r="CQ92" s="7">
        <f t="shared" si="8"/>
        <v>6595094.6253212616</v>
      </c>
      <c r="CR92" s="7">
        <f t="shared" si="8"/>
        <v>6735983.9853318473</v>
      </c>
      <c r="CS92" s="7">
        <f t="shared" si="8"/>
        <v>5889662.5289924527</v>
      </c>
      <c r="CT92" s="7">
        <f t="shared" si="8"/>
        <v>5630051.1086831391</v>
      </c>
      <c r="CU92" s="7">
        <f t="shared" si="8"/>
        <v>5086993.4927703505</v>
      </c>
      <c r="CV92" s="7">
        <f t="shared" si="8"/>
        <v>3895579.3858973617</v>
      </c>
      <c r="CW92" s="7">
        <f t="shared" si="8"/>
        <v>2283816.5763233863</v>
      </c>
      <c r="CX92" s="7">
        <f t="shared" si="8"/>
        <v>1766483.6250106476</v>
      </c>
      <c r="CY92" s="7">
        <f t="shared" si="8"/>
        <v>2556170.2124851537</v>
      </c>
      <c r="CZ92" s="7">
        <f t="shared" si="8"/>
        <v>3359141.0106624626</v>
      </c>
      <c r="DA92" s="7">
        <f t="shared" si="8"/>
        <v>4745437.3112359112</v>
      </c>
      <c r="DB92" s="7">
        <f t="shared" si="8"/>
        <v>4667281.7919772882</v>
      </c>
      <c r="DC92" s="7">
        <f t="shared" si="8"/>
        <v>4837504.4260551929</v>
      </c>
      <c r="DD92" s="7">
        <f t="shared" si="8"/>
        <v>5611927.4859188944</v>
      </c>
      <c r="DE92" s="7">
        <f t="shared" si="8"/>
        <v>5347145.301793837</v>
      </c>
      <c r="DF92" s="7">
        <f t="shared" si="8"/>
        <v>3972262.2284788154</v>
      </c>
      <c r="DG92" s="7">
        <f t="shared" si="8"/>
        <v>598369.71452297538</v>
      </c>
      <c r="DH92" s="7">
        <f t="shared" si="8"/>
        <v>118445.79000000044</v>
      </c>
      <c r="DI92" s="7">
        <f t="shared" si="8"/>
        <v>22838.81000000046</v>
      </c>
      <c r="DJ92" s="7">
        <f t="shared" si="8"/>
        <v>208500.73000000051</v>
      </c>
      <c r="DK92" s="7">
        <f t="shared" si="3"/>
        <v>29167.570000000458</v>
      </c>
      <c r="DL92" s="7">
        <f t="shared" si="4"/>
        <v>1766483.6250106476</v>
      </c>
      <c r="DM92" s="7">
        <f t="shared" si="5"/>
        <v>5432782.2851110399</v>
      </c>
    </row>
    <row r="93" spans="1:117" x14ac:dyDescent="0.55000000000000004">
      <c r="A93" t="s">
        <v>141</v>
      </c>
      <c r="B93" s="7">
        <f t="shared" si="7"/>
        <v>28649.050000000454</v>
      </c>
      <c r="C93" s="7">
        <f t="shared" si="7"/>
        <v>93121.350000000471</v>
      </c>
      <c r="D93" s="7">
        <f t="shared" si="7"/>
        <v>21045.150000000456</v>
      </c>
      <c r="E93" s="7">
        <f t="shared" si="7"/>
        <v>85376.13000000047</v>
      </c>
      <c r="F93" s="7">
        <f t="shared" si="7"/>
        <v>6136.5800000004583</v>
      </c>
      <c r="G93" s="7">
        <f t="shared" si="7"/>
        <v>22735.380000000459</v>
      </c>
      <c r="H93" s="7">
        <f t="shared" si="7"/>
        <v>80478.640000000451</v>
      </c>
      <c r="I93" s="7">
        <f t="shared" si="7"/>
        <v>435141.1000000005</v>
      </c>
      <c r="J93" s="7">
        <f t="shared" si="7"/>
        <v>14999.860000000459</v>
      </c>
      <c r="K93" s="7">
        <f t="shared" si="7"/>
        <v>18282.200000000383</v>
      </c>
      <c r="L93" s="7">
        <f t="shared" si="7"/>
        <v>62690.730000000229</v>
      </c>
      <c r="M93" s="7">
        <f t="shared" si="7"/>
        <v>39914.600000000224</v>
      </c>
      <c r="N93" s="7">
        <f t="shared" si="7"/>
        <v>186272.81000000049</v>
      </c>
      <c r="O93" s="7">
        <f t="shared" si="7"/>
        <v>62282.990000000464</v>
      </c>
      <c r="P93" s="7">
        <f t="shared" si="7"/>
        <v>128554.14000000045</v>
      </c>
      <c r="Q93" s="7">
        <f t="shared" si="7"/>
        <v>34139.940000000461</v>
      </c>
      <c r="R93" s="7">
        <f t="shared" si="7"/>
        <v>59432.250000000458</v>
      </c>
      <c r="S93" s="7">
        <f t="shared" si="7"/>
        <v>28240.370000000454</v>
      </c>
      <c r="T93" s="7">
        <f t="shared" si="7"/>
        <v>113650.00000000047</v>
      </c>
      <c r="U93" s="7">
        <f t="shared" si="7"/>
        <v>673845.58000000054</v>
      </c>
      <c r="V93" s="7">
        <f t="shared" si="7"/>
        <v>57957.230000000454</v>
      </c>
      <c r="W93" s="7">
        <f t="shared" si="7"/>
        <v>211745.72000000047</v>
      </c>
      <c r="X93" s="7">
        <f t="shared" si="7"/>
        <v>1571679.2300000004</v>
      </c>
      <c r="Y93" s="7">
        <f t="shared" si="7"/>
        <v>2692884.2313867491</v>
      </c>
      <c r="Z93" s="7">
        <f t="shared" si="7"/>
        <v>5317450.175683897</v>
      </c>
      <c r="AA93" s="7">
        <f t="shared" si="7"/>
        <v>4895138.4918805016</v>
      </c>
      <c r="AB93" s="7">
        <f t="shared" si="7"/>
        <v>1161913.6125944278</v>
      </c>
      <c r="AC93" s="7">
        <f t="shared" si="7"/>
        <v>3739947.7348218425</v>
      </c>
      <c r="AD93" s="7">
        <f t="shared" si="7"/>
        <v>3590545.5747580091</v>
      </c>
      <c r="AE93" s="7">
        <f t="shared" si="7"/>
        <v>91835.070000000473</v>
      </c>
      <c r="AF93" s="7">
        <f t="shared" si="7"/>
        <v>72764.480000000476</v>
      </c>
      <c r="AG93" s="7">
        <f t="shared" si="7"/>
        <v>92359.000000000437</v>
      </c>
      <c r="AH93" s="7">
        <f t="shared" si="7"/>
        <v>95625.820000000473</v>
      </c>
      <c r="AI93" s="7">
        <f t="shared" si="7"/>
        <v>66339.810000000463</v>
      </c>
      <c r="AJ93" s="7">
        <f t="shared" si="7"/>
        <v>168339.48000000048</v>
      </c>
      <c r="AK93" s="7">
        <f t="shared" si="7"/>
        <v>39325.670000000457</v>
      </c>
      <c r="AL93" s="7">
        <f t="shared" si="7"/>
        <v>142224.10000000044</v>
      </c>
      <c r="AM93" s="7">
        <f t="shared" si="7"/>
        <v>60230.610000000452</v>
      </c>
      <c r="AN93" s="7">
        <f t="shared" si="7"/>
        <v>169064.72000000047</v>
      </c>
      <c r="AO93" s="7">
        <f t="shared" si="7"/>
        <v>1500357.1271726135</v>
      </c>
      <c r="AP93" s="7">
        <f t="shared" si="7"/>
        <v>37437.380000000463</v>
      </c>
      <c r="AQ93" s="7">
        <f t="shared" si="7"/>
        <v>190465.58000000048</v>
      </c>
      <c r="AR93" s="7">
        <f t="shared" si="7"/>
        <v>2395220.4671244333</v>
      </c>
      <c r="AS93" s="7">
        <f t="shared" si="7"/>
        <v>2951860.7963704397</v>
      </c>
      <c r="AT93" s="7">
        <f t="shared" si="7"/>
        <v>5438649.6666569803</v>
      </c>
      <c r="AU93" s="7">
        <f t="shared" si="7"/>
        <v>2157391.8245977419</v>
      </c>
      <c r="AV93" s="7">
        <f t="shared" si="7"/>
        <v>258414.43000000046</v>
      </c>
      <c r="AW93" s="7">
        <f t="shared" si="7"/>
        <v>2402079.4932975643</v>
      </c>
      <c r="AX93" s="7">
        <f t="shared" si="7"/>
        <v>3522048.4646303249</v>
      </c>
      <c r="AY93" s="7">
        <f t="shared" si="7"/>
        <v>4101459.7319177277</v>
      </c>
      <c r="AZ93" s="7">
        <f t="shared" si="7"/>
        <v>346738.56183443381</v>
      </c>
      <c r="BA93" s="7">
        <f t="shared" si="7"/>
        <v>2402764.0688575669</v>
      </c>
      <c r="BB93" s="7">
        <f t="shared" si="7"/>
        <v>5543212.2782743387</v>
      </c>
      <c r="BC93" s="7">
        <f t="shared" si="7"/>
        <v>4997247.2277965248</v>
      </c>
      <c r="BD93" s="7">
        <f t="shared" si="7"/>
        <v>4199613.0526288804</v>
      </c>
      <c r="BE93" s="7">
        <f t="shared" si="7"/>
        <v>3965528.9851628281</v>
      </c>
      <c r="BF93" s="7">
        <f t="shared" si="7"/>
        <v>4147853.1042996524</v>
      </c>
      <c r="BG93" s="7">
        <f t="shared" si="7"/>
        <v>4382553.902222136</v>
      </c>
      <c r="BH93" s="7">
        <f t="shared" si="7"/>
        <v>1422277.8232966561</v>
      </c>
      <c r="BI93" s="7">
        <f t="shared" si="7"/>
        <v>78694.830000000453</v>
      </c>
      <c r="BJ93" s="7">
        <f t="shared" si="7"/>
        <v>3176151.7785322163</v>
      </c>
      <c r="BK93" s="7">
        <f t="shared" si="7"/>
        <v>39540.550000000469</v>
      </c>
      <c r="BL93" s="7">
        <f t="shared" si="7"/>
        <v>122809.56000000046</v>
      </c>
      <c r="BM93" s="7">
        <f t="shared" si="7"/>
        <v>56055.96000000045</v>
      </c>
      <c r="BN93" s="7">
        <f t="shared" si="0"/>
        <v>199069.50000000047</v>
      </c>
      <c r="BO93" s="7">
        <f t="shared" ref="BO93:DJ98" si="9">BO51+BO9</f>
        <v>4203895.0936859278</v>
      </c>
      <c r="BP93" s="7">
        <f t="shared" si="9"/>
        <v>861082.76211645547</v>
      </c>
      <c r="BQ93" s="7">
        <f t="shared" si="9"/>
        <v>477728.39882975264</v>
      </c>
      <c r="BR93" s="7">
        <f t="shared" si="9"/>
        <v>54629.630000000463</v>
      </c>
      <c r="BS93" s="7">
        <f t="shared" si="9"/>
        <v>1684539.0787161291</v>
      </c>
      <c r="BT93" s="7">
        <f t="shared" si="9"/>
        <v>968589.51284326287</v>
      </c>
      <c r="BU93" s="7">
        <f t="shared" si="9"/>
        <v>1672.9100000004582</v>
      </c>
      <c r="BV93" s="7">
        <f t="shared" si="9"/>
        <v>7136.1800000004587</v>
      </c>
      <c r="BW93" s="7">
        <f t="shared" si="9"/>
        <v>81094.670000000231</v>
      </c>
      <c r="BX93" s="7">
        <f t="shared" si="9"/>
        <v>17734.380000000114</v>
      </c>
      <c r="BY93" s="7">
        <f t="shared" si="9"/>
        <v>227488.24000000028</v>
      </c>
      <c r="BZ93" s="7">
        <f t="shared" si="9"/>
        <v>215365.74000000049</v>
      </c>
      <c r="CA93" s="7">
        <f t="shared" si="9"/>
        <v>505927.4100000005</v>
      </c>
      <c r="CB93" s="7">
        <f t="shared" si="9"/>
        <v>497878.86000000039</v>
      </c>
      <c r="CC93" s="7">
        <f t="shared" si="9"/>
        <v>157775.69000000047</v>
      </c>
      <c r="CD93" s="7">
        <f t="shared" si="9"/>
        <v>2054131.2618663094</v>
      </c>
      <c r="CE93" s="7">
        <f t="shared" si="9"/>
        <v>2826157.8943624874</v>
      </c>
      <c r="CF93" s="7">
        <f t="shared" si="9"/>
        <v>4301150.0886257524</v>
      </c>
      <c r="CG93" s="7">
        <f t="shared" si="9"/>
        <v>1051032.7648521396</v>
      </c>
      <c r="CH93" s="7">
        <f t="shared" si="9"/>
        <v>110373.52000000046</v>
      </c>
      <c r="CI93" s="7">
        <f t="shared" si="9"/>
        <v>17322.320000000458</v>
      </c>
      <c r="CJ93" s="7">
        <f t="shared" si="9"/>
        <v>100496.17000000045</v>
      </c>
      <c r="CK93" s="7">
        <f t="shared" si="9"/>
        <v>42465.750000000458</v>
      </c>
      <c r="CL93" s="7">
        <f t="shared" si="9"/>
        <v>360288.51000000047</v>
      </c>
      <c r="CM93" s="7">
        <f t="shared" si="9"/>
        <v>405301.13000000041</v>
      </c>
      <c r="CN93" s="7">
        <f t="shared" si="9"/>
        <v>2692125.2968481067</v>
      </c>
      <c r="CO93" s="7">
        <f t="shared" si="9"/>
        <v>2718130.8736773375</v>
      </c>
      <c r="CP93" s="7">
        <f t="shared" si="9"/>
        <v>6570736.1985416468</v>
      </c>
      <c r="CQ93" s="7">
        <f t="shared" si="9"/>
        <v>6689373.5630721459</v>
      </c>
      <c r="CR93" s="7">
        <f t="shared" si="9"/>
        <v>5965239.3597615594</v>
      </c>
      <c r="CS93" s="7">
        <f t="shared" si="9"/>
        <v>5703128.0203504693</v>
      </c>
      <c r="CT93" s="7">
        <f t="shared" si="9"/>
        <v>4897082.8486656444</v>
      </c>
      <c r="CU93" s="7">
        <f t="shared" si="9"/>
        <v>2223421.0032246476</v>
      </c>
      <c r="CV93" s="7">
        <f t="shared" si="9"/>
        <v>876084.36820840137</v>
      </c>
      <c r="CW93" s="7">
        <f t="shared" si="9"/>
        <v>21553.51000000046</v>
      </c>
      <c r="CX93" s="7">
        <f t="shared" si="9"/>
        <v>2262209.562097027</v>
      </c>
      <c r="CY93" s="7">
        <f t="shared" si="9"/>
        <v>3090682.7533167489</v>
      </c>
      <c r="CZ93" s="7">
        <f t="shared" si="9"/>
        <v>178497.58000000045</v>
      </c>
      <c r="DA93" s="7">
        <f t="shared" si="9"/>
        <v>4070300.1973338537</v>
      </c>
      <c r="DB93" s="7">
        <f t="shared" si="9"/>
        <v>4427360.7227678727</v>
      </c>
      <c r="DC93" s="7">
        <f t="shared" si="9"/>
        <v>2773200.600017549</v>
      </c>
      <c r="DD93" s="7">
        <f t="shared" si="9"/>
        <v>5506465.922583282</v>
      </c>
      <c r="DE93" s="7">
        <f t="shared" si="9"/>
        <v>2218948.3398673846</v>
      </c>
      <c r="DF93" s="7">
        <f t="shared" si="9"/>
        <v>31208.900000000456</v>
      </c>
      <c r="DG93" s="7">
        <f t="shared" si="9"/>
        <v>119149.45000000048</v>
      </c>
      <c r="DH93" s="7">
        <f t="shared" si="9"/>
        <v>22908.130000000456</v>
      </c>
      <c r="DI93" s="7">
        <f t="shared" si="9"/>
        <v>211517.50000000049</v>
      </c>
      <c r="DJ93" s="7">
        <f t="shared" si="9"/>
        <v>83887.910000000469</v>
      </c>
      <c r="DK93" s="7">
        <f t="shared" si="3"/>
        <v>28322.106000000455</v>
      </c>
      <c r="DL93" s="7">
        <f t="shared" si="4"/>
        <v>258414.43000000046</v>
      </c>
      <c r="DM93" s="7">
        <f t="shared" si="5"/>
        <v>4418399.3586587254</v>
      </c>
    </row>
    <row r="94" spans="1:117" x14ac:dyDescent="0.55000000000000004">
      <c r="A94" t="s">
        <v>142</v>
      </c>
      <c r="B94" s="7">
        <f t="shared" si="7"/>
        <v>93545.670000000449</v>
      </c>
      <c r="C94" s="7">
        <f t="shared" si="7"/>
        <v>21144.33000000046</v>
      </c>
      <c r="D94" s="7">
        <f t="shared" si="7"/>
        <v>87528.950000000448</v>
      </c>
      <c r="E94" s="7">
        <f t="shared" si="7"/>
        <v>6194.4200000004585</v>
      </c>
      <c r="F94" s="7">
        <f t="shared" si="7"/>
        <v>23193.000000000458</v>
      </c>
      <c r="G94" s="7">
        <f t="shared" si="7"/>
        <v>81118.700000000448</v>
      </c>
      <c r="H94" s="7">
        <f t="shared" si="7"/>
        <v>438967.55000000057</v>
      </c>
      <c r="I94" s="7">
        <f t="shared" si="7"/>
        <v>16131.080000000458</v>
      </c>
      <c r="J94" s="7">
        <f t="shared" si="7"/>
        <v>19350.47000000023</v>
      </c>
      <c r="K94" s="7">
        <f t="shared" si="7"/>
        <v>63794.320000000225</v>
      </c>
      <c r="L94" s="7">
        <f t="shared" si="7"/>
        <v>41086.270000000222</v>
      </c>
      <c r="M94" s="7">
        <f t="shared" si="7"/>
        <v>189698.48000000033</v>
      </c>
      <c r="N94" s="7">
        <f t="shared" si="7"/>
        <v>63196.670000000457</v>
      </c>
      <c r="O94" s="7">
        <f t="shared" si="7"/>
        <v>132185.40000000049</v>
      </c>
      <c r="P94" s="7">
        <f t="shared" si="7"/>
        <v>35115.100000000457</v>
      </c>
      <c r="Q94" s="7">
        <f t="shared" si="7"/>
        <v>60564.15000000046</v>
      </c>
      <c r="R94" s="7">
        <f t="shared" si="7"/>
        <v>30556.370000000457</v>
      </c>
      <c r="S94" s="7">
        <f t="shared" si="7"/>
        <v>115770.09000000046</v>
      </c>
      <c r="T94" s="7">
        <f t="shared" si="7"/>
        <v>679634.84000000043</v>
      </c>
      <c r="U94" s="7">
        <f t="shared" si="7"/>
        <v>59546.740000000449</v>
      </c>
      <c r="V94" s="7">
        <f t="shared" si="7"/>
        <v>215268.47000000047</v>
      </c>
      <c r="W94" s="7">
        <f t="shared" si="7"/>
        <v>1581894.8000000003</v>
      </c>
      <c r="X94" s="7">
        <f t="shared" si="7"/>
        <v>2218641.8399249399</v>
      </c>
      <c r="Y94" s="7">
        <f t="shared" si="7"/>
        <v>1586011.2898358644</v>
      </c>
      <c r="Z94" s="7">
        <f t="shared" si="7"/>
        <v>227970.55000000045</v>
      </c>
      <c r="AA94" s="7">
        <f t="shared" si="7"/>
        <v>49764.570000000451</v>
      </c>
      <c r="AB94" s="7">
        <f t="shared" si="7"/>
        <v>392139.67000000045</v>
      </c>
      <c r="AC94" s="7">
        <f t="shared" si="7"/>
        <v>2100547.6719534891</v>
      </c>
      <c r="AD94" s="7">
        <f t="shared" si="7"/>
        <v>93934.420000000478</v>
      </c>
      <c r="AE94" s="7">
        <f t="shared" si="7"/>
        <v>74472.940000000468</v>
      </c>
      <c r="AF94" s="7">
        <f t="shared" si="7"/>
        <v>93777.000000000466</v>
      </c>
      <c r="AG94" s="7">
        <f t="shared" si="7"/>
        <v>97323.300000000454</v>
      </c>
      <c r="AH94" s="7">
        <f t="shared" si="7"/>
        <v>67394.910000000469</v>
      </c>
      <c r="AI94" s="7">
        <f t="shared" si="7"/>
        <v>171471.4700000005</v>
      </c>
      <c r="AJ94" s="7">
        <f t="shared" si="7"/>
        <v>40078.720000000452</v>
      </c>
      <c r="AK94" s="7">
        <f t="shared" si="7"/>
        <v>144881.09000000052</v>
      </c>
      <c r="AL94" s="7">
        <f t="shared" si="7"/>
        <v>61770.610000000452</v>
      </c>
      <c r="AM94" s="7">
        <f t="shared" si="7"/>
        <v>170781.2200000005</v>
      </c>
      <c r="AN94" s="7">
        <f t="shared" si="7"/>
        <v>839253.61155124591</v>
      </c>
      <c r="AO94" s="7">
        <f t="shared" si="7"/>
        <v>38915.380000000456</v>
      </c>
      <c r="AP94" s="7">
        <f t="shared" si="7"/>
        <v>192444.18000000049</v>
      </c>
      <c r="AQ94" s="7">
        <f t="shared" si="7"/>
        <v>964858.53000000038</v>
      </c>
      <c r="AR94" s="7">
        <f t="shared" si="7"/>
        <v>2993606.6335336212</v>
      </c>
      <c r="AS94" s="7">
        <f t="shared" si="7"/>
        <v>2537360.8368674982</v>
      </c>
      <c r="AT94" s="7">
        <f t="shared" si="7"/>
        <v>110265.18000000046</v>
      </c>
      <c r="AU94" s="7">
        <f t="shared" si="7"/>
        <v>261978.36000000045</v>
      </c>
      <c r="AV94" s="7">
        <f t="shared" si="7"/>
        <v>311993.59000000049</v>
      </c>
      <c r="AW94" s="7">
        <f t="shared" si="7"/>
        <v>2170663.2596844905</v>
      </c>
      <c r="AX94" s="7">
        <f t="shared" si="7"/>
        <v>3047421.6190400403</v>
      </c>
      <c r="AY94" s="7">
        <f t="shared" si="7"/>
        <v>66267.13000000047</v>
      </c>
      <c r="AZ94" s="7">
        <f t="shared" si="7"/>
        <v>2749105.8365243077</v>
      </c>
      <c r="BA94" s="7">
        <f t="shared" si="7"/>
        <v>2798464.7332344782</v>
      </c>
      <c r="BB94" s="7">
        <f t="shared" si="7"/>
        <v>30664.260000000453</v>
      </c>
      <c r="BC94" s="7">
        <f t="shared" si="7"/>
        <v>1425843.418314158</v>
      </c>
      <c r="BD94" s="7">
        <f t="shared" si="7"/>
        <v>1284937.8528592158</v>
      </c>
      <c r="BE94" s="7">
        <f t="shared" si="7"/>
        <v>1058282.2939234534</v>
      </c>
      <c r="BF94" s="7">
        <f t="shared" si="7"/>
        <v>88390.990000000456</v>
      </c>
      <c r="BG94" s="7">
        <f t="shared" si="7"/>
        <v>100339.21000000049</v>
      </c>
      <c r="BH94" s="7">
        <f t="shared" si="7"/>
        <v>79345.260000000446</v>
      </c>
      <c r="BI94" s="7">
        <f t="shared" si="7"/>
        <v>262104.19000000044</v>
      </c>
      <c r="BJ94" s="7">
        <f t="shared" si="7"/>
        <v>41459.350000000457</v>
      </c>
      <c r="BK94" s="7">
        <f t="shared" si="7"/>
        <v>124053.72000000047</v>
      </c>
      <c r="BL94" s="7">
        <f t="shared" si="7"/>
        <v>56977.660000000462</v>
      </c>
      <c r="BM94" s="7">
        <f t="shared" si="7"/>
        <v>200940.80000000051</v>
      </c>
      <c r="BN94" s="7">
        <f t="shared" si="0"/>
        <v>4254296.1092319991</v>
      </c>
      <c r="BO94" s="7">
        <f t="shared" si="9"/>
        <v>1621760.0750310728</v>
      </c>
      <c r="BP94" s="7">
        <f t="shared" si="9"/>
        <v>129757.50000000047</v>
      </c>
      <c r="BQ94" s="7">
        <f t="shared" si="9"/>
        <v>56082.800000000454</v>
      </c>
      <c r="BR94" s="7">
        <f t="shared" si="9"/>
        <v>651710.19000000053</v>
      </c>
      <c r="BS94" s="7">
        <f t="shared" si="9"/>
        <v>29702.260000000457</v>
      </c>
      <c r="BT94" s="7">
        <f t="shared" si="9"/>
        <v>1691.4900000004584</v>
      </c>
      <c r="BU94" s="7">
        <f t="shared" si="9"/>
        <v>7184.150000000458</v>
      </c>
      <c r="BV94" s="7">
        <f t="shared" si="9"/>
        <v>83484.080000000191</v>
      </c>
      <c r="BW94" s="7">
        <f t="shared" si="9"/>
        <v>17937.54000000011</v>
      </c>
      <c r="BX94" s="7">
        <f t="shared" si="9"/>
        <v>230335.28000000026</v>
      </c>
      <c r="BY94" s="7">
        <f t="shared" si="9"/>
        <v>219957.78000000046</v>
      </c>
      <c r="BZ94" s="7">
        <f t="shared" si="9"/>
        <v>509872.46000000043</v>
      </c>
      <c r="CA94" s="7">
        <f t="shared" si="9"/>
        <v>501400.01000000053</v>
      </c>
      <c r="CB94" s="7">
        <f t="shared" si="9"/>
        <v>160131.18000000049</v>
      </c>
      <c r="CC94" s="7">
        <f t="shared" si="9"/>
        <v>911217.31295138376</v>
      </c>
      <c r="CD94" s="7">
        <f t="shared" si="9"/>
        <v>46472.400000000467</v>
      </c>
      <c r="CE94" s="7">
        <f t="shared" si="9"/>
        <v>1217507.4072889923</v>
      </c>
      <c r="CF94" s="7">
        <f t="shared" si="9"/>
        <v>105465.94000000044</v>
      </c>
      <c r="CG94" s="7">
        <f t="shared" si="9"/>
        <v>111932.92000000048</v>
      </c>
      <c r="CH94" s="7">
        <f t="shared" si="9"/>
        <v>17555.200000000459</v>
      </c>
      <c r="CI94" s="7">
        <f t="shared" si="9"/>
        <v>100891.34000000046</v>
      </c>
      <c r="CJ94" s="7">
        <f t="shared" si="9"/>
        <v>43083.660000000462</v>
      </c>
      <c r="CK94" s="7">
        <f t="shared" si="9"/>
        <v>366168.84000000049</v>
      </c>
      <c r="CL94" s="7">
        <f t="shared" si="9"/>
        <v>411120.86000000045</v>
      </c>
      <c r="CM94" s="7">
        <f t="shared" si="9"/>
        <v>1706516.0100000005</v>
      </c>
      <c r="CN94" s="7">
        <f t="shared" si="9"/>
        <v>2756812.7426303364</v>
      </c>
      <c r="CO94" s="7">
        <f t="shared" si="9"/>
        <v>3527090.3575853226</v>
      </c>
      <c r="CP94" s="7">
        <f t="shared" si="9"/>
        <v>1480333.5102700202</v>
      </c>
      <c r="CQ94" s="7">
        <f t="shared" si="9"/>
        <v>1384584.2133333334</v>
      </c>
      <c r="CR94" s="7">
        <f t="shared" si="9"/>
        <v>4936738.0091938712</v>
      </c>
      <c r="CS94" s="7">
        <f t="shared" si="9"/>
        <v>2594085.3587154504</v>
      </c>
      <c r="CT94" s="7">
        <f t="shared" si="9"/>
        <v>122872.44000000047</v>
      </c>
      <c r="CU94" s="7">
        <f t="shared" si="9"/>
        <v>588404.86333333375</v>
      </c>
      <c r="CV94" s="7">
        <f t="shared" si="9"/>
        <v>21789.930000000459</v>
      </c>
      <c r="CW94" s="7">
        <f t="shared" si="9"/>
        <v>1131605.7700000003</v>
      </c>
      <c r="CX94" s="7">
        <f t="shared" si="9"/>
        <v>2875745.996289961</v>
      </c>
      <c r="CY94" s="7">
        <f t="shared" si="9"/>
        <v>2204031.6881021876</v>
      </c>
      <c r="CZ94" s="7">
        <f t="shared" si="9"/>
        <v>1825833.1353456432</v>
      </c>
      <c r="DA94" s="7">
        <f t="shared" si="9"/>
        <v>203457.57000000044</v>
      </c>
      <c r="DB94" s="7">
        <f t="shared" si="9"/>
        <v>50182.820000000465</v>
      </c>
      <c r="DC94" s="7">
        <f t="shared" si="9"/>
        <v>2412030.156825826</v>
      </c>
      <c r="DD94" s="7">
        <f t="shared" si="9"/>
        <v>720031.49980379536</v>
      </c>
      <c r="DE94" s="7">
        <f t="shared" si="9"/>
        <v>31308.680000000459</v>
      </c>
      <c r="DF94" s="7">
        <f t="shared" si="9"/>
        <v>119846.54000000047</v>
      </c>
      <c r="DG94" s="7">
        <f t="shared" si="9"/>
        <v>22994.530000000461</v>
      </c>
      <c r="DH94" s="7">
        <f t="shared" si="9"/>
        <v>214513.94000000047</v>
      </c>
      <c r="DI94" s="7">
        <f t="shared" si="9"/>
        <v>85991.200000000448</v>
      </c>
      <c r="DJ94" s="7">
        <f t="shared" si="9"/>
        <v>29134.860000000459</v>
      </c>
      <c r="DK94" s="7">
        <f t="shared" si="3"/>
        <v>29248.340000000459</v>
      </c>
      <c r="DL94" s="7">
        <f t="shared" si="4"/>
        <v>144881.09000000052</v>
      </c>
      <c r="DM94" s="7">
        <f t="shared" si="5"/>
        <v>2373352.4934456483</v>
      </c>
    </row>
    <row r="95" spans="1:117" x14ac:dyDescent="0.55000000000000004">
      <c r="A95" t="s">
        <v>143</v>
      </c>
      <c r="B95" s="7">
        <f t="shared" si="7"/>
        <v>21243.300000000461</v>
      </c>
      <c r="C95" s="7">
        <f t="shared" si="7"/>
        <v>89682.140000000451</v>
      </c>
      <c r="D95" s="7">
        <f t="shared" si="7"/>
        <v>6252.150000000458</v>
      </c>
      <c r="E95" s="7">
        <f t="shared" si="7"/>
        <v>23647.43000000027</v>
      </c>
      <c r="F95" s="7">
        <f t="shared" si="7"/>
        <v>81748.730000000447</v>
      </c>
      <c r="G95" s="7">
        <f t="shared" si="7"/>
        <v>442878.25000000047</v>
      </c>
      <c r="H95" s="7">
        <f t="shared" si="7"/>
        <v>17270.500000000269</v>
      </c>
      <c r="I95" s="7">
        <f t="shared" si="7"/>
        <v>20416.160000000229</v>
      </c>
      <c r="J95" s="7">
        <f t="shared" si="7"/>
        <v>64956.600000000224</v>
      </c>
      <c r="K95" s="7">
        <f t="shared" si="7"/>
        <v>42252.600000000239</v>
      </c>
      <c r="L95" s="7">
        <f t="shared" si="7"/>
        <v>193113.30000000034</v>
      </c>
      <c r="M95" s="7">
        <f t="shared" si="7"/>
        <v>64123.390000000465</v>
      </c>
      <c r="N95" s="7">
        <f t="shared" si="7"/>
        <v>135872.26000000047</v>
      </c>
      <c r="O95" s="7">
        <f t="shared" si="7"/>
        <v>36066.750000000458</v>
      </c>
      <c r="P95" s="7">
        <f t="shared" si="7"/>
        <v>61691.690000000344</v>
      </c>
      <c r="Q95" s="7">
        <f t="shared" si="7"/>
        <v>32869.420000000267</v>
      </c>
      <c r="R95" s="7">
        <f t="shared" si="7"/>
        <v>117892.10000000047</v>
      </c>
      <c r="S95" s="7">
        <f t="shared" si="7"/>
        <v>685433.0500000004</v>
      </c>
      <c r="T95" s="7">
        <f t="shared" si="7"/>
        <v>61125.620000000468</v>
      </c>
      <c r="U95" s="7">
        <f t="shared" si="7"/>
        <v>218784.77000000046</v>
      </c>
      <c r="V95" s="7">
        <f t="shared" si="7"/>
        <v>1592111.9000000008</v>
      </c>
      <c r="W95" s="7">
        <f t="shared" si="7"/>
        <v>375836.80000000057</v>
      </c>
      <c r="X95" s="7">
        <f t="shared" si="7"/>
        <v>503564.23864984477</v>
      </c>
      <c r="Y95" s="7">
        <f t="shared" si="7"/>
        <v>630566.61506528663</v>
      </c>
      <c r="Z95" s="7">
        <f t="shared" si="7"/>
        <v>51405.230000000454</v>
      </c>
      <c r="AA95" s="7">
        <f t="shared" si="7"/>
        <v>397561.42000000045</v>
      </c>
      <c r="AB95" s="7">
        <f t="shared" si="7"/>
        <v>1788685.0478042488</v>
      </c>
      <c r="AC95" s="7">
        <f t="shared" si="7"/>
        <v>97248.010000000446</v>
      </c>
      <c r="AD95" s="7">
        <f t="shared" si="7"/>
        <v>76181.350000000471</v>
      </c>
      <c r="AE95" s="7">
        <f t="shared" si="7"/>
        <v>95190.450000000448</v>
      </c>
      <c r="AF95" s="7">
        <f t="shared" si="7"/>
        <v>99018.100000000471</v>
      </c>
      <c r="AG95" s="7">
        <f t="shared" si="7"/>
        <v>68441.360000000452</v>
      </c>
      <c r="AH95" s="7">
        <f t="shared" si="7"/>
        <v>174615.66000000047</v>
      </c>
      <c r="AI95" s="7">
        <f t="shared" si="7"/>
        <v>40832.320000000458</v>
      </c>
      <c r="AJ95" s="7">
        <f t="shared" si="7"/>
        <v>147543.15000000043</v>
      </c>
      <c r="AK95" s="7">
        <f t="shared" si="7"/>
        <v>63308.240000000464</v>
      </c>
      <c r="AL95" s="7">
        <f t="shared" si="7"/>
        <v>172498.42000000045</v>
      </c>
      <c r="AM95" s="7">
        <f t="shared" si="7"/>
        <v>424350.36343244504</v>
      </c>
      <c r="AN95" s="7">
        <f t="shared" si="7"/>
        <v>40391.880000000463</v>
      </c>
      <c r="AO95" s="7">
        <f t="shared" si="7"/>
        <v>194409.17000000045</v>
      </c>
      <c r="AP95" s="7">
        <f t="shared" si="7"/>
        <v>1478541.226300715</v>
      </c>
      <c r="AQ95" s="7">
        <f t="shared" si="7"/>
        <v>3015844.3524490101</v>
      </c>
      <c r="AR95" s="7">
        <f t="shared" si="7"/>
        <v>3318193.0767273325</v>
      </c>
      <c r="AS95" s="7">
        <f t="shared" si="7"/>
        <v>111307.96000000046</v>
      </c>
      <c r="AT95" s="7">
        <f t="shared" si="7"/>
        <v>265537.51000000047</v>
      </c>
      <c r="AU95" s="7">
        <f t="shared" si="7"/>
        <v>317349.89000000054</v>
      </c>
      <c r="AV95" s="7">
        <f t="shared" si="7"/>
        <v>2311927.7003564229</v>
      </c>
      <c r="AW95" s="7">
        <f t="shared" si="7"/>
        <v>3052134.0649455832</v>
      </c>
      <c r="AX95" s="7">
        <f t="shared" si="7"/>
        <v>67158.200000000448</v>
      </c>
      <c r="AY95" s="7">
        <f t="shared" si="7"/>
        <v>2444532.0606975472</v>
      </c>
      <c r="AZ95" s="7">
        <f t="shared" si="7"/>
        <v>2445843.3585066739</v>
      </c>
      <c r="BA95" s="7">
        <f t="shared" si="7"/>
        <v>30860.090000000455</v>
      </c>
      <c r="BB95" s="7">
        <f t="shared" si="7"/>
        <v>966238.19496364717</v>
      </c>
      <c r="BC95" s="7">
        <f t="shared" si="7"/>
        <v>2039615.7626831911</v>
      </c>
      <c r="BD95" s="7">
        <f t="shared" si="7"/>
        <v>144022.17000000048</v>
      </c>
      <c r="BE95" s="7">
        <f t="shared" si="7"/>
        <v>91757.480000000447</v>
      </c>
      <c r="BF95" s="7">
        <f t="shared" si="7"/>
        <v>101988.52000000046</v>
      </c>
      <c r="BG95" s="7">
        <f t="shared" si="7"/>
        <v>79989.16000000044</v>
      </c>
      <c r="BH95" s="7">
        <f t="shared" si="7"/>
        <v>263905.50000000047</v>
      </c>
      <c r="BI95" s="7">
        <f t="shared" si="7"/>
        <v>43375.920000000464</v>
      </c>
      <c r="BJ95" s="7">
        <f t="shared" si="7"/>
        <v>125325.09000000046</v>
      </c>
      <c r="BK95" s="7">
        <f t="shared" si="7"/>
        <v>57958.940000000461</v>
      </c>
      <c r="BL95" s="7">
        <f t="shared" si="7"/>
        <v>202817.83000000042</v>
      </c>
      <c r="BM95" s="7">
        <f t="shared" ref="BM95" si="10">BM53+BM11</f>
        <v>3552033.9643601719</v>
      </c>
      <c r="BN95" s="7">
        <f t="shared" si="0"/>
        <v>1626874.4450922273</v>
      </c>
      <c r="BO95" s="7">
        <f t="shared" si="9"/>
        <v>133960.77000000046</v>
      </c>
      <c r="BP95" s="7">
        <f t="shared" si="9"/>
        <v>57533.97000000046</v>
      </c>
      <c r="BQ95" s="7">
        <f t="shared" si="9"/>
        <v>657332.78000000038</v>
      </c>
      <c r="BR95" s="7">
        <f t="shared" si="9"/>
        <v>29917.720000000452</v>
      </c>
      <c r="BS95" s="7">
        <f t="shared" si="9"/>
        <v>1710.0600000004583</v>
      </c>
      <c r="BT95" s="7">
        <f t="shared" si="9"/>
        <v>7248.8500000004578</v>
      </c>
      <c r="BU95" s="7">
        <f t="shared" si="9"/>
        <v>85871.56000000042</v>
      </c>
      <c r="BV95" s="7">
        <f t="shared" si="9"/>
        <v>18139.550000000076</v>
      </c>
      <c r="BW95" s="7">
        <f t="shared" si="9"/>
        <v>233783.3800000003</v>
      </c>
      <c r="BX95" s="7">
        <f t="shared" si="9"/>
        <v>224538.92000000045</v>
      </c>
      <c r="BY95" s="7">
        <f t="shared" si="9"/>
        <v>513961.32000000047</v>
      </c>
      <c r="BZ95" s="7">
        <f t="shared" si="9"/>
        <v>505253.45000000048</v>
      </c>
      <c r="CA95" s="7">
        <f t="shared" si="9"/>
        <v>162540.95000000045</v>
      </c>
      <c r="CB95" s="7">
        <f t="shared" si="9"/>
        <v>525128.69000000041</v>
      </c>
      <c r="CC95" s="7">
        <f t="shared" si="9"/>
        <v>47441.240000000456</v>
      </c>
      <c r="CD95" s="7">
        <f t="shared" si="9"/>
        <v>463509.00000000041</v>
      </c>
      <c r="CE95" s="7">
        <f t="shared" si="9"/>
        <v>106633.30000000045</v>
      </c>
      <c r="CF95" s="7">
        <f t="shared" si="9"/>
        <v>113522.51000000047</v>
      </c>
      <c r="CG95" s="7">
        <f t="shared" si="9"/>
        <v>17804.49000000046</v>
      </c>
      <c r="CH95" s="7">
        <f t="shared" si="9"/>
        <v>101297.40000000046</v>
      </c>
      <c r="CI95" s="7">
        <f t="shared" si="9"/>
        <v>43701.480000000454</v>
      </c>
      <c r="CJ95" s="7">
        <f t="shared" si="9"/>
        <v>372027.40000000049</v>
      </c>
      <c r="CK95" s="7">
        <f t="shared" si="9"/>
        <v>416940.12000000046</v>
      </c>
      <c r="CL95" s="7">
        <f t="shared" si="9"/>
        <v>1720755.4300000002</v>
      </c>
      <c r="CM95" s="7">
        <f t="shared" si="9"/>
        <v>515362.69000000047</v>
      </c>
      <c r="CN95" s="7">
        <f t="shared" si="9"/>
        <v>3532486.9739446333</v>
      </c>
      <c r="CO95" s="7">
        <f t="shared" si="9"/>
        <v>65303.700000000455</v>
      </c>
      <c r="CP95" s="7">
        <f t="shared" si="9"/>
        <v>286022.76000000053</v>
      </c>
      <c r="CQ95" s="7">
        <f t="shared" si="9"/>
        <v>1839309.7392190425</v>
      </c>
      <c r="CR95" s="7">
        <f t="shared" si="9"/>
        <v>165536.08000000045</v>
      </c>
      <c r="CS95" s="7">
        <f t="shared" si="9"/>
        <v>124961.87000000043</v>
      </c>
      <c r="CT95" s="7">
        <f t="shared" si="9"/>
        <v>1141107.6378650109</v>
      </c>
      <c r="CU95" s="7">
        <f t="shared" si="9"/>
        <v>22024.210000000458</v>
      </c>
      <c r="CV95" s="7">
        <f t="shared" si="9"/>
        <v>1139134.2400000005</v>
      </c>
      <c r="CW95" s="7">
        <f t="shared" si="9"/>
        <v>600560.90000000049</v>
      </c>
      <c r="CX95" s="7">
        <f t="shared" si="9"/>
        <v>1515539.6649999998</v>
      </c>
      <c r="CY95" s="7">
        <f t="shared" si="9"/>
        <v>1134703.2766666668</v>
      </c>
      <c r="CZ95" s="7">
        <f t="shared" si="9"/>
        <v>1468153.5271743489</v>
      </c>
      <c r="DA95" s="7">
        <f t="shared" si="9"/>
        <v>51395.730000000454</v>
      </c>
      <c r="DB95" s="7">
        <f t="shared" si="9"/>
        <v>813464.07000000053</v>
      </c>
      <c r="DC95" s="7">
        <f t="shared" si="9"/>
        <v>29959.610000000463</v>
      </c>
      <c r="DD95" s="7">
        <f t="shared" si="9"/>
        <v>31408.130000000456</v>
      </c>
      <c r="DE95" s="7">
        <f t="shared" si="9"/>
        <v>120544.27000000046</v>
      </c>
      <c r="DF95" s="7">
        <f t="shared" si="9"/>
        <v>23129.500000000458</v>
      </c>
      <c r="DG95" s="7">
        <f t="shared" si="9"/>
        <v>217514.6900000005</v>
      </c>
      <c r="DH95" s="7">
        <f t="shared" si="9"/>
        <v>88351.750000000466</v>
      </c>
      <c r="DI95" s="7">
        <f t="shared" si="9"/>
        <v>29601.500000000458</v>
      </c>
      <c r="DJ95" s="7">
        <f t="shared" si="9"/>
        <v>93986.090000000462</v>
      </c>
      <c r="DK95" s="7">
        <f t="shared" si="3"/>
        <v>29664.744000000457</v>
      </c>
      <c r="DL95" s="7">
        <f t="shared" si="4"/>
        <v>133960.77000000046</v>
      </c>
      <c r="DM95" s="7">
        <f t="shared" si="5"/>
        <v>1701979.2330184453</v>
      </c>
    </row>
    <row r="96" spans="1:117" x14ac:dyDescent="0.55000000000000004">
      <c r="A96" t="s">
        <v>144</v>
      </c>
      <c r="B96" s="7">
        <f t="shared" ref="B96:BM99" si="11">B54+B12</f>
        <v>91869.480000000447</v>
      </c>
      <c r="C96" s="7">
        <f t="shared" si="11"/>
        <v>6693.730000000457</v>
      </c>
      <c r="D96" s="7">
        <f t="shared" si="11"/>
        <v>24100.020000000273</v>
      </c>
      <c r="E96" s="7">
        <f t="shared" si="11"/>
        <v>82384.670000000362</v>
      </c>
      <c r="F96" s="7">
        <f t="shared" si="11"/>
        <v>447029.7200000005</v>
      </c>
      <c r="G96" s="7">
        <f t="shared" si="11"/>
        <v>18411.510000000271</v>
      </c>
      <c r="H96" s="7">
        <f t="shared" si="11"/>
        <v>21483.130000000154</v>
      </c>
      <c r="I96" s="7">
        <f t="shared" si="11"/>
        <v>66472.580000000235</v>
      </c>
      <c r="J96" s="7">
        <f t="shared" si="11"/>
        <v>43419.550000000236</v>
      </c>
      <c r="K96" s="7">
        <f t="shared" si="11"/>
        <v>196527.60000000033</v>
      </c>
      <c r="L96" s="7">
        <f t="shared" si="11"/>
        <v>65051.640000000458</v>
      </c>
      <c r="M96" s="7">
        <f t="shared" si="11"/>
        <v>139562.90000000046</v>
      </c>
      <c r="N96" s="7">
        <f t="shared" si="11"/>
        <v>37030.160000000462</v>
      </c>
      <c r="O96" s="7">
        <f t="shared" si="11"/>
        <v>62822.490000000347</v>
      </c>
      <c r="P96" s="7">
        <f t="shared" si="11"/>
        <v>35183.990000000078</v>
      </c>
      <c r="Q96" s="7">
        <f t="shared" si="11"/>
        <v>120016.94000000042</v>
      </c>
      <c r="R96" s="7">
        <f t="shared" si="11"/>
        <v>691226.17000000039</v>
      </c>
      <c r="S96" s="7">
        <f t="shared" si="11"/>
        <v>62709.720000000467</v>
      </c>
      <c r="T96" s="7">
        <f t="shared" si="11"/>
        <v>222305.08000000048</v>
      </c>
      <c r="U96" s="7">
        <f t="shared" si="11"/>
        <v>1602322.9800000004</v>
      </c>
      <c r="V96" s="7">
        <f t="shared" si="11"/>
        <v>380356.51000000042</v>
      </c>
      <c r="W96" s="7">
        <f t="shared" si="11"/>
        <v>116568.03000000046</v>
      </c>
      <c r="X96" s="7">
        <f t="shared" si="11"/>
        <v>580723.41146670363</v>
      </c>
      <c r="Y96" s="7">
        <f t="shared" si="11"/>
        <v>53046.940000000468</v>
      </c>
      <c r="Z96" s="7">
        <f t="shared" si="11"/>
        <v>402992.19000000047</v>
      </c>
      <c r="AA96" s="7">
        <f t="shared" si="11"/>
        <v>1417941.7161514775</v>
      </c>
      <c r="AB96" s="7">
        <f t="shared" si="11"/>
        <v>100221.49000000046</v>
      </c>
      <c r="AC96" s="7">
        <f t="shared" si="11"/>
        <v>77889.800000000454</v>
      </c>
      <c r="AD96" s="7">
        <f t="shared" si="11"/>
        <v>96607.290000000474</v>
      </c>
      <c r="AE96" s="7">
        <f t="shared" si="11"/>
        <v>100710.76000000045</v>
      </c>
      <c r="AF96" s="7">
        <f t="shared" si="11"/>
        <v>69490.300000000483</v>
      </c>
      <c r="AG96" s="7">
        <f t="shared" si="11"/>
        <v>177767.77000000046</v>
      </c>
      <c r="AH96" s="7">
        <f t="shared" si="11"/>
        <v>41585.210000000458</v>
      </c>
      <c r="AI96" s="7">
        <f t="shared" si="11"/>
        <v>150206.78000000046</v>
      </c>
      <c r="AJ96" s="7">
        <f t="shared" si="11"/>
        <v>64844.010000000453</v>
      </c>
      <c r="AK96" s="7">
        <f t="shared" si="11"/>
        <v>174221.17000000045</v>
      </c>
      <c r="AL96" s="7">
        <f t="shared" si="11"/>
        <v>147496.28000000046</v>
      </c>
      <c r="AM96" s="7">
        <f t="shared" si="11"/>
        <v>41866.990000000456</v>
      </c>
      <c r="AN96" s="7">
        <f t="shared" si="11"/>
        <v>196385.6900000005</v>
      </c>
      <c r="AO96" s="7">
        <f t="shared" si="11"/>
        <v>2134838.3850133116</v>
      </c>
      <c r="AP96" s="7">
        <f t="shared" si="11"/>
        <v>2661774.2495032363</v>
      </c>
      <c r="AQ96" s="7">
        <f t="shared" si="11"/>
        <v>3584533.8651749929</v>
      </c>
      <c r="AR96" s="7">
        <f t="shared" si="11"/>
        <v>112349.63000000047</v>
      </c>
      <c r="AS96" s="7">
        <f t="shared" si="11"/>
        <v>269098.01000000047</v>
      </c>
      <c r="AT96" s="7">
        <f t="shared" si="11"/>
        <v>322687.26000000047</v>
      </c>
      <c r="AU96" s="7">
        <f t="shared" si="11"/>
        <v>1095970.8768432629</v>
      </c>
      <c r="AV96" s="7">
        <f t="shared" si="11"/>
        <v>3240216.2420984618</v>
      </c>
      <c r="AW96" s="7">
        <f t="shared" si="11"/>
        <v>457396.60416666709</v>
      </c>
      <c r="AX96" s="7">
        <f t="shared" si="11"/>
        <v>2801539.7207971285</v>
      </c>
      <c r="AY96" s="7">
        <f t="shared" si="11"/>
        <v>2802083.9648568677</v>
      </c>
      <c r="AZ96" s="7">
        <f t="shared" si="11"/>
        <v>31055.050000000458</v>
      </c>
      <c r="BA96" s="7">
        <f t="shared" si="11"/>
        <v>665094.83000000031</v>
      </c>
      <c r="BB96" s="7">
        <f t="shared" si="11"/>
        <v>1607029.1681542939</v>
      </c>
      <c r="BC96" s="7">
        <f t="shared" si="11"/>
        <v>652664.58083333378</v>
      </c>
      <c r="BD96" s="7">
        <f t="shared" si="11"/>
        <v>78118.480000000447</v>
      </c>
      <c r="BE96" s="7">
        <f t="shared" si="11"/>
        <v>104535.28000000046</v>
      </c>
      <c r="BF96" s="7">
        <f t="shared" si="11"/>
        <v>80638.390000000451</v>
      </c>
      <c r="BG96" s="7">
        <f t="shared" si="11"/>
        <v>265713.03000000049</v>
      </c>
      <c r="BH96" s="7">
        <f t="shared" si="11"/>
        <v>45294.160000000462</v>
      </c>
      <c r="BI96" s="7">
        <f t="shared" si="11"/>
        <v>127154.65000000046</v>
      </c>
      <c r="BJ96" s="7">
        <f t="shared" si="11"/>
        <v>58952.620000000461</v>
      </c>
      <c r="BK96" s="7">
        <f t="shared" si="11"/>
        <v>204700.49000000046</v>
      </c>
      <c r="BL96" s="7">
        <f t="shared" si="11"/>
        <v>3008653.6757093412</v>
      </c>
      <c r="BM96" s="7">
        <f t="shared" si="11"/>
        <v>1279217.1481224007</v>
      </c>
      <c r="BN96" s="7">
        <f t="shared" si="0"/>
        <v>138161.18000000046</v>
      </c>
      <c r="BO96" s="7">
        <f t="shared" si="9"/>
        <v>58983.400000000453</v>
      </c>
      <c r="BP96" s="7">
        <f t="shared" si="9"/>
        <v>662960.35000000044</v>
      </c>
      <c r="BQ96" s="7">
        <f t="shared" si="9"/>
        <v>30132.260000000457</v>
      </c>
      <c r="BR96" s="7">
        <f t="shared" si="9"/>
        <v>1728.6200000004583</v>
      </c>
      <c r="BS96" s="7">
        <f t="shared" si="9"/>
        <v>7313.8300000004583</v>
      </c>
      <c r="BT96" s="7">
        <f t="shared" si="9"/>
        <v>89371.590000000462</v>
      </c>
      <c r="BU96" s="7">
        <f t="shared" si="9"/>
        <v>18340.660000000153</v>
      </c>
      <c r="BV96" s="7">
        <f t="shared" si="9"/>
        <v>237237.80000000034</v>
      </c>
      <c r="BW96" s="7">
        <f t="shared" si="9"/>
        <v>229128.61000000048</v>
      </c>
      <c r="BX96" s="7">
        <f t="shared" si="9"/>
        <v>518407.2200000005</v>
      </c>
      <c r="BY96" s="7">
        <f t="shared" si="9"/>
        <v>509120.91000000044</v>
      </c>
      <c r="BZ96" s="7">
        <f t="shared" si="9"/>
        <v>164963.32000000047</v>
      </c>
      <c r="CA96" s="7">
        <f t="shared" si="9"/>
        <v>532553.31000000052</v>
      </c>
      <c r="CB96" s="7">
        <f t="shared" si="9"/>
        <v>48244.790000000459</v>
      </c>
      <c r="CC96" s="7">
        <f t="shared" si="9"/>
        <v>471374.24000000046</v>
      </c>
      <c r="CD96" s="7">
        <f t="shared" si="9"/>
        <v>107805.18000000046</v>
      </c>
      <c r="CE96" s="7">
        <f t="shared" si="9"/>
        <v>115206.84000000046</v>
      </c>
      <c r="CF96" s="7">
        <f t="shared" si="9"/>
        <v>18052.980000000458</v>
      </c>
      <c r="CG96" s="7">
        <f t="shared" si="9"/>
        <v>101706.65000000046</v>
      </c>
      <c r="CH96" s="7">
        <f t="shared" si="9"/>
        <v>44319.340000000455</v>
      </c>
      <c r="CI96" s="7">
        <f t="shared" si="9"/>
        <v>377892.07000000047</v>
      </c>
      <c r="CJ96" s="7">
        <f t="shared" si="9"/>
        <v>422753.00000000041</v>
      </c>
      <c r="CK96" s="7">
        <f t="shared" si="9"/>
        <v>1729929.6200000003</v>
      </c>
      <c r="CL96" s="7">
        <f t="shared" si="9"/>
        <v>1888691.4299133399</v>
      </c>
      <c r="CM96" s="7">
        <f t="shared" si="9"/>
        <v>3204345.2866666666</v>
      </c>
      <c r="CN96" s="7">
        <f t="shared" si="9"/>
        <v>66431.130000000441</v>
      </c>
      <c r="CO96" s="7">
        <f t="shared" si="9"/>
        <v>280900.63000000041</v>
      </c>
      <c r="CP96" s="7">
        <f t="shared" si="9"/>
        <v>1331411.4557288359</v>
      </c>
      <c r="CQ96" s="7">
        <f t="shared" si="9"/>
        <v>167819.22000000044</v>
      </c>
      <c r="CR96" s="7">
        <f t="shared" si="9"/>
        <v>116818.02000000046</v>
      </c>
      <c r="CS96" s="7">
        <f t="shared" si="9"/>
        <v>1102287.3830422983</v>
      </c>
      <c r="CT96" s="7">
        <f t="shared" si="9"/>
        <v>22260.090000000459</v>
      </c>
      <c r="CU96" s="7">
        <f t="shared" si="9"/>
        <v>1146932.5900000008</v>
      </c>
      <c r="CV96" s="7">
        <f t="shared" si="9"/>
        <v>1574974.6276167044</v>
      </c>
      <c r="CW96" s="7">
        <f t="shared" si="9"/>
        <v>2191459.1613419927</v>
      </c>
      <c r="CX96" s="7">
        <f t="shared" si="9"/>
        <v>1910546.3376219119</v>
      </c>
      <c r="CY96" s="7">
        <f t="shared" si="9"/>
        <v>1110958.2683333335</v>
      </c>
      <c r="CZ96" s="7">
        <f t="shared" si="9"/>
        <v>52609.050000000454</v>
      </c>
      <c r="DA96" s="7">
        <f t="shared" si="9"/>
        <v>1602740.252665366</v>
      </c>
      <c r="DB96" s="7">
        <f t="shared" si="9"/>
        <v>30049.410000000462</v>
      </c>
      <c r="DC96" s="7">
        <f t="shared" si="9"/>
        <v>31507.790000000459</v>
      </c>
      <c r="DD96" s="7">
        <f t="shared" si="9"/>
        <v>121248.92000000048</v>
      </c>
      <c r="DE96" s="7">
        <f t="shared" si="9"/>
        <v>23265.710000000454</v>
      </c>
      <c r="DF96" s="7">
        <f t="shared" si="9"/>
        <v>220519.64000000048</v>
      </c>
      <c r="DG96" s="7">
        <f t="shared" si="9"/>
        <v>90713.860000000481</v>
      </c>
      <c r="DH96" s="7">
        <f t="shared" si="9"/>
        <v>30075.180000000459</v>
      </c>
      <c r="DI96" s="7">
        <f t="shared" si="9"/>
        <v>94431.960000000458</v>
      </c>
      <c r="DJ96" s="7">
        <f t="shared" si="9"/>
        <v>21342.42000000046</v>
      </c>
      <c r="DK96" s="7">
        <f t="shared" si="3"/>
        <v>30054.564000000461</v>
      </c>
      <c r="DL96" s="7">
        <f t="shared" si="4"/>
        <v>138161.18000000046</v>
      </c>
      <c r="DM96" s="7">
        <f t="shared" si="5"/>
        <v>1705349.5296308587</v>
      </c>
    </row>
    <row r="97" spans="1:117" x14ac:dyDescent="0.55000000000000004">
      <c r="A97" t="s">
        <v>145</v>
      </c>
      <c r="B97" s="7">
        <f t="shared" si="11"/>
        <v>6544.1000000003442</v>
      </c>
      <c r="C97" s="7">
        <f t="shared" si="11"/>
        <v>23946.170000000227</v>
      </c>
      <c r="D97" s="7">
        <f t="shared" si="11"/>
        <v>82388.990000000354</v>
      </c>
      <c r="E97" s="7">
        <f t="shared" si="11"/>
        <v>447951.87000000046</v>
      </c>
      <c r="F97" s="7">
        <f t="shared" si="11"/>
        <v>18062.130000000267</v>
      </c>
      <c r="G97" s="7">
        <f t="shared" si="11"/>
        <v>21035.580000000155</v>
      </c>
      <c r="H97" s="7">
        <f t="shared" si="11"/>
        <v>66682.590000000229</v>
      </c>
      <c r="I97" s="7">
        <f t="shared" si="11"/>
        <v>43588.970000000234</v>
      </c>
      <c r="J97" s="7">
        <f t="shared" si="11"/>
        <v>196514.33000000031</v>
      </c>
      <c r="K97" s="7">
        <f t="shared" si="11"/>
        <v>66463.850000000471</v>
      </c>
      <c r="L97" s="7">
        <f t="shared" si="11"/>
        <v>138924.94000000047</v>
      </c>
      <c r="M97" s="7">
        <f t="shared" si="11"/>
        <v>37163.070000000225</v>
      </c>
      <c r="N97" s="7">
        <f t="shared" si="11"/>
        <v>63455.510000000308</v>
      </c>
      <c r="O97" s="7">
        <f t="shared" si="11"/>
        <v>34402.510000000082</v>
      </c>
      <c r="P97" s="7">
        <f t="shared" si="11"/>
        <v>120032.98000000042</v>
      </c>
      <c r="Q97" s="7">
        <f t="shared" si="11"/>
        <v>693367.51000000047</v>
      </c>
      <c r="R97" s="7">
        <f t="shared" si="11"/>
        <v>62577.240000000449</v>
      </c>
      <c r="S97" s="7">
        <f t="shared" si="11"/>
        <v>222236.64000000045</v>
      </c>
      <c r="T97" s="7">
        <f t="shared" si="11"/>
        <v>1607373.8400000005</v>
      </c>
      <c r="U97" s="7">
        <f t="shared" si="11"/>
        <v>383385.13000000047</v>
      </c>
      <c r="V97" s="7">
        <f t="shared" si="11"/>
        <v>117475.43000000046</v>
      </c>
      <c r="W97" s="7">
        <f t="shared" si="11"/>
        <v>231229.98000000042</v>
      </c>
      <c r="X97" s="7">
        <f t="shared" si="11"/>
        <v>53303.320000000458</v>
      </c>
      <c r="Y97" s="7">
        <f t="shared" si="11"/>
        <v>405170.34000000055</v>
      </c>
      <c r="Z97" s="7">
        <f t="shared" si="11"/>
        <v>1040028.9398330852</v>
      </c>
      <c r="AA97" s="7">
        <f t="shared" si="11"/>
        <v>99245.300000000454</v>
      </c>
      <c r="AB97" s="7">
        <f t="shared" si="11"/>
        <v>78259.830000000453</v>
      </c>
      <c r="AC97" s="7">
        <f t="shared" si="11"/>
        <v>97502.640000000451</v>
      </c>
      <c r="AD97" s="7">
        <f t="shared" si="11"/>
        <v>101129.33000000045</v>
      </c>
      <c r="AE97" s="7">
        <f t="shared" si="11"/>
        <v>69483.720000000467</v>
      </c>
      <c r="AF97" s="7">
        <f t="shared" si="11"/>
        <v>177537.00000000049</v>
      </c>
      <c r="AG97" s="7">
        <f t="shared" si="11"/>
        <v>41997.230000000454</v>
      </c>
      <c r="AH97" s="7">
        <f t="shared" si="11"/>
        <v>150059.94000000047</v>
      </c>
      <c r="AI97" s="7">
        <f t="shared" si="11"/>
        <v>65026.790000000459</v>
      </c>
      <c r="AJ97" s="7">
        <f t="shared" si="11"/>
        <v>175196.4400000005</v>
      </c>
      <c r="AK97" s="7">
        <f t="shared" si="11"/>
        <v>148477.74000000049</v>
      </c>
      <c r="AL97" s="7">
        <f t="shared" si="11"/>
        <v>42157.000000000458</v>
      </c>
      <c r="AM97" s="7">
        <f t="shared" si="11"/>
        <v>197414.62000000049</v>
      </c>
      <c r="AN97" s="7">
        <f t="shared" si="11"/>
        <v>2230920.9504973846</v>
      </c>
      <c r="AO97" s="7">
        <f t="shared" si="11"/>
        <v>3012198.2404415817</v>
      </c>
      <c r="AP97" s="7">
        <f t="shared" si="11"/>
        <v>2652787.5632409672</v>
      </c>
      <c r="AQ97" s="7">
        <f t="shared" si="11"/>
        <v>113131.05000000045</v>
      </c>
      <c r="AR97" s="7">
        <f t="shared" si="11"/>
        <v>269048.95000000048</v>
      </c>
      <c r="AS97" s="7">
        <f t="shared" si="11"/>
        <v>325906.33000000042</v>
      </c>
      <c r="AT97" s="7">
        <f t="shared" si="11"/>
        <v>751108.49163412605</v>
      </c>
      <c r="AU97" s="7">
        <f t="shared" si="11"/>
        <v>3243042.5169273028</v>
      </c>
      <c r="AV97" s="7">
        <f t="shared" si="11"/>
        <v>68604.180000000459</v>
      </c>
      <c r="AW97" s="7">
        <f t="shared" si="11"/>
        <v>3308510.4008861333</v>
      </c>
      <c r="AX97" s="7">
        <f t="shared" si="11"/>
        <v>3454140.5225441377</v>
      </c>
      <c r="AY97" s="7">
        <f t="shared" si="11"/>
        <v>31228.540000000459</v>
      </c>
      <c r="AZ97" s="7">
        <f t="shared" si="11"/>
        <v>991753.21583729843</v>
      </c>
      <c r="BA97" s="7">
        <f t="shared" si="11"/>
        <v>922282.26049764082</v>
      </c>
      <c r="BB97" s="7">
        <f t="shared" si="11"/>
        <v>996588.42643936374</v>
      </c>
      <c r="BC97" s="7">
        <f t="shared" si="11"/>
        <v>425227.12018650188</v>
      </c>
      <c r="BD97" s="7">
        <f t="shared" si="11"/>
        <v>103970.41000000047</v>
      </c>
      <c r="BE97" s="7">
        <f t="shared" si="11"/>
        <v>81184.360000000481</v>
      </c>
      <c r="BF97" s="7">
        <f t="shared" si="11"/>
        <v>266914.29000000044</v>
      </c>
      <c r="BG97" s="7">
        <f t="shared" si="11"/>
        <v>44797.85000000045</v>
      </c>
      <c r="BH97" s="7">
        <f t="shared" si="11"/>
        <v>127717.71000000046</v>
      </c>
      <c r="BI97" s="7">
        <f t="shared" si="11"/>
        <v>59215.480000000469</v>
      </c>
      <c r="BJ97" s="7">
        <f t="shared" si="11"/>
        <v>205911.51000000045</v>
      </c>
      <c r="BK97" s="7">
        <f t="shared" si="11"/>
        <v>2975750.7723023738</v>
      </c>
      <c r="BL97" s="7">
        <f t="shared" si="11"/>
        <v>1276289.547821281</v>
      </c>
      <c r="BM97" s="7">
        <f t="shared" si="11"/>
        <v>139687.95000000048</v>
      </c>
      <c r="BN97" s="7">
        <f t="shared" si="0"/>
        <v>59113.490000000464</v>
      </c>
      <c r="BO97" s="7">
        <f t="shared" si="9"/>
        <v>665547.61000000045</v>
      </c>
      <c r="BP97" s="7">
        <f t="shared" si="9"/>
        <v>30321.170000000457</v>
      </c>
      <c r="BQ97" s="7">
        <f t="shared" si="9"/>
        <v>1766.5300000004586</v>
      </c>
      <c r="BR97" s="7">
        <f t="shared" si="9"/>
        <v>7364.0000000004584</v>
      </c>
      <c r="BS97" s="7">
        <f t="shared" si="9"/>
        <v>87936.010000000446</v>
      </c>
      <c r="BT97" s="7">
        <f t="shared" si="9"/>
        <v>18483.950000000154</v>
      </c>
      <c r="BU97" s="7">
        <f t="shared" si="9"/>
        <v>238046.53000000032</v>
      </c>
      <c r="BV97" s="7">
        <f t="shared" si="9"/>
        <v>231341.13000000047</v>
      </c>
      <c r="BW97" s="7">
        <f t="shared" si="9"/>
        <v>522010.8700000004</v>
      </c>
      <c r="BX97" s="7">
        <f t="shared" si="9"/>
        <v>512029.85000000044</v>
      </c>
      <c r="BY97" s="7">
        <f t="shared" si="9"/>
        <v>166089.80000000048</v>
      </c>
      <c r="BZ97" s="7">
        <f t="shared" si="9"/>
        <v>535046.31000000052</v>
      </c>
      <c r="CA97" s="7">
        <f t="shared" si="9"/>
        <v>48209.810000000463</v>
      </c>
      <c r="CB97" s="7">
        <f t="shared" si="9"/>
        <v>474383.12000000046</v>
      </c>
      <c r="CC97" s="7">
        <f t="shared" si="9"/>
        <v>107946.68000000046</v>
      </c>
      <c r="CD97" s="7">
        <f t="shared" si="9"/>
        <v>115479.72000000047</v>
      </c>
      <c r="CE97" s="7">
        <f t="shared" si="9"/>
        <v>18225.640000000458</v>
      </c>
      <c r="CF97" s="7">
        <f t="shared" si="9"/>
        <v>101840.20000000048</v>
      </c>
      <c r="CG97" s="7">
        <f t="shared" si="9"/>
        <v>44847.730000000454</v>
      </c>
      <c r="CH97" s="7">
        <f t="shared" si="9"/>
        <v>379157.40000000043</v>
      </c>
      <c r="CI97" s="7">
        <f t="shared" si="9"/>
        <v>423015.91000000044</v>
      </c>
      <c r="CJ97" s="7">
        <f t="shared" si="9"/>
        <v>1739860.1900000006</v>
      </c>
      <c r="CK97" s="7">
        <f t="shared" si="9"/>
        <v>541491.13000000059</v>
      </c>
      <c r="CL97" s="7">
        <f t="shared" si="9"/>
        <v>3637855.221602045</v>
      </c>
      <c r="CM97" s="7">
        <f t="shared" si="9"/>
        <v>66542.720000000467</v>
      </c>
      <c r="CN97" s="7">
        <f t="shared" si="9"/>
        <v>280529.67000000045</v>
      </c>
      <c r="CO97" s="7">
        <f t="shared" si="9"/>
        <v>1355881.6479405127</v>
      </c>
      <c r="CP97" s="7">
        <f t="shared" si="9"/>
        <v>169795.59000000052</v>
      </c>
      <c r="CQ97" s="7">
        <f t="shared" si="9"/>
        <v>480757.81183553475</v>
      </c>
      <c r="CR97" s="7">
        <f t="shared" si="9"/>
        <v>257563.86000000048</v>
      </c>
      <c r="CS97" s="7">
        <f t="shared" si="9"/>
        <v>22456.240000000456</v>
      </c>
      <c r="CT97" s="7">
        <f t="shared" si="9"/>
        <v>1149467.0300000005</v>
      </c>
      <c r="CU97" s="7">
        <f t="shared" si="9"/>
        <v>1873545.962119401</v>
      </c>
      <c r="CV97" s="7">
        <f t="shared" si="9"/>
        <v>1546124.2324999999</v>
      </c>
      <c r="CW97" s="7">
        <f t="shared" si="9"/>
        <v>1941424.2437859594</v>
      </c>
      <c r="CX97" s="7">
        <f t="shared" si="9"/>
        <v>1513561.446929096</v>
      </c>
      <c r="CY97" s="7">
        <f t="shared" si="9"/>
        <v>53323.490000000456</v>
      </c>
      <c r="CZ97" s="7">
        <f t="shared" si="9"/>
        <v>2524122.5635948568</v>
      </c>
      <c r="DA97" s="7">
        <f t="shared" si="9"/>
        <v>30172.910000000455</v>
      </c>
      <c r="DB97" s="7">
        <f t="shared" si="9"/>
        <v>31635.380000000459</v>
      </c>
      <c r="DC97" s="7">
        <f t="shared" si="9"/>
        <v>121725.61000000045</v>
      </c>
      <c r="DD97" s="7">
        <f t="shared" si="9"/>
        <v>23407.350000000461</v>
      </c>
      <c r="DE97" s="7">
        <f t="shared" si="9"/>
        <v>219519.20000000048</v>
      </c>
      <c r="DF97" s="7">
        <f t="shared" si="9"/>
        <v>89737.860000000452</v>
      </c>
      <c r="DG97" s="7">
        <f t="shared" si="9"/>
        <v>29952.710000000458</v>
      </c>
      <c r="DH97" s="7">
        <f t="shared" si="9"/>
        <v>94338.070000000473</v>
      </c>
      <c r="DI97" s="7">
        <f t="shared" si="9"/>
        <v>21478.050000000461</v>
      </c>
      <c r="DJ97" s="7">
        <f t="shared" si="9"/>
        <v>91054.210000000458</v>
      </c>
      <c r="DK97" s="7">
        <f t="shared" si="3"/>
        <v>29996.750000000458</v>
      </c>
      <c r="DL97" s="7">
        <f t="shared" si="4"/>
        <v>139687.95000000048</v>
      </c>
      <c r="DM97" s="7">
        <f t="shared" si="5"/>
        <v>1713362.9200000002</v>
      </c>
    </row>
    <row r="98" spans="1:117" x14ac:dyDescent="0.55000000000000004">
      <c r="A98" t="s">
        <v>146</v>
      </c>
      <c r="B98" s="7">
        <f t="shared" si="11"/>
        <v>23793.540000000074</v>
      </c>
      <c r="C98" s="7">
        <f t="shared" si="11"/>
        <v>82392.120000000345</v>
      </c>
      <c r="D98" s="7">
        <f t="shared" si="11"/>
        <v>449119.56000000046</v>
      </c>
      <c r="E98" s="7">
        <f t="shared" si="11"/>
        <v>17713.990000000267</v>
      </c>
      <c r="F98" s="7">
        <f t="shared" si="11"/>
        <v>20589.450000000114</v>
      </c>
      <c r="G98" s="7">
        <f t="shared" si="11"/>
        <v>66889.560000000245</v>
      </c>
      <c r="H98" s="7">
        <f t="shared" si="11"/>
        <v>43759.470000000234</v>
      </c>
      <c r="I98" s="7">
        <f t="shared" si="11"/>
        <v>196498.14000000031</v>
      </c>
      <c r="J98" s="7">
        <f t="shared" si="11"/>
        <v>69281.850000000442</v>
      </c>
      <c r="K98" s="7">
        <f t="shared" si="11"/>
        <v>138289.38000000044</v>
      </c>
      <c r="L98" s="7">
        <f t="shared" si="11"/>
        <v>37308.660000000236</v>
      </c>
      <c r="M98" s="7">
        <f t="shared" si="11"/>
        <v>64087.040000000226</v>
      </c>
      <c r="N98" s="7">
        <f t="shared" si="11"/>
        <v>33622.480000000083</v>
      </c>
      <c r="O98" s="7">
        <f t="shared" si="11"/>
        <v>120108.37000000043</v>
      </c>
      <c r="P98" s="7">
        <f t="shared" si="11"/>
        <v>695493.07000000053</v>
      </c>
      <c r="Q98" s="7">
        <f t="shared" si="11"/>
        <v>62449.440000000461</v>
      </c>
      <c r="R98" s="7">
        <f t="shared" si="11"/>
        <v>222238.08000000045</v>
      </c>
      <c r="S98" s="7">
        <f t="shared" si="11"/>
        <v>1613813.1400000004</v>
      </c>
      <c r="T98" s="7">
        <f t="shared" si="11"/>
        <v>386414.32000000053</v>
      </c>
      <c r="U98" s="7">
        <f t="shared" si="11"/>
        <v>119045.51000000045</v>
      </c>
      <c r="V98" s="7">
        <f t="shared" si="11"/>
        <v>231200.83000000048</v>
      </c>
      <c r="W98" s="7">
        <f t="shared" si="11"/>
        <v>53559.240000000464</v>
      </c>
      <c r="X98" s="7">
        <f t="shared" si="11"/>
        <v>407339.79000000044</v>
      </c>
      <c r="Y98" s="7">
        <f t="shared" si="11"/>
        <v>1819312.926561293</v>
      </c>
      <c r="Z98" s="7">
        <f t="shared" si="11"/>
        <v>97787.110000000452</v>
      </c>
      <c r="AA98" s="7">
        <f t="shared" si="11"/>
        <v>78629.830000000453</v>
      </c>
      <c r="AB98" s="7">
        <f t="shared" si="11"/>
        <v>98396.470000000467</v>
      </c>
      <c r="AC98" s="7">
        <f t="shared" si="11"/>
        <v>101546.59000000046</v>
      </c>
      <c r="AD98" s="7">
        <f t="shared" si="11"/>
        <v>69483.160000000469</v>
      </c>
      <c r="AE98" s="7">
        <f t="shared" si="11"/>
        <v>177291.40000000046</v>
      </c>
      <c r="AF98" s="7">
        <f t="shared" si="11"/>
        <v>42408.950000000463</v>
      </c>
      <c r="AG98" s="7">
        <f t="shared" si="11"/>
        <v>149908.93000000046</v>
      </c>
      <c r="AH98" s="7">
        <f t="shared" si="11"/>
        <v>65209.270000000455</v>
      </c>
      <c r="AI98" s="7">
        <f t="shared" si="11"/>
        <v>176162.50000000047</v>
      </c>
      <c r="AJ98" s="7">
        <f t="shared" si="11"/>
        <v>149456.96000000049</v>
      </c>
      <c r="AK98" s="7">
        <f t="shared" si="11"/>
        <v>42449.170000000457</v>
      </c>
      <c r="AL98" s="7">
        <f t="shared" si="11"/>
        <v>198448.83000000051</v>
      </c>
      <c r="AM98" s="7">
        <f t="shared" si="11"/>
        <v>2167688.0006540357</v>
      </c>
      <c r="AN98" s="7">
        <f t="shared" si="11"/>
        <v>3077366.9077880275</v>
      </c>
      <c r="AO98" s="7">
        <f t="shared" si="11"/>
        <v>2592792.85211014</v>
      </c>
      <c r="AP98" s="7">
        <f t="shared" si="11"/>
        <v>113977.04000000044</v>
      </c>
      <c r="AQ98" s="7">
        <f t="shared" si="11"/>
        <v>268992.46000000043</v>
      </c>
      <c r="AR98" s="7">
        <f t="shared" si="11"/>
        <v>330044.41000000056</v>
      </c>
      <c r="AS98" s="7">
        <f t="shared" si="11"/>
        <v>747123.16621535341</v>
      </c>
      <c r="AT98" s="7">
        <f t="shared" si="11"/>
        <v>3173349.8059793795</v>
      </c>
      <c r="AU98" s="7">
        <f t="shared" si="11"/>
        <v>69141.460000000458</v>
      </c>
      <c r="AV98" s="7">
        <f t="shared" si="11"/>
        <v>2888359.7257782496</v>
      </c>
      <c r="AW98" s="7">
        <f t="shared" si="11"/>
        <v>3363059.2089445777</v>
      </c>
      <c r="AX98" s="7">
        <f t="shared" si="11"/>
        <v>31467.710000000458</v>
      </c>
      <c r="AY98" s="7">
        <f t="shared" si="11"/>
        <v>665300.18000000052</v>
      </c>
      <c r="AZ98" s="7">
        <f t="shared" si="11"/>
        <v>2285536.5638268869</v>
      </c>
      <c r="BA98" s="7">
        <f t="shared" si="11"/>
        <v>1614095.6092856964</v>
      </c>
      <c r="BB98" s="7">
        <f t="shared" si="11"/>
        <v>77817.360000000452</v>
      </c>
      <c r="BC98" s="7">
        <f t="shared" si="11"/>
        <v>108340.25000000044</v>
      </c>
      <c r="BD98" s="7">
        <f t="shared" si="11"/>
        <v>81728.150000000431</v>
      </c>
      <c r="BE98" s="7">
        <f t="shared" si="11"/>
        <v>1424246.9886183653</v>
      </c>
      <c r="BF98" s="7">
        <f t="shared" si="11"/>
        <v>44300.830000000453</v>
      </c>
      <c r="BG98" s="7">
        <f t="shared" si="11"/>
        <v>128278.40000000046</v>
      </c>
      <c r="BH98" s="7">
        <f t="shared" si="11"/>
        <v>59596.83000000046</v>
      </c>
      <c r="BI98" s="7">
        <f t="shared" si="11"/>
        <v>207106.70000000048</v>
      </c>
      <c r="BJ98" s="7">
        <f t="shared" si="11"/>
        <v>2624579.7562594032</v>
      </c>
      <c r="BK98" s="7">
        <f t="shared" si="11"/>
        <v>1339830.1096710854</v>
      </c>
      <c r="BL98" s="7">
        <f t="shared" si="11"/>
        <v>141308.39000000045</v>
      </c>
      <c r="BM98" s="7">
        <f t="shared" si="11"/>
        <v>59243.360000000459</v>
      </c>
      <c r="BN98" s="7">
        <f t="shared" si="0"/>
        <v>668251.10000000033</v>
      </c>
      <c r="BO98" s="7">
        <f t="shared" si="9"/>
        <v>30510.000000000462</v>
      </c>
      <c r="BP98" s="7">
        <f t="shared" si="9"/>
        <v>1804.4600000004584</v>
      </c>
      <c r="BQ98" s="7">
        <f t="shared" si="9"/>
        <v>7423.3400000004585</v>
      </c>
      <c r="BR98" s="7">
        <f t="shared" si="9"/>
        <v>87614.250000000466</v>
      </c>
      <c r="BS98" s="7">
        <f t="shared" si="9"/>
        <v>18627.110000000153</v>
      </c>
      <c r="BT98" s="7">
        <f t="shared" si="9"/>
        <v>238841.37000000029</v>
      </c>
      <c r="BU98" s="7">
        <f t="shared" si="9"/>
        <v>233556.89000000042</v>
      </c>
      <c r="BV98" s="7">
        <f t="shared" si="9"/>
        <v>525690.4300000004</v>
      </c>
      <c r="BW98" s="7">
        <f t="shared" si="9"/>
        <v>515013.3500000005</v>
      </c>
      <c r="BX98" s="7">
        <f t="shared" si="9"/>
        <v>167577.65000000043</v>
      </c>
      <c r="BY98" s="7">
        <f t="shared" si="9"/>
        <v>538008.88000000047</v>
      </c>
      <c r="BZ98" s="7">
        <f t="shared" si="9"/>
        <v>48106.610000000452</v>
      </c>
      <c r="CA98" s="7">
        <f t="shared" si="9"/>
        <v>479012.48000000056</v>
      </c>
      <c r="CB98" s="7">
        <f t="shared" si="9"/>
        <v>108084.92000000048</v>
      </c>
      <c r="CC98" s="7">
        <f t="shared" si="9"/>
        <v>115750.19000000047</v>
      </c>
      <c r="CD98" s="7">
        <f t="shared" ref="CD98:DJ98" si="12">CD56+CD14</f>
        <v>18398.090000000459</v>
      </c>
      <c r="CE98" s="7">
        <f t="shared" si="12"/>
        <v>101982.46000000046</v>
      </c>
      <c r="CF98" s="7">
        <f t="shared" si="12"/>
        <v>45376.140000000472</v>
      </c>
      <c r="CG98" s="7">
        <f t="shared" si="12"/>
        <v>380241.14000000042</v>
      </c>
      <c r="CH98" s="7">
        <f t="shared" si="12"/>
        <v>423342.50000000052</v>
      </c>
      <c r="CI98" s="7">
        <f t="shared" si="12"/>
        <v>1744940.1000000003</v>
      </c>
      <c r="CJ98" s="7">
        <f t="shared" si="12"/>
        <v>906537.13514795131</v>
      </c>
      <c r="CK98" s="7">
        <f t="shared" si="12"/>
        <v>1278710.7626332077</v>
      </c>
      <c r="CL98" s="7">
        <f t="shared" si="12"/>
        <v>66654.310000000463</v>
      </c>
      <c r="CM98" s="7">
        <f t="shared" si="12"/>
        <v>280143.37000000046</v>
      </c>
      <c r="CN98" s="7">
        <f t="shared" si="12"/>
        <v>1349981.9097714666</v>
      </c>
      <c r="CO98" s="7">
        <f t="shared" si="12"/>
        <v>171869.75000000047</v>
      </c>
      <c r="CP98" s="7">
        <f t="shared" si="12"/>
        <v>121550.10000000047</v>
      </c>
      <c r="CQ98" s="7">
        <f t="shared" si="12"/>
        <v>613757.57500000065</v>
      </c>
      <c r="CR98" s="7">
        <f t="shared" si="12"/>
        <v>22651.67000000046</v>
      </c>
      <c r="CS98" s="7">
        <f t="shared" si="12"/>
        <v>1151994.4200000004</v>
      </c>
      <c r="CT98" s="7">
        <f t="shared" si="12"/>
        <v>1626127.382008933</v>
      </c>
      <c r="CU98" s="7">
        <f t="shared" si="12"/>
        <v>1432574.6857601567</v>
      </c>
      <c r="CV98" s="7">
        <f t="shared" si="12"/>
        <v>1953929.5827974286</v>
      </c>
      <c r="CW98" s="7">
        <f t="shared" si="12"/>
        <v>1487906.2822624904</v>
      </c>
      <c r="CX98" s="7">
        <f t="shared" si="12"/>
        <v>54037.340000000455</v>
      </c>
      <c r="CY98" s="7">
        <f t="shared" si="12"/>
        <v>2930804.7292534616</v>
      </c>
      <c r="CZ98" s="7">
        <f t="shared" si="12"/>
        <v>30296.360000000459</v>
      </c>
      <c r="DA98" s="7">
        <f t="shared" si="12"/>
        <v>31763.200000000455</v>
      </c>
      <c r="DB98" s="7">
        <f t="shared" si="12"/>
        <v>122203.49000000046</v>
      </c>
      <c r="DC98" s="7">
        <f t="shared" si="12"/>
        <v>23548.470000000456</v>
      </c>
      <c r="DD98" s="7">
        <f t="shared" si="12"/>
        <v>218503.09000000049</v>
      </c>
      <c r="DE98" s="7">
        <f t="shared" si="12"/>
        <v>88760.970000000467</v>
      </c>
      <c r="DF98" s="7">
        <f t="shared" si="12"/>
        <v>29844.440000000453</v>
      </c>
      <c r="DG98" s="7">
        <f t="shared" si="12"/>
        <v>94230.820000000444</v>
      </c>
      <c r="DH98" s="7">
        <f t="shared" si="12"/>
        <v>21613.660000000455</v>
      </c>
      <c r="DI98" s="7">
        <f t="shared" si="12"/>
        <v>90272.310000000463</v>
      </c>
      <c r="DJ98" s="7">
        <f t="shared" si="12"/>
        <v>6505.2600000004577</v>
      </c>
      <c r="DK98" s="7">
        <f t="shared" si="3"/>
        <v>29934.824000000455</v>
      </c>
      <c r="DL98" s="7">
        <f t="shared" si="4"/>
        <v>128278.40000000046</v>
      </c>
      <c r="DM98" s="7">
        <f t="shared" si="5"/>
        <v>1721177.5564017866</v>
      </c>
    </row>
    <row r="99" spans="1:117" x14ac:dyDescent="0.55000000000000004">
      <c r="A99" t="s">
        <v>147</v>
      </c>
      <c r="B99" s="7">
        <f t="shared" si="11"/>
        <v>82398.250000000349</v>
      </c>
      <c r="C99" s="7">
        <f t="shared" si="11"/>
        <v>451049.14000000048</v>
      </c>
      <c r="D99" s="7">
        <f t="shared" si="11"/>
        <v>17363.680000000229</v>
      </c>
      <c r="E99" s="7">
        <f t="shared" si="11"/>
        <v>20140.710000000116</v>
      </c>
      <c r="F99" s="7">
        <f t="shared" si="11"/>
        <v>67325.060000000216</v>
      </c>
      <c r="G99" s="7">
        <f t="shared" si="11"/>
        <v>43927.840000000244</v>
      </c>
      <c r="H99" s="7">
        <f t="shared" si="11"/>
        <v>196488.25000000032</v>
      </c>
      <c r="I99" s="7">
        <f t="shared" si="11"/>
        <v>72089.060000000463</v>
      </c>
      <c r="J99" s="7">
        <f t="shared" si="11"/>
        <v>137651.90000000046</v>
      </c>
      <c r="K99" s="7">
        <f t="shared" si="11"/>
        <v>37430.910000000222</v>
      </c>
      <c r="L99" s="7">
        <f t="shared" si="11"/>
        <v>64733.840000000229</v>
      </c>
      <c r="M99" s="7">
        <f t="shared" si="11"/>
        <v>32840.030000000086</v>
      </c>
      <c r="N99" s="7">
        <f t="shared" si="11"/>
        <v>120219.73000000043</v>
      </c>
      <c r="O99" s="7">
        <f t="shared" si="11"/>
        <v>697617.15000000049</v>
      </c>
      <c r="P99" s="7">
        <f t="shared" si="11"/>
        <v>62310.96000000045</v>
      </c>
      <c r="Q99" s="7">
        <f t="shared" si="11"/>
        <v>222329.5100000005</v>
      </c>
      <c r="R99" s="7">
        <f t="shared" si="11"/>
        <v>1621626.1500000004</v>
      </c>
      <c r="S99" s="7">
        <f t="shared" si="11"/>
        <v>389447.32000000047</v>
      </c>
      <c r="T99" s="7">
        <f t="shared" si="11"/>
        <v>120962.45000000048</v>
      </c>
      <c r="U99" s="7">
        <f t="shared" si="11"/>
        <v>231177.97000000041</v>
      </c>
      <c r="V99" s="7">
        <f t="shared" si="11"/>
        <v>53816.560000000456</v>
      </c>
      <c r="W99" s="7">
        <f t="shared" si="11"/>
        <v>409540.56000000052</v>
      </c>
      <c r="X99" s="7">
        <f t="shared" si="11"/>
        <v>2593559.8062407319</v>
      </c>
      <c r="Y99" s="7">
        <f t="shared" si="11"/>
        <v>97319.470000000467</v>
      </c>
      <c r="Z99" s="7">
        <f t="shared" si="11"/>
        <v>78999.940000000468</v>
      </c>
      <c r="AA99" s="7">
        <f t="shared" si="11"/>
        <v>99294.830000000453</v>
      </c>
      <c r="AB99" s="7">
        <f t="shared" si="11"/>
        <v>101963.02000000046</v>
      </c>
      <c r="AC99" s="7">
        <f t="shared" si="11"/>
        <v>69477.560000000463</v>
      </c>
      <c r="AD99" s="7">
        <f t="shared" si="11"/>
        <v>177050.18000000046</v>
      </c>
      <c r="AE99" s="7">
        <f t="shared" si="11"/>
        <v>42820.620000000454</v>
      </c>
      <c r="AF99" s="7">
        <f t="shared" si="11"/>
        <v>149758.05000000042</v>
      </c>
      <c r="AG99" s="7">
        <f t="shared" si="11"/>
        <v>65391.830000000446</v>
      </c>
      <c r="AH99" s="7">
        <f t="shared" si="11"/>
        <v>177134.93000000049</v>
      </c>
      <c r="AI99" s="7">
        <f t="shared" si="11"/>
        <v>150443.85000000047</v>
      </c>
      <c r="AJ99" s="7">
        <f t="shared" si="11"/>
        <v>42741.430000000459</v>
      </c>
      <c r="AK99" s="7">
        <f t="shared" si="11"/>
        <v>199472.02000000048</v>
      </c>
      <c r="AL99" s="7">
        <f t="shared" si="11"/>
        <v>993639.56000000041</v>
      </c>
      <c r="AM99" s="7">
        <f t="shared" si="11"/>
        <v>2244424.4042534921</v>
      </c>
      <c r="AN99" s="7">
        <f t="shared" si="11"/>
        <v>2653411.080932952</v>
      </c>
      <c r="AO99" s="7">
        <f t="shared" si="11"/>
        <v>114836.11000000045</v>
      </c>
      <c r="AP99" s="7">
        <f t="shared" si="11"/>
        <v>268942.54000000044</v>
      </c>
      <c r="AQ99" s="7">
        <f t="shared" si="11"/>
        <v>334171.70000000048</v>
      </c>
      <c r="AR99" s="7">
        <f t="shared" si="11"/>
        <v>1110439.7964843176</v>
      </c>
      <c r="AS99" s="7">
        <f t="shared" si="11"/>
        <v>3298159.2173706829</v>
      </c>
      <c r="AT99" s="7">
        <f t="shared" si="11"/>
        <v>69678.700000000448</v>
      </c>
      <c r="AU99" s="7">
        <f t="shared" si="11"/>
        <v>1980096.4962216853</v>
      </c>
      <c r="AV99" s="7">
        <f t="shared" si="11"/>
        <v>2893313.096186466</v>
      </c>
      <c r="AW99" s="7">
        <f t="shared" si="11"/>
        <v>31750.820000000458</v>
      </c>
      <c r="AX99" s="7">
        <f t="shared" si="11"/>
        <v>1002385.6932584955</v>
      </c>
      <c r="AY99" s="7">
        <f t="shared" si="11"/>
        <v>883372.86955103604</v>
      </c>
      <c r="AZ99" s="7">
        <f t="shared" si="11"/>
        <v>1117727.1983609078</v>
      </c>
      <c r="BA99" s="7">
        <f t="shared" si="11"/>
        <v>880806.89090750576</v>
      </c>
      <c r="BB99" s="7">
        <f t="shared" si="11"/>
        <v>108339.46000000043</v>
      </c>
      <c r="BC99" s="7">
        <f t="shared" si="11"/>
        <v>82278.470000000467</v>
      </c>
      <c r="BD99" s="7">
        <f t="shared" si="11"/>
        <v>1046686.2666666673</v>
      </c>
      <c r="BE99" s="7">
        <f t="shared" si="11"/>
        <v>43806.110000000466</v>
      </c>
      <c r="BF99" s="7">
        <f t="shared" si="11"/>
        <v>129140.62000000046</v>
      </c>
      <c r="BG99" s="7">
        <f t="shared" si="11"/>
        <v>59965.870000000461</v>
      </c>
      <c r="BH99" s="7">
        <f t="shared" si="11"/>
        <v>208252.82000000047</v>
      </c>
      <c r="BI99" s="7">
        <f t="shared" si="11"/>
        <v>3013381.8810754116</v>
      </c>
      <c r="BJ99" s="7">
        <f t="shared" si="11"/>
        <v>910405.69338400918</v>
      </c>
      <c r="BK99" s="7">
        <f t="shared" si="11"/>
        <v>142919.17000000045</v>
      </c>
      <c r="BL99" s="7">
        <f t="shared" si="11"/>
        <v>59373.160000000455</v>
      </c>
      <c r="BM99" s="7">
        <f t="shared" ref="BM99" si="13">BM57+BM15</f>
        <v>671194.81000000052</v>
      </c>
      <c r="BN99" s="7">
        <f t="shared" si="0"/>
        <v>30698.780000000457</v>
      </c>
      <c r="BO99" s="7">
        <f t="shared" ref="BO99:DJ102" si="14">BO57+BO15</f>
        <v>1842.4000000004585</v>
      </c>
      <c r="BP99" s="7">
        <f t="shared" si="14"/>
        <v>7485.4200000004585</v>
      </c>
      <c r="BQ99" s="7">
        <f t="shared" si="14"/>
        <v>87292.620000000257</v>
      </c>
      <c r="BR99" s="7">
        <f t="shared" si="14"/>
        <v>18770.27000000012</v>
      </c>
      <c r="BS99" s="7">
        <f t="shared" si="14"/>
        <v>239638.5700000003</v>
      </c>
      <c r="BT99" s="7">
        <f t="shared" si="14"/>
        <v>235769.46000000046</v>
      </c>
      <c r="BU99" s="7">
        <f t="shared" si="14"/>
        <v>529503.55000000051</v>
      </c>
      <c r="BV99" s="7">
        <f t="shared" si="14"/>
        <v>518000.04000000039</v>
      </c>
      <c r="BW99" s="7">
        <f t="shared" si="14"/>
        <v>169295.68000000046</v>
      </c>
      <c r="BX99" s="7">
        <f t="shared" si="14"/>
        <v>540747.11000000045</v>
      </c>
      <c r="BY99" s="7">
        <f t="shared" si="14"/>
        <v>48340.40000000046</v>
      </c>
      <c r="BZ99" s="7">
        <f t="shared" si="14"/>
        <v>483924.71000000043</v>
      </c>
      <c r="CA99" s="7">
        <f t="shared" si="14"/>
        <v>108224.01000000045</v>
      </c>
      <c r="CB99" s="7">
        <f t="shared" si="14"/>
        <v>116027.10000000047</v>
      </c>
      <c r="CC99" s="7">
        <f t="shared" si="14"/>
        <v>18570.780000000457</v>
      </c>
      <c r="CD99" s="7">
        <f t="shared" si="14"/>
        <v>102163.19000000047</v>
      </c>
      <c r="CE99" s="7">
        <f t="shared" si="14"/>
        <v>45903.110000000452</v>
      </c>
      <c r="CF99" s="7">
        <f t="shared" si="14"/>
        <v>381411.93000000046</v>
      </c>
      <c r="CG99" s="7">
        <f t="shared" si="14"/>
        <v>424501.05000000045</v>
      </c>
      <c r="CH99" s="7">
        <f t="shared" si="14"/>
        <v>1674470.7300000004</v>
      </c>
      <c r="CI99" s="7">
        <f t="shared" si="14"/>
        <v>908752.34473535151</v>
      </c>
      <c r="CJ99" s="7">
        <f t="shared" si="14"/>
        <v>3263593.4666666668</v>
      </c>
      <c r="CK99" s="7">
        <f t="shared" si="14"/>
        <v>66766.020000000455</v>
      </c>
      <c r="CL99" s="7">
        <f t="shared" si="14"/>
        <v>279761.62000000046</v>
      </c>
      <c r="CM99" s="7">
        <f t="shared" si="14"/>
        <v>1005446.5500000006</v>
      </c>
      <c r="CN99" s="7">
        <f t="shared" si="14"/>
        <v>173942.35000000047</v>
      </c>
      <c r="CO99" s="7">
        <f t="shared" si="14"/>
        <v>432772.61533179693</v>
      </c>
      <c r="CP99" s="7">
        <f t="shared" si="14"/>
        <v>1504557.017213261</v>
      </c>
      <c r="CQ99" s="7">
        <f t="shared" si="14"/>
        <v>22849.270000000459</v>
      </c>
      <c r="CR99" s="7">
        <f t="shared" si="14"/>
        <v>1142920.7600000005</v>
      </c>
      <c r="CS99" s="7">
        <f t="shared" si="14"/>
        <v>1649224.3874423061</v>
      </c>
      <c r="CT99" s="7">
        <f t="shared" si="14"/>
        <v>1563057.7800000005</v>
      </c>
      <c r="CU99" s="7">
        <f t="shared" si="14"/>
        <v>1871555.5818035828</v>
      </c>
      <c r="CV99" s="7">
        <f t="shared" si="14"/>
        <v>1471233.7092906972</v>
      </c>
      <c r="CW99" s="7">
        <f t="shared" si="14"/>
        <v>54751.440000000461</v>
      </c>
      <c r="CX99" s="7">
        <f t="shared" si="14"/>
        <v>1678432.8746503652</v>
      </c>
      <c r="CY99" s="7">
        <f t="shared" si="14"/>
        <v>30419.930000000459</v>
      </c>
      <c r="CZ99" s="7">
        <f t="shared" si="14"/>
        <v>31893.280000000457</v>
      </c>
      <c r="DA99" s="7">
        <f t="shared" si="14"/>
        <v>122687.89000000048</v>
      </c>
      <c r="DB99" s="7">
        <f t="shared" si="14"/>
        <v>23691.190000000457</v>
      </c>
      <c r="DC99" s="7">
        <f t="shared" si="14"/>
        <v>217492.59000000046</v>
      </c>
      <c r="DD99" s="7">
        <f t="shared" si="14"/>
        <v>87786.220000000467</v>
      </c>
      <c r="DE99" s="7">
        <f t="shared" si="14"/>
        <v>29715.830000000464</v>
      </c>
      <c r="DF99" s="7">
        <f t="shared" si="14"/>
        <v>94123.500000000466</v>
      </c>
      <c r="DG99" s="7">
        <f t="shared" si="14"/>
        <v>21749.430000000462</v>
      </c>
      <c r="DH99" s="7">
        <f t="shared" si="14"/>
        <v>89490.38000000047</v>
      </c>
      <c r="DI99" s="7">
        <f t="shared" si="14"/>
        <v>6603.0400000004574</v>
      </c>
      <c r="DJ99" s="7">
        <f t="shared" si="14"/>
        <v>23638.150000000231</v>
      </c>
      <c r="DK99" s="7">
        <f t="shared" si="3"/>
        <v>29856.650000000463</v>
      </c>
      <c r="DL99" s="7">
        <f t="shared" si="4"/>
        <v>142919.17000000045</v>
      </c>
      <c r="DM99" s="7">
        <f t="shared" si="5"/>
        <v>1643704.7399538448</v>
      </c>
    </row>
    <row r="100" spans="1:117" x14ac:dyDescent="0.55000000000000004">
      <c r="A100" t="s">
        <v>148</v>
      </c>
      <c r="B100" s="7">
        <f t="shared" ref="B100:BM103" si="15">B58+B16</f>
        <v>452984.74000000046</v>
      </c>
      <c r="C100" s="7">
        <f t="shared" si="15"/>
        <v>17014.340000000266</v>
      </c>
      <c r="D100" s="7">
        <f t="shared" si="15"/>
        <v>19693.320000000116</v>
      </c>
      <c r="E100" s="7">
        <f t="shared" si="15"/>
        <v>67769.180000000226</v>
      </c>
      <c r="F100" s="7">
        <f t="shared" si="15"/>
        <v>44176.070000000225</v>
      </c>
      <c r="G100" s="7">
        <f t="shared" si="15"/>
        <v>196472.21000000031</v>
      </c>
      <c r="H100" s="7">
        <f t="shared" si="15"/>
        <v>74885.40000000046</v>
      </c>
      <c r="I100" s="7">
        <f t="shared" si="15"/>
        <v>137012.77000000046</v>
      </c>
      <c r="J100" s="7">
        <f t="shared" si="15"/>
        <v>37572.050000000236</v>
      </c>
      <c r="K100" s="7">
        <f t="shared" si="15"/>
        <v>65382.430000000226</v>
      </c>
      <c r="L100" s="7">
        <f t="shared" si="15"/>
        <v>32058.770000000077</v>
      </c>
      <c r="M100" s="7">
        <f t="shared" si="15"/>
        <v>120331.89000000042</v>
      </c>
      <c r="N100" s="7">
        <f t="shared" si="15"/>
        <v>699739.53000000038</v>
      </c>
      <c r="O100" s="7">
        <f t="shared" si="15"/>
        <v>62177.410000000462</v>
      </c>
      <c r="P100" s="7">
        <f t="shared" si="15"/>
        <v>222416.03000000046</v>
      </c>
      <c r="Q100" s="7">
        <f t="shared" si="15"/>
        <v>1629415.7900000005</v>
      </c>
      <c r="R100" s="7">
        <f t="shared" si="15"/>
        <v>392493.34000000049</v>
      </c>
      <c r="S100" s="7">
        <f t="shared" si="15"/>
        <v>122868.31000000046</v>
      </c>
      <c r="T100" s="7">
        <f t="shared" si="15"/>
        <v>231148.88000000053</v>
      </c>
      <c r="U100" s="7">
        <f t="shared" si="15"/>
        <v>54072.65000000046</v>
      </c>
      <c r="V100" s="7">
        <f t="shared" si="15"/>
        <v>411983.82000000047</v>
      </c>
      <c r="W100" s="7">
        <f t="shared" si="15"/>
        <v>1067682.0635232099</v>
      </c>
      <c r="X100" s="7">
        <f t="shared" si="15"/>
        <v>96565.150000000431</v>
      </c>
      <c r="Y100" s="7">
        <f t="shared" si="15"/>
        <v>79369.990000000456</v>
      </c>
      <c r="Z100" s="7">
        <f t="shared" si="15"/>
        <v>100217.77000000046</v>
      </c>
      <c r="AA100" s="7">
        <f t="shared" si="15"/>
        <v>102378.49000000046</v>
      </c>
      <c r="AB100" s="7">
        <f t="shared" si="15"/>
        <v>69511.15000000046</v>
      </c>
      <c r="AC100" s="7">
        <f t="shared" si="15"/>
        <v>176805.13000000044</v>
      </c>
      <c r="AD100" s="7">
        <f t="shared" si="15"/>
        <v>43231.970000000452</v>
      </c>
      <c r="AE100" s="7">
        <f t="shared" si="15"/>
        <v>149607.15000000049</v>
      </c>
      <c r="AF100" s="7">
        <f t="shared" si="15"/>
        <v>65573.960000000458</v>
      </c>
      <c r="AG100" s="7">
        <f t="shared" si="15"/>
        <v>178101.27000000046</v>
      </c>
      <c r="AH100" s="7">
        <f t="shared" si="15"/>
        <v>151426.56000000046</v>
      </c>
      <c r="AI100" s="7">
        <f t="shared" si="15"/>
        <v>43033.660000000462</v>
      </c>
      <c r="AJ100" s="7">
        <f t="shared" si="15"/>
        <v>200498.95000000042</v>
      </c>
      <c r="AK100" s="7">
        <f t="shared" si="15"/>
        <v>999654.90000000049</v>
      </c>
      <c r="AL100" s="7">
        <f t="shared" si="15"/>
        <v>2720858.551279691</v>
      </c>
      <c r="AM100" s="7">
        <f t="shared" si="15"/>
        <v>2580128.8843130064</v>
      </c>
      <c r="AN100" s="7">
        <f t="shared" si="15"/>
        <v>116000.35000000047</v>
      </c>
      <c r="AO100" s="7">
        <f t="shared" si="15"/>
        <v>268886.73000000045</v>
      </c>
      <c r="AP100" s="7">
        <f t="shared" si="15"/>
        <v>338298.14000000048</v>
      </c>
      <c r="AQ100" s="7">
        <f t="shared" si="15"/>
        <v>1134635.4200585443</v>
      </c>
      <c r="AR100" s="7">
        <f t="shared" si="15"/>
        <v>3431214.8812314365</v>
      </c>
      <c r="AS100" s="7">
        <f t="shared" si="15"/>
        <v>70322.970000000467</v>
      </c>
      <c r="AT100" s="7">
        <f t="shared" si="15"/>
        <v>2473562.178136989</v>
      </c>
      <c r="AU100" s="7">
        <f t="shared" si="15"/>
        <v>3383370.3717858354</v>
      </c>
      <c r="AV100" s="7">
        <f t="shared" si="15"/>
        <v>32033.920000000464</v>
      </c>
      <c r="AW100" s="7">
        <f t="shared" si="15"/>
        <v>672456.06000000041</v>
      </c>
      <c r="AX100" s="7">
        <f t="shared" si="15"/>
        <v>1365994.2575057787</v>
      </c>
      <c r="AY100" s="7">
        <f t="shared" si="15"/>
        <v>1042893.3003788462</v>
      </c>
      <c r="AZ100" s="7">
        <f t="shared" si="15"/>
        <v>93861.200000000477</v>
      </c>
      <c r="BA100" s="7">
        <f t="shared" si="15"/>
        <v>103249.84000000046</v>
      </c>
      <c r="BB100" s="7">
        <f t="shared" si="15"/>
        <v>530673.09916666744</v>
      </c>
      <c r="BC100" s="7">
        <f t="shared" si="15"/>
        <v>1098023.8183333343</v>
      </c>
      <c r="BD100" s="7">
        <f t="shared" si="15"/>
        <v>43309.400000000467</v>
      </c>
      <c r="BE100" s="7">
        <f t="shared" si="15"/>
        <v>130007.08000000045</v>
      </c>
      <c r="BF100" s="7">
        <f t="shared" si="15"/>
        <v>60346.640000000458</v>
      </c>
      <c r="BG100" s="7">
        <f t="shared" si="15"/>
        <v>209392.83000000045</v>
      </c>
      <c r="BH100" s="7">
        <f t="shared" si="15"/>
        <v>3031064.5723773655</v>
      </c>
      <c r="BI100" s="7">
        <f t="shared" si="15"/>
        <v>877275.50665156054</v>
      </c>
      <c r="BJ100" s="7">
        <f t="shared" si="15"/>
        <v>144536.44000000047</v>
      </c>
      <c r="BK100" s="7">
        <f t="shared" si="15"/>
        <v>59502.750000000451</v>
      </c>
      <c r="BL100" s="7">
        <f t="shared" si="15"/>
        <v>674130.54000000039</v>
      </c>
      <c r="BM100" s="7">
        <f t="shared" si="15"/>
        <v>30887.420000000457</v>
      </c>
      <c r="BN100" s="7">
        <f t="shared" si="0"/>
        <v>1880.3300000004583</v>
      </c>
      <c r="BO100" s="7">
        <f t="shared" si="14"/>
        <v>7547.2000000004582</v>
      </c>
      <c r="BP100" s="7">
        <f t="shared" si="14"/>
        <v>86970.630000000267</v>
      </c>
      <c r="BQ100" s="7">
        <f t="shared" si="14"/>
        <v>18913.260000000151</v>
      </c>
      <c r="BR100" s="7">
        <f t="shared" si="14"/>
        <v>240433.71000000031</v>
      </c>
      <c r="BS100" s="7">
        <f t="shared" si="14"/>
        <v>237982.59000000046</v>
      </c>
      <c r="BT100" s="7">
        <f t="shared" si="14"/>
        <v>533556.60000000044</v>
      </c>
      <c r="BU100" s="7">
        <f t="shared" si="14"/>
        <v>520985.61000000045</v>
      </c>
      <c r="BV100" s="7">
        <f t="shared" si="14"/>
        <v>171035.52000000046</v>
      </c>
      <c r="BW100" s="7">
        <f t="shared" si="14"/>
        <v>543323.54000000039</v>
      </c>
      <c r="BX100" s="7">
        <f t="shared" si="14"/>
        <v>48410.120000000454</v>
      </c>
      <c r="BY100" s="7">
        <f t="shared" si="14"/>
        <v>488888.70000000048</v>
      </c>
      <c r="BZ100" s="7">
        <f t="shared" si="14"/>
        <v>108362.08000000048</v>
      </c>
      <c r="CA100" s="7">
        <f t="shared" si="14"/>
        <v>116297.85000000047</v>
      </c>
      <c r="CB100" s="7">
        <f t="shared" si="14"/>
        <v>18743.030000000461</v>
      </c>
      <c r="CC100" s="7">
        <f t="shared" si="14"/>
        <v>102343.70000000048</v>
      </c>
      <c r="CD100" s="7">
        <f t="shared" si="14"/>
        <v>46427.420000000457</v>
      </c>
      <c r="CE100" s="7">
        <f t="shared" si="14"/>
        <v>382879.67000000045</v>
      </c>
      <c r="CF100" s="7">
        <f t="shared" si="14"/>
        <v>425704.45000000054</v>
      </c>
      <c r="CG100" s="7">
        <f t="shared" si="14"/>
        <v>1940690.7259232525</v>
      </c>
      <c r="CH100" s="7">
        <f t="shared" si="14"/>
        <v>2455321.9315408296</v>
      </c>
      <c r="CI100" s="7">
        <f t="shared" si="14"/>
        <v>3660047.4727732977</v>
      </c>
      <c r="CJ100" s="7">
        <f t="shared" si="14"/>
        <v>66877.660000000469</v>
      </c>
      <c r="CK100" s="7">
        <f t="shared" si="14"/>
        <v>279800.06000000046</v>
      </c>
      <c r="CL100" s="7">
        <f t="shared" si="14"/>
        <v>1821348.4492060554</v>
      </c>
      <c r="CM100" s="7">
        <f t="shared" si="14"/>
        <v>176069.39000000048</v>
      </c>
      <c r="CN100" s="7">
        <f t="shared" si="14"/>
        <v>951284.88166666764</v>
      </c>
      <c r="CO100" s="7">
        <f t="shared" si="14"/>
        <v>1564065.2085046875</v>
      </c>
      <c r="CP100" s="7">
        <f t="shared" si="14"/>
        <v>23044.880000000456</v>
      </c>
      <c r="CQ100" s="7">
        <f t="shared" si="14"/>
        <v>1145283.1400000004</v>
      </c>
      <c r="CR100" s="7">
        <f t="shared" si="14"/>
        <v>2138782.8619377143</v>
      </c>
      <c r="CS100" s="7">
        <f t="shared" si="14"/>
        <v>1576985.3575000009</v>
      </c>
      <c r="CT100" s="7">
        <f t="shared" si="14"/>
        <v>1930801.421494338</v>
      </c>
      <c r="CU100" s="7">
        <f t="shared" si="14"/>
        <v>1151658.8750000007</v>
      </c>
      <c r="CV100" s="7">
        <f t="shared" si="14"/>
        <v>55465.33000000046</v>
      </c>
      <c r="CW100" s="7">
        <f t="shared" si="14"/>
        <v>1622666.2503941525</v>
      </c>
      <c r="CX100" s="7">
        <f t="shared" si="14"/>
        <v>30543.390000000454</v>
      </c>
      <c r="CY100" s="7">
        <f t="shared" si="14"/>
        <v>32023.080000000456</v>
      </c>
      <c r="CZ100" s="7">
        <f t="shared" si="14"/>
        <v>123166.36000000045</v>
      </c>
      <c r="DA100" s="7">
        <f t="shared" si="14"/>
        <v>23832.460000000458</v>
      </c>
      <c r="DB100" s="7">
        <f t="shared" si="14"/>
        <v>216476.65000000049</v>
      </c>
      <c r="DC100" s="7">
        <f t="shared" si="14"/>
        <v>86809.250000000466</v>
      </c>
      <c r="DD100" s="7">
        <f t="shared" si="14"/>
        <v>29593.270000000455</v>
      </c>
      <c r="DE100" s="7">
        <f t="shared" si="14"/>
        <v>94024.330000000453</v>
      </c>
      <c r="DF100" s="7">
        <f t="shared" si="14"/>
        <v>21885.050000000461</v>
      </c>
      <c r="DG100" s="7">
        <f t="shared" si="14"/>
        <v>88708.240000000427</v>
      </c>
      <c r="DH100" s="7">
        <f t="shared" si="14"/>
        <v>6700.6200000004583</v>
      </c>
      <c r="DI100" s="7">
        <f t="shared" si="14"/>
        <v>23483.70000000023</v>
      </c>
      <c r="DJ100" s="7">
        <f t="shared" si="14"/>
        <v>82399.370000000345</v>
      </c>
      <c r="DK100" s="7">
        <f t="shared" si="3"/>
        <v>29783.294000000456</v>
      </c>
      <c r="DL100" s="7">
        <f t="shared" si="4"/>
        <v>144536.44000000047</v>
      </c>
      <c r="DM100" s="7">
        <f t="shared" si="5"/>
        <v>1782961.9173648439</v>
      </c>
    </row>
    <row r="101" spans="1:117" x14ac:dyDescent="0.55000000000000004">
      <c r="A101" t="s">
        <v>149</v>
      </c>
      <c r="B101" s="7">
        <f t="shared" si="15"/>
        <v>16664.970000000227</v>
      </c>
      <c r="C101" s="7">
        <f t="shared" si="15"/>
        <v>19245.940000000119</v>
      </c>
      <c r="D101" s="7">
        <f t="shared" si="15"/>
        <v>68213.660000000236</v>
      </c>
      <c r="E101" s="7">
        <f t="shared" si="15"/>
        <v>44501.530000000232</v>
      </c>
      <c r="F101" s="7">
        <f t="shared" si="15"/>
        <v>196455.36000000036</v>
      </c>
      <c r="G101" s="7">
        <f t="shared" si="15"/>
        <v>77671.110000000452</v>
      </c>
      <c r="H101" s="7">
        <f t="shared" si="15"/>
        <v>136373.09000000046</v>
      </c>
      <c r="I101" s="7">
        <f t="shared" si="15"/>
        <v>37714.580000000271</v>
      </c>
      <c r="J101" s="7">
        <f t="shared" si="15"/>
        <v>66030.420000000231</v>
      </c>
      <c r="K101" s="7">
        <f t="shared" si="15"/>
        <v>31277.900000000078</v>
      </c>
      <c r="L101" s="7">
        <f t="shared" si="15"/>
        <v>120443.70000000043</v>
      </c>
      <c r="M101" s="7">
        <f t="shared" si="15"/>
        <v>701859.12000000046</v>
      </c>
      <c r="N101" s="7">
        <f t="shared" si="15"/>
        <v>62043.600000000457</v>
      </c>
      <c r="O101" s="7">
        <f t="shared" si="15"/>
        <v>222503.16000000044</v>
      </c>
      <c r="P101" s="7">
        <f t="shared" si="15"/>
        <v>1637226.9700000004</v>
      </c>
      <c r="Q101" s="7">
        <f t="shared" si="15"/>
        <v>395679.67000000039</v>
      </c>
      <c r="R101" s="7">
        <f t="shared" si="15"/>
        <v>124766.84000000046</v>
      </c>
      <c r="S101" s="7">
        <f t="shared" si="15"/>
        <v>231118.95000000045</v>
      </c>
      <c r="T101" s="7">
        <f t="shared" si="15"/>
        <v>54328.660000000455</v>
      </c>
      <c r="U101" s="7">
        <f t="shared" si="15"/>
        <v>414709.05000000051</v>
      </c>
      <c r="V101" s="7">
        <f t="shared" si="15"/>
        <v>767831.76000000047</v>
      </c>
      <c r="W101" s="7">
        <f t="shared" si="15"/>
        <v>95810.870000000461</v>
      </c>
      <c r="X101" s="7">
        <f t="shared" si="15"/>
        <v>79740.080000000453</v>
      </c>
      <c r="Y101" s="7">
        <f t="shared" si="15"/>
        <v>101162.87000000046</v>
      </c>
      <c r="Z101" s="7">
        <f t="shared" si="15"/>
        <v>102940.07000000047</v>
      </c>
      <c r="AA101" s="7">
        <f t="shared" si="15"/>
        <v>69544.65000000046</v>
      </c>
      <c r="AB101" s="7">
        <f t="shared" si="15"/>
        <v>176559.71000000049</v>
      </c>
      <c r="AC101" s="7">
        <f t="shared" si="15"/>
        <v>43643.120000000468</v>
      </c>
      <c r="AD101" s="7">
        <f t="shared" si="15"/>
        <v>149456.28000000049</v>
      </c>
      <c r="AE101" s="7">
        <f t="shared" si="15"/>
        <v>65755.860000000452</v>
      </c>
      <c r="AF101" s="7">
        <f t="shared" si="15"/>
        <v>179066.85000000047</v>
      </c>
      <c r="AG101" s="7">
        <f t="shared" si="15"/>
        <v>152408.67000000048</v>
      </c>
      <c r="AH101" s="7">
        <f t="shared" si="15"/>
        <v>43325.90000000046</v>
      </c>
      <c r="AI101" s="7">
        <f t="shared" si="15"/>
        <v>201525.46000000046</v>
      </c>
      <c r="AJ101" s="7">
        <f t="shared" si="15"/>
        <v>1005664.3800000005</v>
      </c>
      <c r="AK101" s="7">
        <f t="shared" si="15"/>
        <v>519056.32000000047</v>
      </c>
      <c r="AL101" s="7">
        <f t="shared" si="15"/>
        <v>3736701.3699579053</v>
      </c>
      <c r="AM101" s="7">
        <f t="shared" si="15"/>
        <v>117162.89000000048</v>
      </c>
      <c r="AN101" s="7">
        <f t="shared" si="15"/>
        <v>268830.38000000047</v>
      </c>
      <c r="AO101" s="7">
        <f t="shared" si="15"/>
        <v>342420.04000000044</v>
      </c>
      <c r="AP101" s="7">
        <f t="shared" si="15"/>
        <v>760343.73690222134</v>
      </c>
      <c r="AQ101" s="7">
        <f t="shared" si="15"/>
        <v>2586365.1579411281</v>
      </c>
      <c r="AR101" s="7">
        <f t="shared" si="15"/>
        <v>71019.000000000466</v>
      </c>
      <c r="AS101" s="7">
        <f t="shared" si="15"/>
        <v>1997219.4711133754</v>
      </c>
      <c r="AT101" s="7">
        <f t="shared" si="15"/>
        <v>2917023.9378466047</v>
      </c>
      <c r="AU101" s="7">
        <f t="shared" si="15"/>
        <v>32317.010000000457</v>
      </c>
      <c r="AV101" s="7">
        <f t="shared" si="15"/>
        <v>667148.81000000041</v>
      </c>
      <c r="AW101" s="7">
        <f t="shared" si="15"/>
        <v>2338847.5340280309</v>
      </c>
      <c r="AX101" s="7">
        <f t="shared" si="15"/>
        <v>1051532.4692258935</v>
      </c>
      <c r="AY101" s="7">
        <f t="shared" si="15"/>
        <v>77590.38000000047</v>
      </c>
      <c r="AZ101" s="7">
        <f t="shared" si="15"/>
        <v>103174.30000000045</v>
      </c>
      <c r="BA101" s="7">
        <f t="shared" si="15"/>
        <v>83374.13000000047</v>
      </c>
      <c r="BB101" s="7">
        <f t="shared" si="15"/>
        <v>1518051.875</v>
      </c>
      <c r="BC101" s="7">
        <f t="shared" si="15"/>
        <v>42812.560000000449</v>
      </c>
      <c r="BD101" s="7">
        <f t="shared" si="15"/>
        <v>130891.08000000048</v>
      </c>
      <c r="BE101" s="7">
        <f t="shared" si="15"/>
        <v>60729.540000000459</v>
      </c>
      <c r="BF101" s="7">
        <f t="shared" si="15"/>
        <v>210564.55000000048</v>
      </c>
      <c r="BG101" s="7">
        <f t="shared" si="15"/>
        <v>4264547.5962402187</v>
      </c>
      <c r="BH101" s="7">
        <f t="shared" si="15"/>
        <v>828996.49546504277</v>
      </c>
      <c r="BI101" s="7">
        <f t="shared" si="15"/>
        <v>146199.14000000045</v>
      </c>
      <c r="BJ101" s="7">
        <f t="shared" si="15"/>
        <v>59632.140000000458</v>
      </c>
      <c r="BK101" s="7">
        <f t="shared" si="15"/>
        <v>677063.53000000049</v>
      </c>
      <c r="BL101" s="7">
        <f t="shared" si="15"/>
        <v>31075.980000000454</v>
      </c>
      <c r="BM101" s="7">
        <f t="shared" si="15"/>
        <v>1918.2600000004581</v>
      </c>
      <c r="BN101" s="7">
        <f t="shared" si="0"/>
        <v>7608.9400000004589</v>
      </c>
      <c r="BO101" s="7">
        <f t="shared" si="14"/>
        <v>86648.490000000311</v>
      </c>
      <c r="BP101" s="7">
        <f t="shared" si="14"/>
        <v>19056.140000000156</v>
      </c>
      <c r="BQ101" s="7">
        <f t="shared" si="14"/>
        <v>241369.61000000034</v>
      </c>
      <c r="BR101" s="7">
        <f t="shared" si="14"/>
        <v>240195.58000000045</v>
      </c>
      <c r="BS101" s="7">
        <f t="shared" si="14"/>
        <v>537740.71000000054</v>
      </c>
      <c r="BT101" s="7">
        <f t="shared" si="14"/>
        <v>524062.87000000046</v>
      </c>
      <c r="BU101" s="7">
        <f t="shared" si="14"/>
        <v>172794.33000000045</v>
      </c>
      <c r="BV101" s="7">
        <f t="shared" si="14"/>
        <v>545897.45000000042</v>
      </c>
      <c r="BW101" s="7">
        <f t="shared" si="14"/>
        <v>48461.510000000453</v>
      </c>
      <c r="BX101" s="7">
        <f t="shared" si="14"/>
        <v>493861.6600000005</v>
      </c>
      <c r="BY101" s="7">
        <f t="shared" si="14"/>
        <v>108500.00000000047</v>
      </c>
      <c r="BZ101" s="7">
        <f t="shared" si="14"/>
        <v>116567.88000000047</v>
      </c>
      <c r="CA101" s="7">
        <f t="shared" si="14"/>
        <v>18915.170000000457</v>
      </c>
      <c r="CB101" s="7">
        <f t="shared" si="14"/>
        <v>102527.21000000046</v>
      </c>
      <c r="CC101" s="7">
        <f t="shared" si="14"/>
        <v>46951.740000000464</v>
      </c>
      <c r="CD101" s="7">
        <f t="shared" si="14"/>
        <v>384346.97000000044</v>
      </c>
      <c r="CE101" s="7">
        <f t="shared" si="14"/>
        <v>426933.28000000038</v>
      </c>
      <c r="CF101" s="7">
        <f t="shared" si="14"/>
        <v>1692759.4400000004</v>
      </c>
      <c r="CG101" s="7">
        <f t="shared" si="14"/>
        <v>2945734.7370748632</v>
      </c>
      <c r="CH101" s="7">
        <f t="shared" si="14"/>
        <v>3110314.3931708876</v>
      </c>
      <c r="CI101" s="7">
        <f t="shared" si="14"/>
        <v>66989.310000000463</v>
      </c>
      <c r="CJ101" s="7">
        <f t="shared" si="14"/>
        <v>279859.79000000044</v>
      </c>
      <c r="CK101" s="7">
        <f t="shared" si="14"/>
        <v>1447408.9789855385</v>
      </c>
      <c r="CL101" s="7">
        <f t="shared" si="14"/>
        <v>178232.2200000005</v>
      </c>
      <c r="CM101" s="7">
        <f t="shared" si="14"/>
        <v>139132.28000000046</v>
      </c>
      <c r="CN101" s="7">
        <f t="shared" si="14"/>
        <v>980465.23666666704</v>
      </c>
      <c r="CO101" s="7">
        <f t="shared" si="14"/>
        <v>23240.330000000456</v>
      </c>
      <c r="CP101" s="7">
        <f t="shared" si="14"/>
        <v>1148482.5800000003</v>
      </c>
      <c r="CQ101" s="7">
        <f t="shared" si="14"/>
        <v>2705676.6802409501</v>
      </c>
      <c r="CR101" s="7">
        <f t="shared" si="14"/>
        <v>1549295.0049999999</v>
      </c>
      <c r="CS101" s="7">
        <f t="shared" si="14"/>
        <v>1175378.0866666667</v>
      </c>
      <c r="CT101" s="7">
        <f t="shared" si="14"/>
        <v>1526964.5794812553</v>
      </c>
      <c r="CU101" s="7">
        <f t="shared" si="14"/>
        <v>56179.21000000045</v>
      </c>
      <c r="CV101" s="7">
        <f t="shared" si="14"/>
        <v>1623912.0158003676</v>
      </c>
      <c r="CW101" s="7">
        <f t="shared" si="14"/>
        <v>30672.270000000462</v>
      </c>
      <c r="CX101" s="7">
        <f t="shared" si="14"/>
        <v>32152.840000000459</v>
      </c>
      <c r="CY101" s="7">
        <f t="shared" si="14"/>
        <v>123644.24000000046</v>
      </c>
      <c r="CZ101" s="7">
        <f t="shared" si="14"/>
        <v>23973.550000000458</v>
      </c>
      <c r="DA101" s="7">
        <f t="shared" si="14"/>
        <v>215484.08000000045</v>
      </c>
      <c r="DB101" s="7">
        <f t="shared" si="14"/>
        <v>85831.930000000459</v>
      </c>
      <c r="DC101" s="7">
        <f t="shared" si="14"/>
        <v>29473.430000000459</v>
      </c>
      <c r="DD101" s="7">
        <f t="shared" si="14"/>
        <v>93932.340000000462</v>
      </c>
      <c r="DE101" s="7">
        <f t="shared" si="14"/>
        <v>22020.65000000046</v>
      </c>
      <c r="DF101" s="7">
        <f t="shared" si="14"/>
        <v>87926.200000000477</v>
      </c>
      <c r="DG101" s="7">
        <f t="shared" si="14"/>
        <v>6798.1800000004587</v>
      </c>
      <c r="DH101" s="7">
        <f t="shared" si="14"/>
        <v>23329.020000000226</v>
      </c>
      <c r="DI101" s="7">
        <f t="shared" si="14"/>
        <v>82399.290000000357</v>
      </c>
      <c r="DJ101" s="7">
        <f t="shared" si="14"/>
        <v>454363.27000000054</v>
      </c>
      <c r="DK101" s="7">
        <f t="shared" si="3"/>
        <v>29713.198000000462</v>
      </c>
      <c r="DL101" s="7">
        <f t="shared" si="4"/>
        <v>136373.09000000046</v>
      </c>
      <c r="DM101" s="7">
        <f t="shared" si="5"/>
        <v>1608988.6136402939</v>
      </c>
    </row>
    <row r="102" spans="1:117" x14ac:dyDescent="0.55000000000000004">
      <c r="A102" t="s">
        <v>150</v>
      </c>
      <c r="B102" s="7">
        <f t="shared" si="15"/>
        <v>18799.870000000112</v>
      </c>
      <c r="C102" s="7">
        <f t="shared" si="15"/>
        <v>68663.140000000232</v>
      </c>
      <c r="D102" s="7">
        <f t="shared" si="15"/>
        <v>44829.340000000229</v>
      </c>
      <c r="E102" s="7">
        <f t="shared" si="15"/>
        <v>196463.81000000035</v>
      </c>
      <c r="F102" s="7">
        <f t="shared" si="15"/>
        <v>80463.020000000455</v>
      </c>
      <c r="G102" s="7">
        <f t="shared" si="15"/>
        <v>135762.62000000043</v>
      </c>
      <c r="H102" s="7">
        <f t="shared" si="15"/>
        <v>37868.93000000027</v>
      </c>
      <c r="I102" s="7">
        <f t="shared" si="15"/>
        <v>66684.940000000235</v>
      </c>
      <c r="J102" s="7">
        <f t="shared" si="15"/>
        <v>30537.710000000076</v>
      </c>
      <c r="K102" s="7">
        <f t="shared" si="15"/>
        <v>120612.15000000042</v>
      </c>
      <c r="L102" s="7">
        <f t="shared" si="15"/>
        <v>704068.15000000061</v>
      </c>
      <c r="M102" s="7">
        <f t="shared" si="15"/>
        <v>61914.890000000458</v>
      </c>
      <c r="N102" s="7">
        <f t="shared" si="15"/>
        <v>222598.85000000047</v>
      </c>
      <c r="O102" s="7">
        <f t="shared" si="15"/>
        <v>1645141.3800000006</v>
      </c>
      <c r="P102" s="7">
        <f t="shared" si="15"/>
        <v>398800.58000000042</v>
      </c>
      <c r="Q102" s="7">
        <f t="shared" si="15"/>
        <v>126663.03000000044</v>
      </c>
      <c r="R102" s="7">
        <f t="shared" si="15"/>
        <v>231141.64000000048</v>
      </c>
      <c r="S102" s="7">
        <f t="shared" si="15"/>
        <v>54586.020000000455</v>
      </c>
      <c r="T102" s="7">
        <f t="shared" si="15"/>
        <v>417434.77000000048</v>
      </c>
      <c r="U102" s="7">
        <f t="shared" si="15"/>
        <v>770541.52000000048</v>
      </c>
      <c r="V102" s="7">
        <f t="shared" si="15"/>
        <v>94644.670000000478</v>
      </c>
      <c r="W102" s="7">
        <f t="shared" si="15"/>
        <v>80110.240000000456</v>
      </c>
      <c r="X102" s="7">
        <f t="shared" si="15"/>
        <v>102112.46000000046</v>
      </c>
      <c r="Y102" s="7">
        <f t="shared" si="15"/>
        <v>103510.34000000046</v>
      </c>
      <c r="Z102" s="7">
        <f t="shared" si="15"/>
        <v>69581.790000000445</v>
      </c>
      <c r="AA102" s="7">
        <f t="shared" si="15"/>
        <v>176335.34000000043</v>
      </c>
      <c r="AB102" s="7">
        <f t="shared" si="15"/>
        <v>44054.180000000459</v>
      </c>
      <c r="AC102" s="7">
        <f t="shared" si="15"/>
        <v>149310.75000000049</v>
      </c>
      <c r="AD102" s="7">
        <f t="shared" si="15"/>
        <v>65937.880000000441</v>
      </c>
      <c r="AE102" s="7">
        <f t="shared" si="15"/>
        <v>180047.2600000005</v>
      </c>
      <c r="AF102" s="7">
        <f t="shared" si="15"/>
        <v>153397.36000000045</v>
      </c>
      <c r="AG102" s="7">
        <f t="shared" si="15"/>
        <v>43618.220000000467</v>
      </c>
      <c r="AH102" s="7">
        <f t="shared" si="15"/>
        <v>202565.90000000046</v>
      </c>
      <c r="AI102" s="7">
        <f t="shared" si="15"/>
        <v>1548457.3185960015</v>
      </c>
      <c r="AJ102" s="7">
        <f t="shared" si="15"/>
        <v>2197675.3366154237</v>
      </c>
      <c r="AK102" s="7">
        <f t="shared" si="15"/>
        <v>3211540.8954003286</v>
      </c>
      <c r="AL102" s="7">
        <f t="shared" si="15"/>
        <v>118323.72000000047</v>
      </c>
      <c r="AM102" s="7">
        <f t="shared" si="15"/>
        <v>268805.51000000047</v>
      </c>
      <c r="AN102" s="7">
        <f t="shared" si="15"/>
        <v>346546.8500000005</v>
      </c>
      <c r="AO102" s="7">
        <f t="shared" si="15"/>
        <v>458368.30000000045</v>
      </c>
      <c r="AP102" s="7">
        <f t="shared" si="15"/>
        <v>2525664.5486817351</v>
      </c>
      <c r="AQ102" s="7">
        <f t="shared" si="15"/>
        <v>71715.170000000478</v>
      </c>
      <c r="AR102" s="7">
        <f t="shared" si="15"/>
        <v>2450224.6309462208</v>
      </c>
      <c r="AS102" s="7">
        <f t="shared" si="15"/>
        <v>3422096.3884891449</v>
      </c>
      <c r="AT102" s="7">
        <f t="shared" si="15"/>
        <v>32600.180000000459</v>
      </c>
      <c r="AU102" s="7">
        <f t="shared" si="15"/>
        <v>995548.70403530553</v>
      </c>
      <c r="AV102" s="7">
        <f t="shared" si="15"/>
        <v>1746736.0172081995</v>
      </c>
      <c r="AW102" s="7">
        <f t="shared" si="15"/>
        <v>1115457.9437014249</v>
      </c>
      <c r="AX102" s="7">
        <f t="shared" si="15"/>
        <v>77603.080000000453</v>
      </c>
      <c r="AY102" s="7">
        <f t="shared" si="15"/>
        <v>108362.08000000048</v>
      </c>
      <c r="AZ102" s="7">
        <f t="shared" si="15"/>
        <v>83963.040000000445</v>
      </c>
      <c r="BA102" s="7">
        <f t="shared" si="15"/>
        <v>1107050.4166666672</v>
      </c>
      <c r="BB102" s="7">
        <f t="shared" si="15"/>
        <v>42318.040000000452</v>
      </c>
      <c r="BC102" s="7">
        <f t="shared" si="15"/>
        <v>131919.76000000047</v>
      </c>
      <c r="BD102" s="7">
        <f t="shared" si="15"/>
        <v>61133.710000000465</v>
      </c>
      <c r="BE102" s="7">
        <f t="shared" si="15"/>
        <v>211852.16000000047</v>
      </c>
      <c r="BF102" s="7">
        <f t="shared" si="15"/>
        <v>3753746.0552778738</v>
      </c>
      <c r="BG102" s="7">
        <f t="shared" si="15"/>
        <v>106614.24000000046</v>
      </c>
      <c r="BH102" s="7">
        <f t="shared" si="15"/>
        <v>147804.13000000044</v>
      </c>
      <c r="BI102" s="7">
        <f t="shared" si="15"/>
        <v>59761.460000000458</v>
      </c>
      <c r="BJ102" s="7">
        <f t="shared" si="15"/>
        <v>680040.38000000059</v>
      </c>
      <c r="BK102" s="7">
        <f t="shared" si="15"/>
        <v>31264.47000000046</v>
      </c>
      <c r="BL102" s="7">
        <f t="shared" si="15"/>
        <v>1990.6100000004585</v>
      </c>
      <c r="BM102" s="7">
        <f t="shared" si="15"/>
        <v>7671.0300000004581</v>
      </c>
      <c r="BN102" s="7">
        <f t="shared" si="0"/>
        <v>86326.510000000271</v>
      </c>
      <c r="BO102" s="7">
        <f t="shared" si="14"/>
        <v>19219.56000000015</v>
      </c>
      <c r="BP102" s="7">
        <f t="shared" si="14"/>
        <v>242669.2000000003</v>
      </c>
      <c r="BQ102" s="7">
        <f t="shared" si="14"/>
        <v>242417.70000000048</v>
      </c>
      <c r="BR102" s="7">
        <f t="shared" si="14"/>
        <v>541953.5400000005</v>
      </c>
      <c r="BS102" s="7">
        <f t="shared" si="14"/>
        <v>527376.42000000039</v>
      </c>
      <c r="BT102" s="7">
        <f t="shared" si="14"/>
        <v>174880.75000000047</v>
      </c>
      <c r="BU102" s="7">
        <f t="shared" si="14"/>
        <v>548525.75000000058</v>
      </c>
      <c r="BV102" s="7">
        <f t="shared" si="14"/>
        <v>48470.47000000046</v>
      </c>
      <c r="BW102" s="7">
        <f t="shared" si="14"/>
        <v>498877.8500000005</v>
      </c>
      <c r="BX102" s="7">
        <f t="shared" si="14"/>
        <v>108642.23000000045</v>
      </c>
      <c r="BY102" s="7">
        <f t="shared" si="14"/>
        <v>116844.32000000047</v>
      </c>
      <c r="BZ102" s="7">
        <f t="shared" si="14"/>
        <v>19087.550000000461</v>
      </c>
      <c r="CA102" s="7">
        <f t="shared" si="14"/>
        <v>102734.31000000046</v>
      </c>
      <c r="CB102" s="7">
        <f t="shared" si="14"/>
        <v>47476.160000000455</v>
      </c>
      <c r="CC102" s="7">
        <f t="shared" si="14"/>
        <v>385884.63000000047</v>
      </c>
      <c r="CD102" s="7">
        <f t="shared" si="14"/>
        <v>428222.67000000057</v>
      </c>
      <c r="CE102" s="7">
        <f t="shared" si="14"/>
        <v>1702539.17</v>
      </c>
      <c r="CF102" s="7">
        <f t="shared" si="14"/>
        <v>1498053.8506304561</v>
      </c>
      <c r="CG102" s="7">
        <f t="shared" si="14"/>
        <v>3307305.5833333335</v>
      </c>
      <c r="CH102" s="7">
        <f t="shared" si="14"/>
        <v>67142.330000000453</v>
      </c>
      <c r="CI102" s="7">
        <f t="shared" si="14"/>
        <v>882585.68000000063</v>
      </c>
      <c r="CJ102" s="7">
        <f t="shared" si="14"/>
        <v>1026014.4366666672</v>
      </c>
      <c r="CK102" s="7">
        <f t="shared" si="14"/>
        <v>180392.43000000049</v>
      </c>
      <c r="CL102" s="7">
        <f t="shared" si="14"/>
        <v>141508.24000000049</v>
      </c>
      <c r="CM102" s="7">
        <f t="shared" si="14"/>
        <v>1216952.6782616661</v>
      </c>
      <c r="CN102" s="7">
        <f t="shared" si="14"/>
        <v>23437.920000000464</v>
      </c>
      <c r="CO102" s="7">
        <f t="shared" si="14"/>
        <v>1162527.7500000005</v>
      </c>
      <c r="CP102" s="7">
        <f t="shared" si="14"/>
        <v>1807357.5110825398</v>
      </c>
      <c r="CQ102" s="7">
        <f t="shared" si="14"/>
        <v>1519568.602257506</v>
      </c>
      <c r="CR102" s="7">
        <f t="shared" si="14"/>
        <v>1973874.086436488</v>
      </c>
      <c r="CS102" s="7">
        <f t="shared" si="14"/>
        <v>1937653.8835516837</v>
      </c>
      <c r="CT102" s="7">
        <f t="shared" si="14"/>
        <v>56894.010000000453</v>
      </c>
      <c r="CU102" s="7">
        <f t="shared" si="14"/>
        <v>2008170.5042364232</v>
      </c>
      <c r="CV102" s="7">
        <f t="shared" si="14"/>
        <v>30803.990000000456</v>
      </c>
      <c r="CW102" s="7">
        <f t="shared" si="14"/>
        <v>32282.930000000455</v>
      </c>
      <c r="CX102" s="7">
        <f t="shared" si="14"/>
        <v>124135.8500000005</v>
      </c>
      <c r="CY102" s="7">
        <f t="shared" si="14"/>
        <v>24116.280000000461</v>
      </c>
      <c r="CZ102" s="7">
        <f t="shared" si="14"/>
        <v>214548.83000000045</v>
      </c>
      <c r="DA102" s="7">
        <f t="shared" si="14"/>
        <v>85227.720000000438</v>
      </c>
      <c r="DB102" s="7">
        <f t="shared" si="14"/>
        <v>29365.280000000457</v>
      </c>
      <c r="DC102" s="7">
        <f t="shared" si="14"/>
        <v>93862.590000000462</v>
      </c>
      <c r="DD102" s="7">
        <f t="shared" si="14"/>
        <v>22156.460000000458</v>
      </c>
      <c r="DE102" s="7">
        <f t="shared" si="14"/>
        <v>87163.710000000487</v>
      </c>
      <c r="DF102" s="7">
        <f t="shared" si="14"/>
        <v>6895.9900000004582</v>
      </c>
      <c r="DG102" s="7">
        <f t="shared" si="14"/>
        <v>23175.730000000229</v>
      </c>
      <c r="DH102" s="7">
        <f t="shared" si="14"/>
        <v>82419.850000000341</v>
      </c>
      <c r="DI102" s="7">
        <f t="shared" si="14"/>
        <v>455756.29000000044</v>
      </c>
      <c r="DJ102" s="7">
        <f t="shared" si="14"/>
        <v>16317.330000000267</v>
      </c>
      <c r="DK102" s="7">
        <f t="shared" si="3"/>
        <v>29599.766000000382</v>
      </c>
      <c r="DL102" s="7">
        <f t="shared" si="4"/>
        <v>131919.76000000047</v>
      </c>
      <c r="DM102" s="7">
        <f t="shared" si="5"/>
        <v>1737896.6477665594</v>
      </c>
    </row>
    <row r="103" spans="1:117" x14ac:dyDescent="0.55000000000000004">
      <c r="A103" t="s">
        <v>151</v>
      </c>
      <c r="B103" s="7">
        <f t="shared" si="15"/>
        <v>69106.500000000233</v>
      </c>
      <c r="C103" s="7">
        <f t="shared" si="15"/>
        <v>45313.270000000237</v>
      </c>
      <c r="D103" s="7">
        <f t="shared" si="15"/>
        <v>196464.86000000036</v>
      </c>
      <c r="E103" s="7">
        <f t="shared" si="15"/>
        <v>83227.88000000047</v>
      </c>
      <c r="F103" s="7">
        <f t="shared" si="15"/>
        <v>135137.18000000046</v>
      </c>
      <c r="G103" s="7">
        <f t="shared" si="15"/>
        <v>37999.770000000237</v>
      </c>
      <c r="H103" s="7">
        <f t="shared" si="15"/>
        <v>67332.940000000235</v>
      </c>
      <c r="I103" s="7">
        <f t="shared" si="15"/>
        <v>29990.100000000079</v>
      </c>
      <c r="J103" s="7">
        <f t="shared" si="15"/>
        <v>121129.8700000004</v>
      </c>
      <c r="K103" s="7">
        <f t="shared" si="15"/>
        <v>706302.92000000051</v>
      </c>
      <c r="L103" s="7">
        <f t="shared" si="15"/>
        <v>61775.360000000459</v>
      </c>
      <c r="M103" s="7">
        <f t="shared" si="15"/>
        <v>222686.07000000047</v>
      </c>
      <c r="N103" s="7">
        <f t="shared" si="15"/>
        <v>1653017.4100000006</v>
      </c>
      <c r="O103" s="7">
        <f t="shared" si="15"/>
        <v>401495.85000000044</v>
      </c>
      <c r="P103" s="7">
        <f t="shared" si="15"/>
        <v>128541.51000000047</v>
      </c>
      <c r="Q103" s="7">
        <f t="shared" si="15"/>
        <v>231241.20000000045</v>
      </c>
      <c r="R103" s="7">
        <f t="shared" si="15"/>
        <v>54842.050000000461</v>
      </c>
      <c r="S103" s="7">
        <f t="shared" si="15"/>
        <v>419705.23000000045</v>
      </c>
      <c r="T103" s="7">
        <f t="shared" si="15"/>
        <v>773226.48000000056</v>
      </c>
      <c r="U103" s="7">
        <f t="shared" si="15"/>
        <v>94307.760000000475</v>
      </c>
      <c r="V103" s="7">
        <f t="shared" si="15"/>
        <v>80480.370000000461</v>
      </c>
      <c r="W103" s="7">
        <f t="shared" si="15"/>
        <v>103057.56000000046</v>
      </c>
      <c r="X103" s="7">
        <f t="shared" si="15"/>
        <v>104080.23000000048</v>
      </c>
      <c r="Y103" s="7">
        <f t="shared" si="15"/>
        <v>69611.40000000046</v>
      </c>
      <c r="Z103" s="7">
        <f t="shared" si="15"/>
        <v>176350.57000000047</v>
      </c>
      <c r="AA103" s="7">
        <f t="shared" si="15"/>
        <v>44464.950000000463</v>
      </c>
      <c r="AB103" s="7">
        <f t="shared" si="15"/>
        <v>149199.31000000046</v>
      </c>
      <c r="AC103" s="7">
        <f t="shared" si="15"/>
        <v>66119.460000000458</v>
      </c>
      <c r="AD103" s="7">
        <f t="shared" si="15"/>
        <v>181012.53000000052</v>
      </c>
      <c r="AE103" s="7">
        <f t="shared" si="15"/>
        <v>154379.49000000049</v>
      </c>
      <c r="AF103" s="7">
        <f t="shared" si="15"/>
        <v>43910.490000000449</v>
      </c>
      <c r="AG103" s="7">
        <f t="shared" si="15"/>
        <v>203584.75000000044</v>
      </c>
      <c r="AH103" s="7">
        <f t="shared" si="15"/>
        <v>1017697.5300000005</v>
      </c>
      <c r="AI103" s="7">
        <f t="shared" si="15"/>
        <v>2758425.6370908003</v>
      </c>
      <c r="AJ103" s="7">
        <f t="shared" si="15"/>
        <v>2700202.6700777384</v>
      </c>
      <c r="AK103" s="7">
        <f t="shared" si="15"/>
        <v>119482.77000000046</v>
      </c>
      <c r="AL103" s="7">
        <f t="shared" si="15"/>
        <v>268768.8500000005</v>
      </c>
      <c r="AM103" s="7">
        <f t="shared" si="15"/>
        <v>350641.58000000048</v>
      </c>
      <c r="AN103" s="7">
        <f t="shared" si="15"/>
        <v>757992.77725251974</v>
      </c>
      <c r="AO103" s="7">
        <f t="shared" si="15"/>
        <v>2549704.4530364592</v>
      </c>
      <c r="AP103" s="7">
        <f t="shared" si="15"/>
        <v>72411.190000000468</v>
      </c>
      <c r="AQ103" s="7">
        <f t="shared" si="15"/>
        <v>1057038.0882949128</v>
      </c>
      <c r="AR103" s="7">
        <f t="shared" si="15"/>
        <v>2922482.397114893</v>
      </c>
      <c r="AS103" s="7">
        <f t="shared" si="15"/>
        <v>32883.300000000461</v>
      </c>
      <c r="AT103" s="7">
        <f t="shared" si="15"/>
        <v>674502.61000000057</v>
      </c>
      <c r="AU103" s="7">
        <f t="shared" si="15"/>
        <v>1677229.9507177882</v>
      </c>
      <c r="AV103" s="7">
        <f t="shared" si="15"/>
        <v>1021950.9175134723</v>
      </c>
      <c r="AW103" s="7">
        <f t="shared" si="15"/>
        <v>77604.460000000487</v>
      </c>
      <c r="AX103" s="7">
        <f t="shared" si="15"/>
        <v>848262.24748358293</v>
      </c>
      <c r="AY103" s="7">
        <f t="shared" si="15"/>
        <v>84545.440000000439</v>
      </c>
      <c r="AZ103" s="7">
        <f t="shared" si="15"/>
        <v>1472874.0366230072</v>
      </c>
      <c r="BA103" s="7">
        <f t="shared" si="15"/>
        <v>41863.940000000461</v>
      </c>
      <c r="BB103" s="7">
        <f t="shared" si="15"/>
        <v>132941.94000000047</v>
      </c>
      <c r="BC103" s="7">
        <f t="shared" si="15"/>
        <v>61512.310000000456</v>
      </c>
      <c r="BD103" s="7">
        <f t="shared" si="15"/>
        <v>483738.63962735841</v>
      </c>
      <c r="BE103" s="7">
        <f t="shared" si="15"/>
        <v>4147051.8792009419</v>
      </c>
      <c r="BF103" s="7">
        <f t="shared" si="15"/>
        <v>535611.81416666717</v>
      </c>
      <c r="BG103" s="7">
        <f t="shared" si="15"/>
        <v>149329.72000000047</v>
      </c>
      <c r="BH103" s="7">
        <f t="shared" si="15"/>
        <v>59890.550000000461</v>
      </c>
      <c r="BI103" s="7">
        <f t="shared" si="15"/>
        <v>683106.67000000027</v>
      </c>
      <c r="BJ103" s="7">
        <f t="shared" si="15"/>
        <v>31540.450000000459</v>
      </c>
      <c r="BK103" s="7">
        <f t="shared" si="15"/>
        <v>2129.7700000004584</v>
      </c>
      <c r="BL103" s="7">
        <f t="shared" si="15"/>
        <v>7732.7800000004581</v>
      </c>
      <c r="BM103" s="7">
        <f t="shared" ref="BM103:DJ108" si="16">BM61+BM19</f>
        <v>86004.1500000003</v>
      </c>
      <c r="BN103" s="7">
        <f t="shared" si="16"/>
        <v>19471.560000000154</v>
      </c>
      <c r="BO103" s="7">
        <f t="shared" si="16"/>
        <v>243950.23000000033</v>
      </c>
      <c r="BP103" s="7">
        <f t="shared" si="16"/>
        <v>244626.44000000044</v>
      </c>
      <c r="BQ103" s="7">
        <f t="shared" si="16"/>
        <v>546144.9100000005</v>
      </c>
      <c r="BR103" s="7">
        <f t="shared" si="16"/>
        <v>530658.13000000047</v>
      </c>
      <c r="BS103" s="7">
        <f t="shared" si="16"/>
        <v>177480.74000000049</v>
      </c>
      <c r="BT103" s="7">
        <f t="shared" si="16"/>
        <v>551134.00000000047</v>
      </c>
      <c r="BU103" s="7">
        <f t="shared" si="16"/>
        <v>48725.710000000458</v>
      </c>
      <c r="BV103" s="7">
        <f t="shared" si="16"/>
        <v>503844.76000000047</v>
      </c>
      <c r="BW103" s="7">
        <f t="shared" si="16"/>
        <v>108780.41000000047</v>
      </c>
      <c r="BX103" s="7">
        <f t="shared" si="16"/>
        <v>117114.04000000047</v>
      </c>
      <c r="BY103" s="7">
        <f t="shared" si="16"/>
        <v>19259.490000000456</v>
      </c>
      <c r="BZ103" s="7">
        <f t="shared" si="16"/>
        <v>102930.18000000046</v>
      </c>
      <c r="CA103" s="7">
        <f t="shared" si="16"/>
        <v>48000.51000000046</v>
      </c>
      <c r="CB103" s="7">
        <f t="shared" si="16"/>
        <v>387390.77000000048</v>
      </c>
      <c r="CC103" s="7">
        <f t="shared" si="16"/>
        <v>429508.62000000052</v>
      </c>
      <c r="CD103" s="7">
        <f t="shared" si="16"/>
        <v>1702072.1200000003</v>
      </c>
      <c r="CE103" s="7">
        <f t="shared" si="16"/>
        <v>1048733.4308333339</v>
      </c>
      <c r="CF103" s="7">
        <f t="shared" si="16"/>
        <v>3213144.1633333336</v>
      </c>
      <c r="CG103" s="7">
        <f t="shared" si="16"/>
        <v>67337.590000000462</v>
      </c>
      <c r="CH103" s="7">
        <f t="shared" si="16"/>
        <v>280037.61000000045</v>
      </c>
      <c r="CI103" s="7">
        <f t="shared" si="16"/>
        <v>2432466.7522895029</v>
      </c>
      <c r="CJ103" s="7">
        <f t="shared" si="16"/>
        <v>182514.37000000043</v>
      </c>
      <c r="CK103" s="7">
        <f t="shared" si="16"/>
        <v>494388.78540900501</v>
      </c>
      <c r="CL103" s="7">
        <f t="shared" si="16"/>
        <v>1242094.9878074648</v>
      </c>
      <c r="CM103" s="7">
        <f t="shared" si="16"/>
        <v>23633.340000000459</v>
      </c>
      <c r="CN103" s="7">
        <f t="shared" si="16"/>
        <v>1165213.7900000005</v>
      </c>
      <c r="CO103" s="7">
        <f t="shared" si="16"/>
        <v>2006056.0439158767</v>
      </c>
      <c r="CP103" s="7">
        <f t="shared" si="16"/>
        <v>1554901.2425000002</v>
      </c>
      <c r="CQ103" s="7">
        <f t="shared" si="16"/>
        <v>1896351.5454890186</v>
      </c>
      <c r="CR103" s="7">
        <f t="shared" si="16"/>
        <v>1496195.828392056</v>
      </c>
      <c r="CS103" s="7">
        <f t="shared" si="16"/>
        <v>57607.890000000465</v>
      </c>
      <c r="CT103" s="7">
        <f t="shared" si="16"/>
        <v>2570789.9433127064</v>
      </c>
      <c r="CU103" s="7">
        <f t="shared" si="16"/>
        <v>30935.630000000459</v>
      </c>
      <c r="CV103" s="7">
        <f t="shared" si="16"/>
        <v>32412.680000000459</v>
      </c>
      <c r="CW103" s="7">
        <f t="shared" si="16"/>
        <v>124613.74000000046</v>
      </c>
      <c r="CX103" s="7">
        <f t="shared" si="16"/>
        <v>24257.380000000463</v>
      </c>
      <c r="CY103" s="7">
        <f t="shared" si="16"/>
        <v>213588.88000000044</v>
      </c>
      <c r="CZ103" s="7">
        <f t="shared" si="16"/>
        <v>84736.100000000471</v>
      </c>
      <c r="DA103" s="7">
        <f t="shared" si="16"/>
        <v>29236.270000000459</v>
      </c>
      <c r="DB103" s="7">
        <f t="shared" si="16"/>
        <v>93783.120000000461</v>
      </c>
      <c r="DC103" s="7">
        <f t="shared" si="16"/>
        <v>22292.070000000462</v>
      </c>
      <c r="DD103" s="7">
        <f t="shared" si="16"/>
        <v>86770.480000000447</v>
      </c>
      <c r="DE103" s="7">
        <f t="shared" si="16"/>
        <v>6993.5400000004593</v>
      </c>
      <c r="DF103" s="7">
        <f t="shared" si="16"/>
        <v>23019.210000000188</v>
      </c>
      <c r="DG103" s="7">
        <f t="shared" si="16"/>
        <v>82450.420000000362</v>
      </c>
      <c r="DH103" s="7">
        <f t="shared" si="16"/>
        <v>457128.32000000053</v>
      </c>
      <c r="DI103" s="7">
        <f t="shared" si="16"/>
        <v>15966.730000000267</v>
      </c>
      <c r="DJ103" s="7">
        <f t="shared" si="16"/>
        <v>18351.220000000118</v>
      </c>
      <c r="DK103" s="7">
        <f t="shared" si="3"/>
        <v>29387.036000000382</v>
      </c>
      <c r="DL103" s="7">
        <f t="shared" si="4"/>
        <v>149199.31000000046</v>
      </c>
      <c r="DM103" s="7">
        <f t="shared" si="5"/>
        <v>1672387.4425742305</v>
      </c>
    </row>
    <row r="104" spans="1:117" x14ac:dyDescent="0.55000000000000004">
      <c r="A104" t="s">
        <v>152</v>
      </c>
      <c r="B104" s="7">
        <f t="shared" ref="B104:BM107" si="17">B62+B20</f>
        <v>45869.460000000225</v>
      </c>
      <c r="C104" s="7">
        <f t="shared" si="17"/>
        <v>196466.92000000033</v>
      </c>
      <c r="D104" s="7">
        <f t="shared" si="17"/>
        <v>85999.100000000442</v>
      </c>
      <c r="E104" s="7">
        <f t="shared" si="17"/>
        <v>134516.63000000047</v>
      </c>
      <c r="F104" s="7">
        <f t="shared" si="17"/>
        <v>38142.350000000304</v>
      </c>
      <c r="G104" s="7">
        <f t="shared" si="17"/>
        <v>67981.540000000226</v>
      </c>
      <c r="H104" s="7">
        <f t="shared" si="17"/>
        <v>29755.32000000008</v>
      </c>
      <c r="I104" s="7">
        <f t="shared" si="17"/>
        <v>121653.99000000043</v>
      </c>
      <c r="J104" s="7">
        <f t="shared" si="17"/>
        <v>708603.51000000059</v>
      </c>
      <c r="K104" s="7">
        <f t="shared" si="17"/>
        <v>61649.750000000451</v>
      </c>
      <c r="L104" s="7">
        <f t="shared" si="17"/>
        <v>222775.80000000042</v>
      </c>
      <c r="M104" s="7">
        <f t="shared" si="17"/>
        <v>1660896.4800000002</v>
      </c>
      <c r="N104" s="7">
        <f t="shared" si="17"/>
        <v>404146.52000000048</v>
      </c>
      <c r="O104" s="7">
        <f t="shared" si="17"/>
        <v>130410.75000000044</v>
      </c>
      <c r="P104" s="7">
        <f t="shared" si="17"/>
        <v>231370.24000000049</v>
      </c>
      <c r="Q104" s="7">
        <f t="shared" si="17"/>
        <v>55098.22000000046</v>
      </c>
      <c r="R104" s="7">
        <f t="shared" si="17"/>
        <v>422028.15000000055</v>
      </c>
      <c r="S104" s="7">
        <f t="shared" si="17"/>
        <v>775935.23000000045</v>
      </c>
      <c r="T104" s="7">
        <f t="shared" si="17"/>
        <v>93602.960000000458</v>
      </c>
      <c r="U104" s="7">
        <f t="shared" si="17"/>
        <v>80850.510000000446</v>
      </c>
      <c r="V104" s="7">
        <f t="shared" si="17"/>
        <v>104011.58000000045</v>
      </c>
      <c r="W104" s="7">
        <f t="shared" si="17"/>
        <v>104649.08000000048</v>
      </c>
      <c r="X104" s="7">
        <f t="shared" si="17"/>
        <v>69644.580000000453</v>
      </c>
      <c r="Y104" s="7">
        <f t="shared" si="17"/>
        <v>176608.34000000049</v>
      </c>
      <c r="Z104" s="7">
        <f t="shared" si="17"/>
        <v>44875.550000000454</v>
      </c>
      <c r="AA104" s="7">
        <f t="shared" si="17"/>
        <v>149105.01000000047</v>
      </c>
      <c r="AB104" s="7">
        <f t="shared" si="17"/>
        <v>66300.90000000046</v>
      </c>
      <c r="AC104" s="7">
        <f t="shared" si="17"/>
        <v>181986.67000000045</v>
      </c>
      <c r="AD104" s="7">
        <f t="shared" si="17"/>
        <v>155362.22000000047</v>
      </c>
      <c r="AE104" s="7">
        <f t="shared" si="17"/>
        <v>44202.790000000459</v>
      </c>
      <c r="AF104" s="7">
        <f t="shared" si="17"/>
        <v>204613.52000000046</v>
      </c>
      <c r="AG104" s="7">
        <f t="shared" si="17"/>
        <v>1023712.0400000006</v>
      </c>
      <c r="AH104" s="7">
        <f t="shared" si="17"/>
        <v>1738220.996802005</v>
      </c>
      <c r="AI104" s="7">
        <f t="shared" si="17"/>
        <v>3744778.6953131938</v>
      </c>
      <c r="AJ104" s="7">
        <f t="shared" si="17"/>
        <v>120639.97000000047</v>
      </c>
      <c r="AK104" s="7">
        <f t="shared" si="17"/>
        <v>268776.06000000046</v>
      </c>
      <c r="AL104" s="7">
        <f t="shared" si="17"/>
        <v>354749.53000000044</v>
      </c>
      <c r="AM104" s="7">
        <f t="shared" si="17"/>
        <v>755861.64419308933</v>
      </c>
      <c r="AN104" s="7">
        <f t="shared" si="17"/>
        <v>3298466.0539291892</v>
      </c>
      <c r="AO104" s="7">
        <f t="shared" si="17"/>
        <v>73107.250000000437</v>
      </c>
      <c r="AP104" s="7">
        <f t="shared" si="17"/>
        <v>2889180.9131819378</v>
      </c>
      <c r="AQ104" s="7">
        <f t="shared" si="17"/>
        <v>3541410.579747675</v>
      </c>
      <c r="AR104" s="7">
        <f t="shared" si="17"/>
        <v>33166.430000000459</v>
      </c>
      <c r="AS104" s="7">
        <f t="shared" si="17"/>
        <v>1004622.6032604243</v>
      </c>
      <c r="AT104" s="7">
        <f t="shared" si="17"/>
        <v>1767221.2024564133</v>
      </c>
      <c r="AU104" s="7">
        <f t="shared" si="17"/>
        <v>670246.758333334</v>
      </c>
      <c r="AV104" s="7">
        <f t="shared" si="17"/>
        <v>77617.100000000471</v>
      </c>
      <c r="AW104" s="7">
        <f t="shared" si="17"/>
        <v>103027.12000000046</v>
      </c>
      <c r="AX104" s="7">
        <f t="shared" si="17"/>
        <v>85128.460000000458</v>
      </c>
      <c r="AY104" s="7">
        <f t="shared" si="17"/>
        <v>1510170.3650000007</v>
      </c>
      <c r="AZ104" s="7">
        <f t="shared" si="17"/>
        <v>41468.700000000455</v>
      </c>
      <c r="BA104" s="7">
        <f t="shared" si="17"/>
        <v>133964.65000000046</v>
      </c>
      <c r="BB104" s="7">
        <f t="shared" si="17"/>
        <v>61904.620000000461</v>
      </c>
      <c r="BC104" s="7">
        <f t="shared" si="17"/>
        <v>1119199.1953615865</v>
      </c>
      <c r="BD104" s="7">
        <f t="shared" si="17"/>
        <v>4841109.0356278699</v>
      </c>
      <c r="BE104" s="7">
        <f t="shared" si="17"/>
        <v>1329816.4451567067</v>
      </c>
      <c r="BF104" s="7">
        <f t="shared" si="17"/>
        <v>150857.96000000049</v>
      </c>
      <c r="BG104" s="7">
        <f t="shared" si="17"/>
        <v>60019.500000000458</v>
      </c>
      <c r="BH104" s="7">
        <f t="shared" si="17"/>
        <v>686195.11000000057</v>
      </c>
      <c r="BI104" s="7">
        <f t="shared" si="17"/>
        <v>31838.000000000462</v>
      </c>
      <c r="BJ104" s="7">
        <f t="shared" si="17"/>
        <v>2268.9500000004587</v>
      </c>
      <c r="BK104" s="7">
        <f t="shared" si="17"/>
        <v>7794.5400000004583</v>
      </c>
      <c r="BL104" s="7">
        <f t="shared" si="17"/>
        <v>85681.710000000356</v>
      </c>
      <c r="BM104" s="7">
        <f t="shared" si="17"/>
        <v>19723.56000000015</v>
      </c>
      <c r="BN104" s="7">
        <f t="shared" si="16"/>
        <v>245270.75000000035</v>
      </c>
      <c r="BO104" s="7">
        <f t="shared" si="16"/>
        <v>246550.36000000042</v>
      </c>
      <c r="BP104" s="7">
        <f t="shared" si="16"/>
        <v>550358.71000000054</v>
      </c>
      <c r="BQ104" s="7">
        <f t="shared" si="16"/>
        <v>533958.40000000037</v>
      </c>
      <c r="BR104" s="7">
        <f t="shared" si="16"/>
        <v>180264.51000000047</v>
      </c>
      <c r="BS104" s="7">
        <f t="shared" si="16"/>
        <v>553754.15000000049</v>
      </c>
      <c r="BT104" s="7">
        <f t="shared" si="16"/>
        <v>48857.340000000462</v>
      </c>
      <c r="BU104" s="7">
        <f t="shared" si="16"/>
        <v>509887.85000000044</v>
      </c>
      <c r="BV104" s="7">
        <f t="shared" si="16"/>
        <v>108922.28000000046</v>
      </c>
      <c r="BW104" s="7">
        <f t="shared" si="16"/>
        <v>117428.60000000047</v>
      </c>
      <c r="BX104" s="7">
        <f t="shared" si="16"/>
        <v>19431.350000000457</v>
      </c>
      <c r="BY104" s="7">
        <f t="shared" si="16"/>
        <v>103136.92000000045</v>
      </c>
      <c r="BZ104" s="7">
        <f t="shared" si="16"/>
        <v>48524.88000000047</v>
      </c>
      <c r="CA104" s="7">
        <f t="shared" si="16"/>
        <v>388956.20000000042</v>
      </c>
      <c r="CB104" s="7">
        <f t="shared" si="16"/>
        <v>431073.73000000045</v>
      </c>
      <c r="CC104" s="7">
        <f t="shared" si="16"/>
        <v>1700875.6300000008</v>
      </c>
      <c r="CD104" s="7">
        <f t="shared" si="16"/>
        <v>918934.57598653855</v>
      </c>
      <c r="CE104" s="7">
        <f t="shared" si="16"/>
        <v>3648318.006288128</v>
      </c>
      <c r="CF104" s="7">
        <f t="shared" si="16"/>
        <v>67532.65000000046</v>
      </c>
      <c r="CG104" s="7">
        <f t="shared" si="16"/>
        <v>280133.23000000051</v>
      </c>
      <c r="CH104" s="7">
        <f t="shared" si="16"/>
        <v>2363935.4819287383</v>
      </c>
      <c r="CI104" s="7">
        <f t="shared" si="16"/>
        <v>184469.00000000047</v>
      </c>
      <c r="CJ104" s="7">
        <f t="shared" si="16"/>
        <v>146246.51000000047</v>
      </c>
      <c r="CK104" s="7">
        <f t="shared" si="16"/>
        <v>984035.0282368178</v>
      </c>
      <c r="CL104" s="7">
        <f t="shared" si="16"/>
        <v>23828.97000000046</v>
      </c>
      <c r="CM104" s="7">
        <f t="shared" si="16"/>
        <v>1167930.4900000005</v>
      </c>
      <c r="CN104" s="7">
        <f t="shared" si="16"/>
        <v>2440994.0655294908</v>
      </c>
      <c r="CO104" s="7">
        <f t="shared" si="16"/>
        <v>1539674.2128164144</v>
      </c>
      <c r="CP104" s="7">
        <f t="shared" si="16"/>
        <v>1988566.6669948706</v>
      </c>
      <c r="CQ104" s="7">
        <f t="shared" si="16"/>
        <v>1157309.0733333339</v>
      </c>
      <c r="CR104" s="7">
        <f t="shared" si="16"/>
        <v>58322.47000000046</v>
      </c>
      <c r="CS104" s="7">
        <f t="shared" si="16"/>
        <v>2083381.7698934039</v>
      </c>
      <c r="CT104" s="7">
        <f t="shared" si="16"/>
        <v>31067.26000000046</v>
      </c>
      <c r="CU104" s="7">
        <f t="shared" si="16"/>
        <v>32542.510000000457</v>
      </c>
      <c r="CV104" s="7">
        <f t="shared" si="16"/>
        <v>125099.40000000046</v>
      </c>
      <c r="CW104" s="7">
        <f t="shared" si="16"/>
        <v>24398.640000000458</v>
      </c>
      <c r="CX104" s="7">
        <f t="shared" si="16"/>
        <v>212647.30000000048</v>
      </c>
      <c r="CY104" s="7">
        <f t="shared" si="16"/>
        <v>84244.480000000447</v>
      </c>
      <c r="CZ104" s="7">
        <f t="shared" si="16"/>
        <v>29114.650000000463</v>
      </c>
      <c r="DA104" s="7">
        <f t="shared" si="16"/>
        <v>93719.860000000452</v>
      </c>
      <c r="DB104" s="7">
        <f t="shared" si="16"/>
        <v>22427.710000000461</v>
      </c>
      <c r="DC104" s="7">
        <f t="shared" si="16"/>
        <v>86496.500000000466</v>
      </c>
      <c r="DD104" s="7">
        <f t="shared" si="16"/>
        <v>7091.1400000004578</v>
      </c>
      <c r="DE104" s="7">
        <f t="shared" si="16"/>
        <v>22863.840000000226</v>
      </c>
      <c r="DF104" s="7">
        <f t="shared" si="16"/>
        <v>82584.890000000349</v>
      </c>
      <c r="DG104" s="7">
        <f t="shared" si="16"/>
        <v>458533.44000000041</v>
      </c>
      <c r="DH104" s="7">
        <f t="shared" si="16"/>
        <v>15643.660000000229</v>
      </c>
      <c r="DI104" s="7">
        <f t="shared" si="16"/>
        <v>17903.890000000116</v>
      </c>
      <c r="DJ104" s="7">
        <f t="shared" si="16"/>
        <v>69554.670000000246</v>
      </c>
      <c r="DK104" s="7">
        <f t="shared" si="3"/>
        <v>29242.784000000389</v>
      </c>
      <c r="DL104" s="7">
        <f t="shared" si="4"/>
        <v>134516.63000000047</v>
      </c>
      <c r="DM104" s="7">
        <f t="shared" si="5"/>
        <v>1730751.923441604</v>
      </c>
    </row>
    <row r="105" spans="1:117" x14ac:dyDescent="0.55000000000000004">
      <c r="A105" t="s">
        <v>153</v>
      </c>
      <c r="B105" s="7">
        <f t="shared" si="17"/>
        <v>196474.09000000037</v>
      </c>
      <c r="C105" s="7">
        <f t="shared" si="17"/>
        <v>88760.320000000473</v>
      </c>
      <c r="D105" s="7">
        <f t="shared" si="17"/>
        <v>133960.31000000046</v>
      </c>
      <c r="E105" s="7">
        <f t="shared" si="17"/>
        <v>38284.970000000234</v>
      </c>
      <c r="F105" s="7">
        <f t="shared" si="17"/>
        <v>68635.490000000224</v>
      </c>
      <c r="G105" s="7">
        <f t="shared" si="17"/>
        <v>29693.960000000079</v>
      </c>
      <c r="H105" s="7">
        <f t="shared" si="17"/>
        <v>122178.03000000042</v>
      </c>
      <c r="I105" s="7">
        <f t="shared" si="17"/>
        <v>710906.76000000036</v>
      </c>
      <c r="J105" s="7">
        <f t="shared" si="17"/>
        <v>61524.770000000462</v>
      </c>
      <c r="K105" s="7">
        <f t="shared" si="17"/>
        <v>222922.34000000046</v>
      </c>
      <c r="L105" s="7">
        <f t="shared" si="17"/>
        <v>1668770.0600000008</v>
      </c>
      <c r="M105" s="7">
        <f t="shared" si="17"/>
        <v>406718.24000000046</v>
      </c>
      <c r="N105" s="7">
        <f t="shared" si="17"/>
        <v>132276.98000000045</v>
      </c>
      <c r="O105" s="7">
        <f t="shared" si="17"/>
        <v>231497.82000000047</v>
      </c>
      <c r="P105" s="7">
        <f t="shared" si="17"/>
        <v>55355.540000000459</v>
      </c>
      <c r="Q105" s="7">
        <f t="shared" si="17"/>
        <v>424361.50000000047</v>
      </c>
      <c r="R105" s="7">
        <f t="shared" si="17"/>
        <v>778656.83000000042</v>
      </c>
      <c r="S105" s="7">
        <f t="shared" si="17"/>
        <v>93084.850000000471</v>
      </c>
      <c r="T105" s="7">
        <f t="shared" si="17"/>
        <v>81220.730000000447</v>
      </c>
      <c r="U105" s="7">
        <f t="shared" si="17"/>
        <v>104969.44000000047</v>
      </c>
      <c r="V105" s="7">
        <f t="shared" si="17"/>
        <v>105216.73000000045</v>
      </c>
      <c r="W105" s="7">
        <f t="shared" si="17"/>
        <v>69680.290000000474</v>
      </c>
      <c r="X105" s="7">
        <f t="shared" si="17"/>
        <v>176869.70000000048</v>
      </c>
      <c r="Y105" s="7">
        <f t="shared" si="17"/>
        <v>45286.030000000464</v>
      </c>
      <c r="Z105" s="7">
        <f t="shared" si="17"/>
        <v>149013.32000000044</v>
      </c>
      <c r="AA105" s="7">
        <f t="shared" si="17"/>
        <v>66482.360000000452</v>
      </c>
      <c r="AB105" s="7">
        <f t="shared" si="17"/>
        <v>182966.03000000049</v>
      </c>
      <c r="AC105" s="7">
        <f t="shared" si="17"/>
        <v>156350.29000000044</v>
      </c>
      <c r="AD105" s="7">
        <f t="shared" si="17"/>
        <v>44495.190000000461</v>
      </c>
      <c r="AE105" s="7">
        <f t="shared" si="17"/>
        <v>205645.88000000047</v>
      </c>
      <c r="AF105" s="7">
        <f t="shared" si="17"/>
        <v>1029729.7000000002</v>
      </c>
      <c r="AG105" s="7">
        <f t="shared" si="17"/>
        <v>1750474.0900310639</v>
      </c>
      <c r="AH105" s="7">
        <f t="shared" si="17"/>
        <v>2729888.1099619884</v>
      </c>
      <c r="AI105" s="7">
        <f t="shared" si="17"/>
        <v>121795.28000000046</v>
      </c>
      <c r="AJ105" s="7">
        <f t="shared" si="17"/>
        <v>268966.97000000044</v>
      </c>
      <c r="AK105" s="7">
        <f t="shared" si="17"/>
        <v>358860.01000000047</v>
      </c>
      <c r="AL105" s="7">
        <f t="shared" si="17"/>
        <v>783111.30621341243</v>
      </c>
      <c r="AM105" s="7">
        <f t="shared" si="17"/>
        <v>3382899.6478507016</v>
      </c>
      <c r="AN105" s="7">
        <f t="shared" si="17"/>
        <v>73819.580000000453</v>
      </c>
      <c r="AO105" s="7">
        <f t="shared" si="17"/>
        <v>2880009.436808343</v>
      </c>
      <c r="AP105" s="7">
        <f t="shared" si="17"/>
        <v>3374975.0520078377</v>
      </c>
      <c r="AQ105" s="7">
        <f t="shared" si="17"/>
        <v>33449.600000000464</v>
      </c>
      <c r="AR105" s="7">
        <f t="shared" si="17"/>
        <v>1001746.2742874417</v>
      </c>
      <c r="AS105" s="7">
        <f t="shared" si="17"/>
        <v>1362209.0119097875</v>
      </c>
      <c r="AT105" s="7">
        <f t="shared" si="17"/>
        <v>1037493.3857650312</v>
      </c>
      <c r="AU105" s="7">
        <f t="shared" si="17"/>
        <v>423323.45240527735</v>
      </c>
      <c r="AV105" s="7">
        <f t="shared" si="17"/>
        <v>108471.41000000047</v>
      </c>
      <c r="AW105" s="7">
        <f t="shared" si="17"/>
        <v>92921.640000000451</v>
      </c>
      <c r="AX105" s="7">
        <f t="shared" si="17"/>
        <v>1129334.4933333339</v>
      </c>
      <c r="AY105" s="7">
        <f t="shared" si="17"/>
        <v>41170.860000000452</v>
      </c>
      <c r="AZ105" s="7">
        <f t="shared" si="17"/>
        <v>134992.70000000048</v>
      </c>
      <c r="BA105" s="7">
        <f t="shared" si="17"/>
        <v>62296.970000000467</v>
      </c>
      <c r="BB105" s="7">
        <f t="shared" si="17"/>
        <v>763308.50823168829</v>
      </c>
      <c r="BC105" s="7">
        <f t="shared" si="17"/>
        <v>4872842.0116234077</v>
      </c>
      <c r="BD105" s="7">
        <f t="shared" si="17"/>
        <v>560024.58000000054</v>
      </c>
      <c r="BE105" s="7">
        <f t="shared" si="17"/>
        <v>152428.87000000046</v>
      </c>
      <c r="BF105" s="7">
        <f t="shared" si="17"/>
        <v>60148.360000000459</v>
      </c>
      <c r="BG105" s="7">
        <f t="shared" si="17"/>
        <v>689270.04000000039</v>
      </c>
      <c r="BH105" s="7">
        <f t="shared" si="17"/>
        <v>32152.740000000456</v>
      </c>
      <c r="BI105" s="7">
        <f t="shared" si="17"/>
        <v>2408.1100000004585</v>
      </c>
      <c r="BJ105" s="7">
        <f t="shared" si="17"/>
        <v>7856.6100000004581</v>
      </c>
      <c r="BK105" s="7">
        <f t="shared" si="17"/>
        <v>85489.450000000274</v>
      </c>
      <c r="BL105" s="7">
        <f t="shared" si="17"/>
        <v>19975.650000000154</v>
      </c>
      <c r="BM105" s="7">
        <f t="shared" si="17"/>
        <v>246607.65000000031</v>
      </c>
      <c r="BN105" s="7">
        <f t="shared" si="16"/>
        <v>248374.84000000049</v>
      </c>
      <c r="BO105" s="7">
        <f t="shared" si="16"/>
        <v>554579.74000000046</v>
      </c>
      <c r="BP105" s="7">
        <f t="shared" si="16"/>
        <v>537262.13000000047</v>
      </c>
      <c r="BQ105" s="7">
        <f t="shared" si="16"/>
        <v>183050.42000000045</v>
      </c>
      <c r="BR105" s="7">
        <f t="shared" si="16"/>
        <v>556375.71000000031</v>
      </c>
      <c r="BS105" s="7">
        <f t="shared" si="16"/>
        <v>48988.920000000457</v>
      </c>
      <c r="BT105" s="7">
        <f t="shared" si="16"/>
        <v>516549.57000000053</v>
      </c>
      <c r="BU105" s="7">
        <f t="shared" si="16"/>
        <v>109064.88000000047</v>
      </c>
      <c r="BV105" s="7">
        <f t="shared" si="16"/>
        <v>117860.28000000046</v>
      </c>
      <c r="BW105" s="7">
        <f t="shared" si="16"/>
        <v>19603.420000000457</v>
      </c>
      <c r="BX105" s="7">
        <f t="shared" si="16"/>
        <v>103343.62000000046</v>
      </c>
      <c r="BY105" s="7">
        <f t="shared" si="16"/>
        <v>49049.300000000447</v>
      </c>
      <c r="BZ105" s="7">
        <f t="shared" si="16"/>
        <v>390527.93000000046</v>
      </c>
      <c r="CA105" s="7">
        <f t="shared" si="16"/>
        <v>432640.17000000045</v>
      </c>
      <c r="CB105" s="7">
        <f t="shared" si="16"/>
        <v>1710560.4000000004</v>
      </c>
      <c r="CC105" s="7">
        <f t="shared" si="16"/>
        <v>544333.79000000039</v>
      </c>
      <c r="CD105" s="7">
        <f t="shared" si="16"/>
        <v>2084207.8066666669</v>
      </c>
      <c r="CE105" s="7">
        <f t="shared" si="16"/>
        <v>67727.610000000452</v>
      </c>
      <c r="CF105" s="7">
        <f t="shared" si="16"/>
        <v>289284.95000000048</v>
      </c>
      <c r="CG105" s="7">
        <f t="shared" si="16"/>
        <v>1937060.4038420212</v>
      </c>
      <c r="CH105" s="7">
        <f t="shared" si="16"/>
        <v>186422.62000000043</v>
      </c>
      <c r="CI105" s="7">
        <f t="shared" si="16"/>
        <v>148653.92000000045</v>
      </c>
      <c r="CJ105" s="7">
        <f t="shared" si="16"/>
        <v>1223745.5414441396</v>
      </c>
      <c r="CK105" s="7">
        <f t="shared" si="16"/>
        <v>24026.360000000459</v>
      </c>
      <c r="CL105" s="7">
        <f t="shared" si="16"/>
        <v>1170652.5200000005</v>
      </c>
      <c r="CM105" s="7">
        <f t="shared" si="16"/>
        <v>2008377.1285206159</v>
      </c>
      <c r="CN105" s="7">
        <f t="shared" si="16"/>
        <v>1609312.5600000003</v>
      </c>
      <c r="CO105" s="7">
        <f t="shared" si="16"/>
        <v>1118343.595203242</v>
      </c>
      <c r="CP105" s="7">
        <f t="shared" si="16"/>
        <v>1566065.7165934895</v>
      </c>
      <c r="CQ105" s="7">
        <f t="shared" si="16"/>
        <v>59037.280000000457</v>
      </c>
      <c r="CR105" s="7">
        <f t="shared" si="16"/>
        <v>1703941.2472977396</v>
      </c>
      <c r="CS105" s="7">
        <f t="shared" si="16"/>
        <v>31198.990000000453</v>
      </c>
      <c r="CT105" s="7">
        <f t="shared" si="16"/>
        <v>32672.550000000461</v>
      </c>
      <c r="CU105" s="7">
        <f t="shared" si="16"/>
        <v>125590.40000000046</v>
      </c>
      <c r="CV105" s="7">
        <f t="shared" si="16"/>
        <v>24541.230000000462</v>
      </c>
      <c r="CW105" s="7">
        <f t="shared" si="16"/>
        <v>211711.06000000049</v>
      </c>
      <c r="CX105" s="7">
        <f t="shared" si="16"/>
        <v>83754.560000000434</v>
      </c>
      <c r="CY105" s="7">
        <f t="shared" si="16"/>
        <v>28995.230000000458</v>
      </c>
      <c r="CZ105" s="7">
        <f t="shared" si="16"/>
        <v>93656.510000000446</v>
      </c>
      <c r="DA105" s="7">
        <f t="shared" si="16"/>
        <v>22563.500000000455</v>
      </c>
      <c r="DB105" s="7">
        <f t="shared" si="16"/>
        <v>86222.440000000497</v>
      </c>
      <c r="DC105" s="7">
        <f t="shared" si="16"/>
        <v>7188.9200000004585</v>
      </c>
      <c r="DD105" s="7">
        <f t="shared" si="16"/>
        <v>22708.440000000232</v>
      </c>
      <c r="DE105" s="7">
        <f t="shared" si="16"/>
        <v>82830.750000000349</v>
      </c>
      <c r="DF105" s="7">
        <f t="shared" si="16"/>
        <v>460124.15000000043</v>
      </c>
      <c r="DG105" s="7">
        <f t="shared" si="16"/>
        <v>15600.230000000229</v>
      </c>
      <c r="DH105" s="7">
        <f t="shared" si="16"/>
        <v>17456.580000000118</v>
      </c>
      <c r="DI105" s="7">
        <f t="shared" si="16"/>
        <v>70002.410000000222</v>
      </c>
      <c r="DJ105" s="7">
        <f t="shared" si="16"/>
        <v>46426.380000000237</v>
      </c>
      <c r="DK105" s="7">
        <f t="shared" si="3"/>
        <v>29134.976000000384</v>
      </c>
      <c r="DL105" s="7">
        <f t="shared" si="4"/>
        <v>148653.92000000045</v>
      </c>
      <c r="DM105" s="7">
        <f t="shared" si="5"/>
        <v>1656878.5600000005</v>
      </c>
    </row>
    <row r="106" spans="1:117" x14ac:dyDescent="0.55000000000000004">
      <c r="A106" t="s">
        <v>154</v>
      </c>
      <c r="B106" s="7">
        <f t="shared" si="17"/>
        <v>91500.780000000464</v>
      </c>
      <c r="C106" s="7">
        <f t="shared" si="17"/>
        <v>133653.84000000049</v>
      </c>
      <c r="D106" s="7">
        <f t="shared" si="17"/>
        <v>38439.29000000027</v>
      </c>
      <c r="E106" s="7">
        <f t="shared" si="17"/>
        <v>69283.590000000229</v>
      </c>
      <c r="F106" s="7">
        <f t="shared" si="17"/>
        <v>29632.460000000079</v>
      </c>
      <c r="G106" s="7">
        <f t="shared" si="17"/>
        <v>122699.40000000042</v>
      </c>
      <c r="H106" s="7">
        <f t="shared" si="17"/>
        <v>713194.38000000047</v>
      </c>
      <c r="I106" s="7">
        <f t="shared" si="17"/>
        <v>61404.76000000046</v>
      </c>
      <c r="J106" s="7">
        <f t="shared" si="17"/>
        <v>223107.64000000048</v>
      </c>
      <c r="K106" s="7">
        <f t="shared" si="17"/>
        <v>1676610.8800000001</v>
      </c>
      <c r="L106" s="7">
        <f t="shared" si="17"/>
        <v>409292.51000000047</v>
      </c>
      <c r="M106" s="7">
        <f t="shared" si="17"/>
        <v>134132.81000000049</v>
      </c>
      <c r="N106" s="7">
        <f t="shared" si="17"/>
        <v>231613.09000000046</v>
      </c>
      <c r="O106" s="7">
        <f t="shared" si="17"/>
        <v>55611.640000000458</v>
      </c>
      <c r="P106" s="7">
        <f t="shared" si="17"/>
        <v>426811.06000000041</v>
      </c>
      <c r="Q106" s="7">
        <f t="shared" si="17"/>
        <v>781360.22000000044</v>
      </c>
      <c r="R106" s="7">
        <f t="shared" si="17"/>
        <v>92563.360000000452</v>
      </c>
      <c r="S106" s="7">
        <f t="shared" si="17"/>
        <v>81593.740000000456</v>
      </c>
      <c r="T106" s="7">
        <f t="shared" si="17"/>
        <v>105923.28000000046</v>
      </c>
      <c r="U106" s="7">
        <f t="shared" si="17"/>
        <v>105781.02000000046</v>
      </c>
      <c r="V106" s="7">
        <f t="shared" si="17"/>
        <v>69722.690000000468</v>
      </c>
      <c r="W106" s="7">
        <f t="shared" si="17"/>
        <v>177116.51000000047</v>
      </c>
      <c r="X106" s="7">
        <f t="shared" si="17"/>
        <v>45696.280000000457</v>
      </c>
      <c r="Y106" s="7">
        <f t="shared" si="17"/>
        <v>148918.95000000045</v>
      </c>
      <c r="Z106" s="7">
        <f t="shared" si="17"/>
        <v>66665.13000000047</v>
      </c>
      <c r="AA106" s="7">
        <f t="shared" si="17"/>
        <v>183935.89000000048</v>
      </c>
      <c r="AB106" s="7">
        <f t="shared" si="17"/>
        <v>157332.55000000048</v>
      </c>
      <c r="AC106" s="7">
        <f t="shared" si="17"/>
        <v>44828.300000000461</v>
      </c>
      <c r="AD106" s="7">
        <f t="shared" si="17"/>
        <v>206680.82000000044</v>
      </c>
      <c r="AE106" s="7">
        <f t="shared" si="17"/>
        <v>1036571.6700000005</v>
      </c>
      <c r="AF106" s="7">
        <f t="shared" si="17"/>
        <v>878875.88440555497</v>
      </c>
      <c r="AG106" s="7">
        <f t="shared" si="17"/>
        <v>2746564.8968117619</v>
      </c>
      <c r="AH106" s="7">
        <f t="shared" si="17"/>
        <v>122948.66000000047</v>
      </c>
      <c r="AI106" s="7">
        <f t="shared" si="17"/>
        <v>269157.14000000042</v>
      </c>
      <c r="AJ106" s="7">
        <f t="shared" si="17"/>
        <v>362964.30000000051</v>
      </c>
      <c r="AK106" s="7">
        <f t="shared" si="17"/>
        <v>469392.37000000052</v>
      </c>
      <c r="AL106" s="7">
        <f t="shared" si="17"/>
        <v>2998478.887378206</v>
      </c>
      <c r="AM106" s="7">
        <f t="shared" si="17"/>
        <v>74547.760000000475</v>
      </c>
      <c r="AN106" s="7">
        <f t="shared" si="17"/>
        <v>2023938.9338641185</v>
      </c>
      <c r="AO106" s="7">
        <f t="shared" si="17"/>
        <v>3568953.5784321763</v>
      </c>
      <c r="AP106" s="7">
        <f t="shared" si="17"/>
        <v>33732.76000000046</v>
      </c>
      <c r="AQ106" s="7">
        <f t="shared" si="17"/>
        <v>1805826.5584395132</v>
      </c>
      <c r="AR106" s="7">
        <f t="shared" si="17"/>
        <v>2245373.2795065274</v>
      </c>
      <c r="AS106" s="7">
        <f t="shared" si="17"/>
        <v>1103944.7303287687</v>
      </c>
      <c r="AT106" s="7">
        <f t="shared" si="17"/>
        <v>95021.170000000478</v>
      </c>
      <c r="AU106" s="7">
        <f t="shared" si="17"/>
        <v>512061.67416666722</v>
      </c>
      <c r="AV106" s="7">
        <f t="shared" si="17"/>
        <v>545156.72083333414</v>
      </c>
      <c r="AW106" s="7">
        <f t="shared" si="17"/>
        <v>1478693.4735066146</v>
      </c>
      <c r="AX106" s="7">
        <f t="shared" si="17"/>
        <v>41269.650000000453</v>
      </c>
      <c r="AY106" s="7">
        <f t="shared" si="17"/>
        <v>136014.88000000047</v>
      </c>
      <c r="AZ106" s="7">
        <f t="shared" si="17"/>
        <v>62700.160000000455</v>
      </c>
      <c r="BA106" s="7">
        <f t="shared" si="17"/>
        <v>216956.51000000047</v>
      </c>
      <c r="BB106" s="7">
        <f t="shared" si="17"/>
        <v>4887430.527785656</v>
      </c>
      <c r="BC106" s="7">
        <f t="shared" si="17"/>
        <v>567365.40083333408</v>
      </c>
      <c r="BD106" s="7">
        <f t="shared" si="17"/>
        <v>154268.44000000047</v>
      </c>
      <c r="BE106" s="7">
        <f t="shared" si="17"/>
        <v>60277.030000000457</v>
      </c>
      <c r="BF106" s="7">
        <f t="shared" si="17"/>
        <v>692309.13000000047</v>
      </c>
      <c r="BG106" s="7">
        <f t="shared" si="17"/>
        <v>32551.570000000462</v>
      </c>
      <c r="BH106" s="7">
        <f t="shared" si="17"/>
        <v>2574.0800000004583</v>
      </c>
      <c r="BI106" s="7">
        <f t="shared" si="17"/>
        <v>7918.3300000004583</v>
      </c>
      <c r="BJ106" s="7">
        <f t="shared" si="17"/>
        <v>85323.11000000035</v>
      </c>
      <c r="BK106" s="7">
        <f t="shared" si="17"/>
        <v>20227.70000000015</v>
      </c>
      <c r="BL106" s="7">
        <f t="shared" si="17"/>
        <v>247932.00000000035</v>
      </c>
      <c r="BM106" s="7">
        <f t="shared" si="17"/>
        <v>250198.28000000044</v>
      </c>
      <c r="BN106" s="7">
        <f t="shared" si="16"/>
        <v>558740.20000000042</v>
      </c>
      <c r="BO106" s="7">
        <f t="shared" si="16"/>
        <v>540792.00000000058</v>
      </c>
      <c r="BP106" s="7">
        <f t="shared" si="16"/>
        <v>185904.93000000046</v>
      </c>
      <c r="BQ106" s="7">
        <f t="shared" si="16"/>
        <v>559076.83000000042</v>
      </c>
      <c r="BR106" s="7">
        <f t="shared" si="16"/>
        <v>49129.940000000453</v>
      </c>
      <c r="BS106" s="7">
        <f t="shared" si="16"/>
        <v>523201.86000000045</v>
      </c>
      <c r="BT106" s="7">
        <f t="shared" si="16"/>
        <v>109204.24000000046</v>
      </c>
      <c r="BU106" s="7">
        <f t="shared" si="16"/>
        <v>118286.12000000046</v>
      </c>
      <c r="BV106" s="7">
        <f t="shared" si="16"/>
        <v>19787.080000000456</v>
      </c>
      <c r="BW106" s="7">
        <f t="shared" si="16"/>
        <v>103543.02000000046</v>
      </c>
      <c r="BX106" s="7">
        <f t="shared" si="16"/>
        <v>49573.76000000046</v>
      </c>
      <c r="BY106" s="7">
        <f t="shared" si="16"/>
        <v>392092.21000000049</v>
      </c>
      <c r="BZ106" s="7">
        <f t="shared" si="16"/>
        <v>434188.15000000043</v>
      </c>
      <c r="CA106" s="7">
        <f t="shared" si="16"/>
        <v>1714973.9300000004</v>
      </c>
      <c r="CB106" s="7">
        <f t="shared" si="16"/>
        <v>547165.60000000044</v>
      </c>
      <c r="CC106" s="7">
        <f t="shared" si="16"/>
        <v>3223856.7658711951</v>
      </c>
      <c r="CD106" s="7">
        <f t="shared" si="16"/>
        <v>67927.530000000435</v>
      </c>
      <c r="CE106" s="7">
        <f t="shared" si="16"/>
        <v>755346.72185134608</v>
      </c>
      <c r="CF106" s="7">
        <f t="shared" si="16"/>
        <v>1925956.8939160211</v>
      </c>
      <c r="CG106" s="7">
        <f t="shared" si="16"/>
        <v>188375.05000000045</v>
      </c>
      <c r="CH106" s="7">
        <f t="shared" si="16"/>
        <v>151050.69000000047</v>
      </c>
      <c r="CI106" s="7">
        <f t="shared" si="16"/>
        <v>1658149.6682078242</v>
      </c>
      <c r="CJ106" s="7">
        <f t="shared" si="16"/>
        <v>24221.850000000453</v>
      </c>
      <c r="CK106" s="7">
        <f t="shared" si="16"/>
        <v>1173366.4900000005</v>
      </c>
      <c r="CL106" s="7">
        <f t="shared" si="16"/>
        <v>2022242.4681587019</v>
      </c>
      <c r="CM106" s="7">
        <f t="shared" si="16"/>
        <v>2359215.8152329233</v>
      </c>
      <c r="CN106" s="7">
        <f t="shared" si="16"/>
        <v>1189060.2716666674</v>
      </c>
      <c r="CO106" s="7">
        <f t="shared" si="16"/>
        <v>1532926.5707591078</v>
      </c>
      <c r="CP106" s="7">
        <f t="shared" si="16"/>
        <v>59752.750000000458</v>
      </c>
      <c r="CQ106" s="7">
        <f t="shared" si="16"/>
        <v>2749548.9086172534</v>
      </c>
      <c r="CR106" s="7">
        <f t="shared" si="16"/>
        <v>31330.660000000458</v>
      </c>
      <c r="CS106" s="7">
        <f t="shared" si="16"/>
        <v>32802.360000000459</v>
      </c>
      <c r="CT106" s="7">
        <f t="shared" si="16"/>
        <v>126070.97000000047</v>
      </c>
      <c r="CU106" s="7">
        <f t="shared" si="16"/>
        <v>24682.360000000455</v>
      </c>
      <c r="CV106" s="7">
        <f t="shared" si="16"/>
        <v>210758.37000000049</v>
      </c>
      <c r="CW106" s="7">
        <f t="shared" si="16"/>
        <v>83262.40000000046</v>
      </c>
      <c r="CX106" s="7">
        <f t="shared" si="16"/>
        <v>28909.660000000462</v>
      </c>
      <c r="CY106" s="7">
        <f t="shared" si="16"/>
        <v>93582.350000000471</v>
      </c>
      <c r="CZ106" s="7">
        <f t="shared" si="16"/>
        <v>22699.130000000459</v>
      </c>
      <c r="DA106" s="7">
        <f t="shared" si="16"/>
        <v>85947.600000000471</v>
      </c>
      <c r="DB106" s="7">
        <f t="shared" si="16"/>
        <v>7286.4900000004591</v>
      </c>
      <c r="DC106" s="7">
        <f t="shared" si="16"/>
        <v>22553.940000000111</v>
      </c>
      <c r="DD106" s="7">
        <f t="shared" si="16"/>
        <v>83071.770000000353</v>
      </c>
      <c r="DE106" s="7">
        <f t="shared" si="16"/>
        <v>461990.47000000038</v>
      </c>
      <c r="DF106" s="7">
        <f t="shared" si="16"/>
        <v>15557.700000000266</v>
      </c>
      <c r="DG106" s="7">
        <f t="shared" si="16"/>
        <v>17010.610000000117</v>
      </c>
      <c r="DH106" s="7">
        <f t="shared" si="16"/>
        <v>70445.920000000246</v>
      </c>
      <c r="DI106" s="7">
        <f t="shared" si="16"/>
        <v>46982.520000000237</v>
      </c>
      <c r="DJ106" s="7">
        <f t="shared" si="16"/>
        <v>196474.69000000035</v>
      </c>
      <c r="DK106" s="7">
        <f t="shared" si="3"/>
        <v>29054.220000000387</v>
      </c>
      <c r="DL106" s="7">
        <f t="shared" si="4"/>
        <v>151050.69000000047</v>
      </c>
      <c r="DM106" s="7">
        <f t="shared" si="5"/>
        <v>1787656.0327516105</v>
      </c>
    </row>
    <row r="107" spans="1:117" x14ac:dyDescent="0.55000000000000004">
      <c r="A107" t="s">
        <v>155</v>
      </c>
      <c r="B107" s="7">
        <f t="shared" si="17"/>
        <v>132211.66000000047</v>
      </c>
      <c r="C107" s="7">
        <f t="shared" si="17"/>
        <v>40023.52000000031</v>
      </c>
      <c r="D107" s="7">
        <f t="shared" si="17"/>
        <v>71229.55000000025</v>
      </c>
      <c r="E107" s="7">
        <f t="shared" si="17"/>
        <v>29712.530000000075</v>
      </c>
      <c r="F107" s="7">
        <f t="shared" si="17"/>
        <v>123098.14000000045</v>
      </c>
      <c r="G107" s="7">
        <f t="shared" si="17"/>
        <v>715983.15000000049</v>
      </c>
      <c r="H107" s="7">
        <f t="shared" si="17"/>
        <v>63409.350000000457</v>
      </c>
      <c r="I107" s="7">
        <f t="shared" si="17"/>
        <v>223670.91000000047</v>
      </c>
      <c r="J107" s="7">
        <f t="shared" si="17"/>
        <v>1679416.8800000006</v>
      </c>
      <c r="K107" s="7">
        <f t="shared" si="17"/>
        <v>411981.4100000005</v>
      </c>
      <c r="L107" s="7">
        <f t="shared" si="17"/>
        <v>134636.45000000045</v>
      </c>
      <c r="M107" s="7">
        <f t="shared" si="17"/>
        <v>232050.54000000044</v>
      </c>
      <c r="N107" s="7">
        <f t="shared" si="17"/>
        <v>54855.420000000449</v>
      </c>
      <c r="O107" s="7">
        <f t="shared" si="17"/>
        <v>427606.47000000044</v>
      </c>
      <c r="P107" s="7">
        <f t="shared" si="17"/>
        <v>780501.14000000048</v>
      </c>
      <c r="Q107" s="7">
        <f t="shared" si="17"/>
        <v>91684.810000000463</v>
      </c>
      <c r="R107" s="7">
        <f t="shared" si="17"/>
        <v>82874.440000000468</v>
      </c>
      <c r="S107" s="7">
        <f t="shared" si="17"/>
        <v>106082.78000000044</v>
      </c>
      <c r="T107" s="7">
        <f t="shared" si="17"/>
        <v>107325.97000000044</v>
      </c>
      <c r="U107" s="7">
        <f t="shared" si="17"/>
        <v>71988.050000000454</v>
      </c>
      <c r="V107" s="7">
        <f t="shared" si="17"/>
        <v>178670.37000000049</v>
      </c>
      <c r="W107" s="7">
        <f t="shared" si="17"/>
        <v>48783.380000000463</v>
      </c>
      <c r="X107" s="7">
        <f t="shared" si="17"/>
        <v>150691.69000000047</v>
      </c>
      <c r="Y107" s="7">
        <f t="shared" si="17"/>
        <v>67438.410000000469</v>
      </c>
      <c r="Z107" s="7">
        <f t="shared" si="17"/>
        <v>185378.81000000043</v>
      </c>
      <c r="AA107" s="7">
        <f t="shared" si="17"/>
        <v>159825.48000000051</v>
      </c>
      <c r="AB107" s="7">
        <f t="shared" si="17"/>
        <v>47021.240000000464</v>
      </c>
      <c r="AC107" s="7">
        <f t="shared" si="17"/>
        <v>208996.65000000046</v>
      </c>
      <c r="AD107" s="7">
        <f t="shared" si="17"/>
        <v>1040439.0000000003</v>
      </c>
      <c r="AE107" s="7">
        <f t="shared" si="17"/>
        <v>883735.55110643222</v>
      </c>
      <c r="AF107" s="7">
        <f t="shared" si="17"/>
        <v>3795001.0513316123</v>
      </c>
      <c r="AG107" s="7">
        <f t="shared" si="17"/>
        <v>123314.64000000045</v>
      </c>
      <c r="AH107" s="7">
        <f t="shared" si="17"/>
        <v>268310.36000000051</v>
      </c>
      <c r="AI107" s="7">
        <f t="shared" si="17"/>
        <v>365561.7200000005</v>
      </c>
      <c r="AJ107" s="7">
        <f t="shared" si="17"/>
        <v>468082.45000000048</v>
      </c>
      <c r="AK107" s="7">
        <f t="shared" si="17"/>
        <v>3483484.3799426719</v>
      </c>
      <c r="AL107" s="7">
        <f t="shared" si="17"/>
        <v>77854.250000000466</v>
      </c>
      <c r="AM107" s="7">
        <f t="shared" si="17"/>
        <v>2532936.6855621468</v>
      </c>
      <c r="AN107" s="7">
        <f t="shared" si="17"/>
        <v>3576155.8680470213</v>
      </c>
      <c r="AO107" s="7">
        <f t="shared" si="17"/>
        <v>35488.47000000046</v>
      </c>
      <c r="AP107" s="7">
        <f t="shared" si="17"/>
        <v>669380.49000000046</v>
      </c>
      <c r="AQ107" s="7">
        <f t="shared" si="17"/>
        <v>2344461.9543101308</v>
      </c>
      <c r="AR107" s="7">
        <f t="shared" si="17"/>
        <v>1062499.3051238107</v>
      </c>
      <c r="AS107" s="7">
        <f t="shared" si="17"/>
        <v>80107.870000000461</v>
      </c>
      <c r="AT107" s="7">
        <f t="shared" si="17"/>
        <v>858993.94127225596</v>
      </c>
      <c r="AU107" s="7">
        <f t="shared" si="17"/>
        <v>87263.760000000475</v>
      </c>
      <c r="AV107" s="7">
        <f t="shared" si="17"/>
        <v>1556448.2224999997</v>
      </c>
      <c r="AW107" s="7">
        <f t="shared" si="17"/>
        <v>40346.560000000463</v>
      </c>
      <c r="AX107" s="7">
        <f t="shared" si="17"/>
        <v>136684.72000000047</v>
      </c>
      <c r="AY107" s="7">
        <f t="shared" si="17"/>
        <v>64472.01000000046</v>
      </c>
      <c r="AZ107" s="7">
        <f t="shared" si="17"/>
        <v>218096.07000000047</v>
      </c>
      <c r="BA107" s="7">
        <f t="shared" si="17"/>
        <v>3903602.1003387533</v>
      </c>
      <c r="BB107" s="7">
        <f t="shared" si="17"/>
        <v>585222.76750000054</v>
      </c>
      <c r="BC107" s="7">
        <f t="shared" si="17"/>
        <v>155191.93000000046</v>
      </c>
      <c r="BD107" s="7">
        <f t="shared" si="17"/>
        <v>61645.120000000454</v>
      </c>
      <c r="BE107" s="7">
        <f t="shared" si="17"/>
        <v>692705.06000000052</v>
      </c>
      <c r="BF107" s="7">
        <f t="shared" si="17"/>
        <v>34675.540000000459</v>
      </c>
      <c r="BG107" s="7">
        <f t="shared" si="17"/>
        <v>2550.6800000004587</v>
      </c>
      <c r="BH107" s="7">
        <f t="shared" si="17"/>
        <v>7524.8800000004576</v>
      </c>
      <c r="BI107" s="7">
        <f t="shared" si="17"/>
        <v>85136.780000000421</v>
      </c>
      <c r="BJ107" s="7">
        <f t="shared" si="17"/>
        <v>21541.900000000154</v>
      </c>
      <c r="BK107" s="7">
        <f t="shared" si="17"/>
        <v>246095.52000000031</v>
      </c>
      <c r="BL107" s="7">
        <f t="shared" si="17"/>
        <v>250196.47000000047</v>
      </c>
      <c r="BM107" s="7">
        <f t="shared" ref="BM107" si="18">BM65+BM23</f>
        <v>560668.66000000038</v>
      </c>
      <c r="BN107" s="7">
        <f t="shared" si="16"/>
        <v>543023.00000000047</v>
      </c>
      <c r="BO107" s="7">
        <f t="shared" si="16"/>
        <v>186637.83000000045</v>
      </c>
      <c r="BP107" s="7">
        <f t="shared" si="16"/>
        <v>559323.07000000041</v>
      </c>
      <c r="BQ107" s="7">
        <f t="shared" si="16"/>
        <v>50560.720000000452</v>
      </c>
      <c r="BR107" s="7">
        <f t="shared" si="16"/>
        <v>526214.14000000048</v>
      </c>
      <c r="BS107" s="7">
        <f t="shared" si="16"/>
        <v>108124.40000000046</v>
      </c>
      <c r="BT107" s="7">
        <f t="shared" si="16"/>
        <v>117030.07000000044</v>
      </c>
      <c r="BU107" s="7">
        <f t="shared" si="16"/>
        <v>20089.370000000457</v>
      </c>
      <c r="BV107" s="7">
        <f t="shared" si="16"/>
        <v>105203.81000000046</v>
      </c>
      <c r="BW107" s="7">
        <f t="shared" si="16"/>
        <v>51071.01000000046</v>
      </c>
      <c r="BX107" s="7">
        <f t="shared" si="16"/>
        <v>389850.00000000047</v>
      </c>
      <c r="BY107" s="7">
        <f t="shared" si="16"/>
        <v>433231.63000000041</v>
      </c>
      <c r="BZ107" s="7">
        <f t="shared" si="16"/>
        <v>1715943.0600000005</v>
      </c>
      <c r="CA107" s="7">
        <f t="shared" si="16"/>
        <v>553129.23000000056</v>
      </c>
      <c r="CB107" s="7">
        <f t="shared" si="16"/>
        <v>828335.28000000049</v>
      </c>
      <c r="CC107" s="7">
        <f t="shared" si="16"/>
        <v>70121.860000000452</v>
      </c>
      <c r="CD107" s="7">
        <f t="shared" si="16"/>
        <v>280585.67000000045</v>
      </c>
      <c r="CE107" s="7">
        <f t="shared" si="16"/>
        <v>1447019.7967063254</v>
      </c>
      <c r="CF107" s="7">
        <f t="shared" si="16"/>
        <v>190259.81000000046</v>
      </c>
      <c r="CG107" s="7">
        <f t="shared" si="16"/>
        <v>150811.37000000049</v>
      </c>
      <c r="CH107" s="7">
        <f t="shared" si="16"/>
        <v>995837.53948270553</v>
      </c>
      <c r="CI107" s="7">
        <f t="shared" si="16"/>
        <v>22579.620000000461</v>
      </c>
      <c r="CJ107" s="7">
        <f t="shared" si="16"/>
        <v>1173397.2400000005</v>
      </c>
      <c r="CK107" s="7">
        <f t="shared" si="16"/>
        <v>2434212.7957912115</v>
      </c>
      <c r="CL107" s="7">
        <f t="shared" si="16"/>
        <v>2395399.4501865311</v>
      </c>
      <c r="CM107" s="7">
        <f t="shared" si="16"/>
        <v>1201622.2616666667</v>
      </c>
      <c r="CN107" s="7">
        <f t="shared" si="16"/>
        <v>1959037.0316445492</v>
      </c>
      <c r="CO107" s="7">
        <f t="shared" si="16"/>
        <v>62648.680000000444</v>
      </c>
      <c r="CP107" s="7">
        <f t="shared" si="16"/>
        <v>2645045.9807430673</v>
      </c>
      <c r="CQ107" s="7">
        <f t="shared" si="16"/>
        <v>34143.170000000457</v>
      </c>
      <c r="CR107" s="7">
        <f t="shared" si="16"/>
        <v>35385.51000000046</v>
      </c>
      <c r="CS107" s="7">
        <f t="shared" si="16"/>
        <v>126486.65000000046</v>
      </c>
      <c r="CT107" s="7">
        <f t="shared" si="16"/>
        <v>25785.170000000464</v>
      </c>
      <c r="CU107" s="7">
        <f t="shared" si="16"/>
        <v>208164.68000000046</v>
      </c>
      <c r="CV107" s="7">
        <f t="shared" si="16"/>
        <v>83350.000000000466</v>
      </c>
      <c r="CW107" s="7">
        <f t="shared" si="16"/>
        <v>31195.870000000457</v>
      </c>
      <c r="CX107" s="7">
        <f t="shared" si="16"/>
        <v>94723.410000000469</v>
      </c>
      <c r="CY107" s="7">
        <f t="shared" si="16"/>
        <v>24471.99000000046</v>
      </c>
      <c r="CZ107" s="7">
        <f t="shared" si="16"/>
        <v>87508.610000000452</v>
      </c>
      <c r="DA107" s="7">
        <f t="shared" si="16"/>
        <v>7100.360000000459</v>
      </c>
      <c r="DB107" s="7">
        <f t="shared" si="16"/>
        <v>22748.060000000231</v>
      </c>
      <c r="DC107" s="7">
        <f t="shared" si="16"/>
        <v>83457.950000000346</v>
      </c>
      <c r="DD107" s="7">
        <f t="shared" si="16"/>
        <v>461579.65000000049</v>
      </c>
      <c r="DE107" s="7">
        <f t="shared" si="16"/>
        <v>15102.020000000228</v>
      </c>
      <c r="DF107" s="7">
        <f t="shared" si="16"/>
        <v>16054.740000000116</v>
      </c>
      <c r="DG107" s="7">
        <f t="shared" si="16"/>
        <v>71702.340000000229</v>
      </c>
      <c r="DH107" s="7">
        <f t="shared" si="16"/>
        <v>48476.550000000236</v>
      </c>
      <c r="DI107" s="7">
        <f t="shared" si="16"/>
        <v>195234.31000000032</v>
      </c>
      <c r="DJ107" s="7">
        <f t="shared" si="16"/>
        <v>96145.810000000463</v>
      </c>
      <c r="DK107" s="7">
        <f t="shared" si="3"/>
        <v>30009.198000000153</v>
      </c>
      <c r="DL107" s="7">
        <f t="shared" si="4"/>
        <v>150691.69000000047</v>
      </c>
      <c r="DM107" s="7">
        <f t="shared" si="5"/>
        <v>1654823.1485000001</v>
      </c>
    </row>
    <row r="108" spans="1:117" x14ac:dyDescent="0.55000000000000004">
      <c r="A108" t="s">
        <v>156</v>
      </c>
      <c r="B108" s="7">
        <f t="shared" ref="B108:BM111" si="19">B66+B24</f>
        <v>40688.680000000306</v>
      </c>
      <c r="C108" s="7">
        <f t="shared" si="19"/>
        <v>73194.440000000235</v>
      </c>
      <c r="D108" s="7">
        <f t="shared" si="19"/>
        <v>29822.50000000008</v>
      </c>
      <c r="E108" s="7">
        <f t="shared" si="19"/>
        <v>119904.47000000042</v>
      </c>
      <c r="F108" s="7">
        <f t="shared" si="19"/>
        <v>715623.33000000054</v>
      </c>
      <c r="G108" s="7">
        <f t="shared" si="19"/>
        <v>65071.300000000461</v>
      </c>
      <c r="H108" s="7">
        <f t="shared" si="19"/>
        <v>223960.14000000048</v>
      </c>
      <c r="I108" s="7">
        <f t="shared" si="19"/>
        <v>1681696.3300000003</v>
      </c>
      <c r="J108" s="7">
        <f t="shared" si="19"/>
        <v>414437.53000000038</v>
      </c>
      <c r="K108" s="7">
        <f t="shared" si="19"/>
        <v>134546.43000000046</v>
      </c>
      <c r="L108" s="7">
        <f t="shared" si="19"/>
        <v>232667.49000000043</v>
      </c>
      <c r="M108" s="7">
        <f t="shared" si="19"/>
        <v>55095.090000000455</v>
      </c>
      <c r="N108" s="7">
        <f t="shared" si="19"/>
        <v>427664.59000000043</v>
      </c>
      <c r="O108" s="7">
        <f t="shared" si="19"/>
        <v>779456.62000000058</v>
      </c>
      <c r="P108" s="7">
        <f t="shared" si="19"/>
        <v>89840.770000000455</v>
      </c>
      <c r="Q108" s="7">
        <f t="shared" si="19"/>
        <v>83785.390000000451</v>
      </c>
      <c r="R108" s="7">
        <f t="shared" si="19"/>
        <v>105790.97000000047</v>
      </c>
      <c r="S108" s="7">
        <f t="shared" si="19"/>
        <v>106144.33000000045</v>
      </c>
      <c r="T108" s="7">
        <f t="shared" si="19"/>
        <v>73714.330000000453</v>
      </c>
      <c r="U108" s="7">
        <f t="shared" si="19"/>
        <v>179773.49000000049</v>
      </c>
      <c r="V108" s="7">
        <f t="shared" si="19"/>
        <v>51534.030000000464</v>
      </c>
      <c r="W108" s="7">
        <f t="shared" si="19"/>
        <v>152054.92000000045</v>
      </c>
      <c r="X108" s="7">
        <f t="shared" si="19"/>
        <v>68207.350000000471</v>
      </c>
      <c r="Y108" s="7">
        <f t="shared" si="19"/>
        <v>186527.18000000043</v>
      </c>
      <c r="Z108" s="7">
        <f t="shared" si="19"/>
        <v>161918.91000000047</v>
      </c>
      <c r="AA108" s="7">
        <f t="shared" si="19"/>
        <v>48888.990000000456</v>
      </c>
      <c r="AB108" s="7">
        <f t="shared" si="19"/>
        <v>210713.27000000046</v>
      </c>
      <c r="AC108" s="7">
        <f t="shared" si="19"/>
        <v>1042147.7800000006</v>
      </c>
      <c r="AD108" s="7">
        <f t="shared" si="19"/>
        <v>2262165.0184312733</v>
      </c>
      <c r="AE108" s="7">
        <f t="shared" si="19"/>
        <v>2756675.8926095283</v>
      </c>
      <c r="AF108" s="7">
        <f t="shared" si="19"/>
        <v>123517.29000000047</v>
      </c>
      <c r="AG108" s="7">
        <f t="shared" si="19"/>
        <v>267340.46000000049</v>
      </c>
      <c r="AH108" s="7">
        <f t="shared" si="19"/>
        <v>366652.25000000047</v>
      </c>
      <c r="AI108" s="7">
        <f t="shared" si="19"/>
        <v>465990.81000000046</v>
      </c>
      <c r="AJ108" s="7">
        <f t="shared" si="19"/>
        <v>3310135.1377506619</v>
      </c>
      <c r="AK108" s="7">
        <f t="shared" si="19"/>
        <v>80817.270000000455</v>
      </c>
      <c r="AL108" s="7">
        <f t="shared" si="19"/>
        <v>2957406.2199907079</v>
      </c>
      <c r="AM108" s="7">
        <f t="shared" si="19"/>
        <v>3473870.4576390348</v>
      </c>
      <c r="AN108" s="7">
        <f t="shared" si="19"/>
        <v>37026.770000000462</v>
      </c>
      <c r="AO108" s="7">
        <f t="shared" si="19"/>
        <v>1023208.3918920446</v>
      </c>
      <c r="AP108" s="7">
        <f t="shared" si="19"/>
        <v>2355413.8498903476</v>
      </c>
      <c r="AQ108" s="7">
        <f t="shared" si="19"/>
        <v>700182.05833333405</v>
      </c>
      <c r="AR108" s="7">
        <f t="shared" si="19"/>
        <v>98308.64000000048</v>
      </c>
      <c r="AS108" s="7">
        <f t="shared" si="19"/>
        <v>110730.30000000045</v>
      </c>
      <c r="AT108" s="7">
        <f t="shared" si="19"/>
        <v>87935.000000000466</v>
      </c>
      <c r="AU108" s="7">
        <f t="shared" si="19"/>
        <v>1504730.2412470155</v>
      </c>
      <c r="AV108" s="7">
        <f t="shared" si="19"/>
        <v>38288.320000000458</v>
      </c>
      <c r="AW108" s="7">
        <f t="shared" si="19"/>
        <v>131834.04000000047</v>
      </c>
      <c r="AX108" s="7">
        <f t="shared" si="19"/>
        <v>66194.38000000047</v>
      </c>
      <c r="AY108" s="7">
        <f t="shared" si="19"/>
        <v>1110523.4169475394</v>
      </c>
      <c r="AZ108" s="7">
        <f t="shared" si="19"/>
        <v>4316218.3523831628</v>
      </c>
      <c r="BA108" s="7">
        <f t="shared" si="19"/>
        <v>1374338.538560044</v>
      </c>
      <c r="BB108" s="7">
        <f t="shared" si="19"/>
        <v>155543.99000000046</v>
      </c>
      <c r="BC108" s="7">
        <f t="shared" si="19"/>
        <v>62602.040000000459</v>
      </c>
      <c r="BD108" s="7">
        <f t="shared" si="19"/>
        <v>693461.30000000051</v>
      </c>
      <c r="BE108" s="7">
        <f t="shared" si="19"/>
        <v>36521.230000000454</v>
      </c>
      <c r="BF108" s="7">
        <f t="shared" si="19"/>
        <v>2487.3700000004583</v>
      </c>
      <c r="BG108" s="7">
        <f t="shared" si="19"/>
        <v>5751.7500000004584</v>
      </c>
      <c r="BH108" s="7">
        <f t="shared" si="19"/>
        <v>84669.770000000455</v>
      </c>
      <c r="BI108" s="7">
        <f t="shared" si="19"/>
        <v>18150.490000000154</v>
      </c>
      <c r="BJ108" s="7">
        <f t="shared" si="19"/>
        <v>245332.48000000027</v>
      </c>
      <c r="BK108" s="7">
        <f t="shared" si="19"/>
        <v>247671.12000000052</v>
      </c>
      <c r="BL108" s="7">
        <f t="shared" si="19"/>
        <v>562436.76000000047</v>
      </c>
      <c r="BM108" s="7">
        <f t="shared" si="19"/>
        <v>545319.42000000062</v>
      </c>
      <c r="BN108" s="7">
        <f t="shared" si="16"/>
        <v>187307.79000000042</v>
      </c>
      <c r="BO108" s="7">
        <f t="shared" si="16"/>
        <v>558826.68000000063</v>
      </c>
      <c r="BP108" s="7">
        <f t="shared" si="16"/>
        <v>52065.08000000046</v>
      </c>
      <c r="BQ108" s="7">
        <f t="shared" si="16"/>
        <v>526824.13000000047</v>
      </c>
      <c r="BR108" s="7">
        <f t="shared" si="16"/>
        <v>106730.28000000046</v>
      </c>
      <c r="BS108" s="7">
        <f t="shared" si="16"/>
        <v>115540.82000000044</v>
      </c>
      <c r="BT108" s="7">
        <f t="shared" si="16"/>
        <v>20469.670000000457</v>
      </c>
      <c r="BU108" s="7">
        <f t="shared" si="16"/>
        <v>106433.32000000047</v>
      </c>
      <c r="BV108" s="7">
        <f t="shared" si="16"/>
        <v>52072.370000000461</v>
      </c>
      <c r="BW108" s="7">
        <f t="shared" ref="BW108:DJ108" si="20">BW66+BW24</f>
        <v>387484.13000000053</v>
      </c>
      <c r="BX108" s="7">
        <f t="shared" si="20"/>
        <v>431964.53000000044</v>
      </c>
      <c r="BY108" s="7">
        <f t="shared" si="20"/>
        <v>1716629.5100000002</v>
      </c>
      <c r="BZ108" s="7">
        <f t="shared" si="20"/>
        <v>552750.64000000048</v>
      </c>
      <c r="CA108" s="7">
        <f t="shared" si="20"/>
        <v>828764.47000000067</v>
      </c>
      <c r="CB108" s="7">
        <f t="shared" si="20"/>
        <v>71971.590000000462</v>
      </c>
      <c r="CC108" s="7">
        <f t="shared" si="20"/>
        <v>280688.24000000046</v>
      </c>
      <c r="CD108" s="7">
        <f t="shared" si="20"/>
        <v>1404394.8539774811</v>
      </c>
      <c r="CE108" s="7">
        <f t="shared" si="20"/>
        <v>697659.58500000066</v>
      </c>
      <c r="CF108" s="7">
        <f t="shared" si="20"/>
        <v>967044.14807824627</v>
      </c>
      <c r="CG108" s="7">
        <f t="shared" si="20"/>
        <v>1621253.3478231879</v>
      </c>
      <c r="CH108" s="7">
        <f t="shared" si="20"/>
        <v>22653.550000000465</v>
      </c>
      <c r="CI108" s="7">
        <f t="shared" si="20"/>
        <v>1174756.1100000006</v>
      </c>
      <c r="CJ108" s="7">
        <f t="shared" si="20"/>
        <v>2034837.4071814427</v>
      </c>
      <c r="CK108" s="7">
        <f t="shared" si="20"/>
        <v>1622698.225000001</v>
      </c>
      <c r="CL108" s="7">
        <f t="shared" si="20"/>
        <v>1215862.4700000007</v>
      </c>
      <c r="CM108" s="7">
        <f t="shared" si="20"/>
        <v>1935965.6773734607</v>
      </c>
      <c r="CN108" s="7">
        <f t="shared" si="20"/>
        <v>64602.050000000454</v>
      </c>
      <c r="CO108" s="7">
        <f t="shared" si="20"/>
        <v>2506528.3928940971</v>
      </c>
      <c r="CP108" s="7">
        <f t="shared" si="20"/>
        <v>36515.72000000046</v>
      </c>
      <c r="CQ108" s="7">
        <f t="shared" si="20"/>
        <v>37451.170000000464</v>
      </c>
      <c r="CR108" s="7">
        <f t="shared" si="20"/>
        <v>126667.07000000044</v>
      </c>
      <c r="CS108" s="7">
        <f t="shared" si="20"/>
        <v>26214.180000000459</v>
      </c>
      <c r="CT108" s="7">
        <f t="shared" si="20"/>
        <v>205291.24000000049</v>
      </c>
      <c r="CU108" s="7">
        <f t="shared" si="20"/>
        <v>83330.080000000482</v>
      </c>
      <c r="CV108" s="7">
        <f t="shared" si="20"/>
        <v>32937.040000000459</v>
      </c>
      <c r="CW108" s="7">
        <f t="shared" si="20"/>
        <v>95562.930000000459</v>
      </c>
      <c r="CX108" s="7">
        <f t="shared" si="20"/>
        <v>25997.390000000458</v>
      </c>
      <c r="CY108" s="7">
        <f t="shared" si="20"/>
        <v>88650.110000000452</v>
      </c>
      <c r="CZ108" s="7">
        <f t="shared" si="20"/>
        <v>7068.2900000004593</v>
      </c>
      <c r="DA108" s="7">
        <f t="shared" si="20"/>
        <v>22954.090000000229</v>
      </c>
      <c r="DB108" s="7">
        <f t="shared" si="20"/>
        <v>83606.880000000354</v>
      </c>
      <c r="DC108" s="7">
        <f t="shared" si="20"/>
        <v>460885.43000000052</v>
      </c>
      <c r="DD108" s="7">
        <f t="shared" si="20"/>
        <v>14369.010000000269</v>
      </c>
      <c r="DE108" s="7">
        <f t="shared" si="20"/>
        <v>15047.240000000114</v>
      </c>
      <c r="DF108" s="7">
        <f t="shared" si="20"/>
        <v>71938.610000000219</v>
      </c>
      <c r="DG108" s="7">
        <f t="shared" si="20"/>
        <v>50023.180000000226</v>
      </c>
      <c r="DH108" s="7">
        <f t="shared" si="20"/>
        <v>193881.32000000036</v>
      </c>
      <c r="DI108" s="7">
        <f t="shared" si="20"/>
        <v>99092.490000000456</v>
      </c>
      <c r="DJ108" s="7">
        <f t="shared" si="20"/>
        <v>130649.33000000048</v>
      </c>
      <c r="DK108" s="7">
        <f t="shared" si="3"/>
        <v>30445.40800000016</v>
      </c>
      <c r="DL108" s="7">
        <f t="shared" si="4"/>
        <v>134546.43000000046</v>
      </c>
      <c r="DM108" s="7">
        <f t="shared" si="5"/>
        <v>1669896.7090000003</v>
      </c>
    </row>
    <row r="109" spans="1:117" x14ac:dyDescent="0.55000000000000004">
      <c r="A109" t="s">
        <v>157</v>
      </c>
      <c r="B109" s="7">
        <f t="shared" si="19"/>
        <v>74856.150000000227</v>
      </c>
      <c r="C109" s="7">
        <f t="shared" si="19"/>
        <v>30073.060000000078</v>
      </c>
      <c r="D109" s="7">
        <f t="shared" si="19"/>
        <v>119384.43000000042</v>
      </c>
      <c r="E109" s="7">
        <f t="shared" si="19"/>
        <v>715539.52000000048</v>
      </c>
      <c r="F109" s="7">
        <f t="shared" si="19"/>
        <v>66412.050000000454</v>
      </c>
      <c r="G109" s="7">
        <f t="shared" si="19"/>
        <v>224540.08000000048</v>
      </c>
      <c r="H109" s="7">
        <f t="shared" si="19"/>
        <v>1681667.0300000007</v>
      </c>
      <c r="I109" s="7">
        <f t="shared" si="19"/>
        <v>416648.9100000005</v>
      </c>
      <c r="J109" s="7">
        <f t="shared" si="19"/>
        <v>133977.35000000044</v>
      </c>
      <c r="K109" s="7">
        <f t="shared" si="19"/>
        <v>232855.26000000045</v>
      </c>
      <c r="L109" s="7">
        <f t="shared" si="19"/>
        <v>55168.300000000454</v>
      </c>
      <c r="M109" s="7">
        <f t="shared" si="19"/>
        <v>425288.91000000044</v>
      </c>
      <c r="N109" s="7">
        <f t="shared" si="19"/>
        <v>778643.36000000045</v>
      </c>
      <c r="O109" s="7">
        <f t="shared" si="19"/>
        <v>87790.63000000047</v>
      </c>
      <c r="P109" s="7">
        <f t="shared" si="19"/>
        <v>84478.16000000044</v>
      </c>
      <c r="Q109" s="7">
        <f t="shared" si="19"/>
        <v>105984.64000000045</v>
      </c>
      <c r="R109" s="7">
        <f t="shared" si="19"/>
        <v>104967.37000000046</v>
      </c>
      <c r="S109" s="7">
        <f t="shared" si="19"/>
        <v>74908.440000000439</v>
      </c>
      <c r="T109" s="7">
        <f t="shared" si="19"/>
        <v>180382.32000000047</v>
      </c>
      <c r="U109" s="7">
        <f t="shared" si="19"/>
        <v>52870.310000000456</v>
      </c>
      <c r="V109" s="7">
        <f t="shared" si="19"/>
        <v>152930.62000000046</v>
      </c>
      <c r="W109" s="7">
        <f t="shared" si="19"/>
        <v>67984.310000000463</v>
      </c>
      <c r="X109" s="7">
        <f t="shared" si="19"/>
        <v>187421.86000000048</v>
      </c>
      <c r="Y109" s="7">
        <f t="shared" si="19"/>
        <v>163588.25000000047</v>
      </c>
      <c r="Z109" s="7">
        <f t="shared" si="19"/>
        <v>50479.150000000453</v>
      </c>
      <c r="AA109" s="7">
        <f t="shared" si="19"/>
        <v>211921.01000000047</v>
      </c>
      <c r="AB109" s="7">
        <f t="shared" si="19"/>
        <v>1043659.0100000005</v>
      </c>
      <c r="AC109" s="7">
        <f t="shared" si="19"/>
        <v>1865016.022678372</v>
      </c>
      <c r="AD109" s="7">
        <f t="shared" si="19"/>
        <v>2749468.3498430261</v>
      </c>
      <c r="AE109" s="7">
        <f t="shared" si="19"/>
        <v>123639.31000000046</v>
      </c>
      <c r="AF109" s="7">
        <f t="shared" si="19"/>
        <v>266260.29000000044</v>
      </c>
      <c r="AG109" s="7">
        <f t="shared" si="19"/>
        <v>367354.74000000046</v>
      </c>
      <c r="AH109" s="7">
        <f t="shared" si="19"/>
        <v>464875.74000000046</v>
      </c>
      <c r="AI109" s="7">
        <f t="shared" si="19"/>
        <v>2564495.6069324175</v>
      </c>
      <c r="AJ109" s="7">
        <f t="shared" si="19"/>
        <v>83481.010000000475</v>
      </c>
      <c r="AK109" s="7">
        <f t="shared" si="19"/>
        <v>3573729.1867316901</v>
      </c>
      <c r="AL109" s="7">
        <f t="shared" si="19"/>
        <v>2573407.0717219743</v>
      </c>
      <c r="AM109" s="7">
        <f t="shared" si="19"/>
        <v>38233.390000000458</v>
      </c>
      <c r="AN109" s="7">
        <f t="shared" si="19"/>
        <v>673245.78000000038</v>
      </c>
      <c r="AO109" s="7">
        <f t="shared" si="19"/>
        <v>2302825.7337425724</v>
      </c>
      <c r="AP109" s="7">
        <f t="shared" si="19"/>
        <v>1145072.7982255572</v>
      </c>
      <c r="AQ109" s="7">
        <f t="shared" si="19"/>
        <v>481864.43239954405</v>
      </c>
      <c r="AR109" s="7">
        <f t="shared" si="19"/>
        <v>106361.56000000043</v>
      </c>
      <c r="AS109" s="7">
        <f t="shared" si="19"/>
        <v>94582.220000000467</v>
      </c>
      <c r="AT109" s="7">
        <f t="shared" si="19"/>
        <v>1147940.5266666673</v>
      </c>
      <c r="AU109" s="7">
        <f t="shared" si="19"/>
        <v>37032.200000000455</v>
      </c>
      <c r="AV109" s="7">
        <f t="shared" si="19"/>
        <v>137375.03000000046</v>
      </c>
      <c r="AW109" s="7">
        <f t="shared" si="19"/>
        <v>67347.070000000444</v>
      </c>
      <c r="AX109" s="7">
        <f t="shared" si="19"/>
        <v>815757.32256283308</v>
      </c>
      <c r="AY109" s="7">
        <f t="shared" si="19"/>
        <v>4516402.8262401093</v>
      </c>
      <c r="AZ109" s="7">
        <f t="shared" si="19"/>
        <v>1755000.9876674761</v>
      </c>
      <c r="BA109" s="7">
        <f t="shared" si="19"/>
        <v>153292.40000000046</v>
      </c>
      <c r="BB109" s="7">
        <f t="shared" si="19"/>
        <v>63272.610000000459</v>
      </c>
      <c r="BC109" s="7">
        <f t="shared" si="19"/>
        <v>694406.40000000049</v>
      </c>
      <c r="BD109" s="7">
        <f t="shared" si="19"/>
        <v>38130.370000000454</v>
      </c>
      <c r="BE109" s="7">
        <f t="shared" si="19"/>
        <v>2449.2300000004584</v>
      </c>
      <c r="BF109" s="7">
        <f t="shared" si="19"/>
        <v>4428.9600000004584</v>
      </c>
      <c r="BG109" s="7">
        <f t="shared" si="19"/>
        <v>83290.090000000419</v>
      </c>
      <c r="BH109" s="7">
        <f t="shared" si="19"/>
        <v>13863.680000000077</v>
      </c>
      <c r="BI109" s="7">
        <f t="shared" si="19"/>
        <v>244871.75000000029</v>
      </c>
      <c r="BJ109" s="7">
        <f t="shared" si="19"/>
        <v>244385.31000000043</v>
      </c>
      <c r="BK109" s="7">
        <f t="shared" si="19"/>
        <v>564506.3000000004</v>
      </c>
      <c r="BL109" s="7">
        <f t="shared" si="19"/>
        <v>547615.7900000005</v>
      </c>
      <c r="BM109" s="7">
        <f t="shared" si="19"/>
        <v>187746.41000000047</v>
      </c>
      <c r="BN109" s="7">
        <f t="shared" ref="BN109:DJ114" si="21">BN67+BN25</f>
        <v>558185.87000000034</v>
      </c>
      <c r="BO109" s="7">
        <f t="shared" si="21"/>
        <v>52998.890000000451</v>
      </c>
      <c r="BP109" s="7">
        <f t="shared" si="21"/>
        <v>526404.09000000043</v>
      </c>
      <c r="BQ109" s="7">
        <f t="shared" si="21"/>
        <v>105310.53000000046</v>
      </c>
      <c r="BR109" s="7">
        <f t="shared" si="21"/>
        <v>113951.08000000045</v>
      </c>
      <c r="BS109" s="7">
        <f t="shared" si="21"/>
        <v>20799.330000000456</v>
      </c>
      <c r="BT109" s="7">
        <f t="shared" si="21"/>
        <v>107312.42000000045</v>
      </c>
      <c r="BU109" s="7">
        <f t="shared" si="21"/>
        <v>52744.250000000458</v>
      </c>
      <c r="BV109" s="7">
        <f t="shared" si="21"/>
        <v>385050.80000000051</v>
      </c>
      <c r="BW109" s="7">
        <f t="shared" si="21"/>
        <v>430520.98000000045</v>
      </c>
      <c r="BX109" s="7">
        <f t="shared" si="21"/>
        <v>1722434.2600000002</v>
      </c>
      <c r="BY109" s="7">
        <f t="shared" si="21"/>
        <v>555300.23000000033</v>
      </c>
      <c r="BZ109" s="7">
        <f t="shared" si="21"/>
        <v>829101.24000000046</v>
      </c>
      <c r="CA109" s="7">
        <f t="shared" si="21"/>
        <v>73526.110000000452</v>
      </c>
      <c r="CB109" s="7">
        <f t="shared" si="21"/>
        <v>278994.12000000046</v>
      </c>
      <c r="CC109" s="7">
        <f t="shared" si="21"/>
        <v>1911321.4347004369</v>
      </c>
      <c r="CD109" s="7">
        <f t="shared" si="21"/>
        <v>192777.17000000048</v>
      </c>
      <c r="CE109" s="7">
        <f t="shared" si="21"/>
        <v>149804.72000000047</v>
      </c>
      <c r="CF109" s="7">
        <f t="shared" si="21"/>
        <v>1677299.9448079811</v>
      </c>
      <c r="CG109" s="7">
        <f t="shared" si="21"/>
        <v>22566.480000000458</v>
      </c>
      <c r="CH109" s="7">
        <f t="shared" si="21"/>
        <v>1175642.2800000005</v>
      </c>
      <c r="CI109" s="7">
        <f t="shared" si="21"/>
        <v>2049923.8156331275</v>
      </c>
      <c r="CJ109" s="7">
        <f t="shared" si="21"/>
        <v>2394339.3364157863</v>
      </c>
      <c r="CK109" s="7">
        <f t="shared" si="21"/>
        <v>2029139.0888769324</v>
      </c>
      <c r="CL109" s="7">
        <f t="shared" si="21"/>
        <v>1889509.8662921181</v>
      </c>
      <c r="CM109" s="7">
        <f t="shared" si="21"/>
        <v>65769.310000000463</v>
      </c>
      <c r="CN109" s="7">
        <f t="shared" si="21"/>
        <v>3006262.7801853856</v>
      </c>
      <c r="CO109" s="7">
        <f t="shared" si="21"/>
        <v>38513.15000000046</v>
      </c>
      <c r="CP109" s="7">
        <f t="shared" si="21"/>
        <v>38956.90000000046</v>
      </c>
      <c r="CQ109" s="7">
        <f t="shared" si="21"/>
        <v>126642.28000000046</v>
      </c>
      <c r="CR109" s="7">
        <f t="shared" si="21"/>
        <v>26232.490000000456</v>
      </c>
      <c r="CS109" s="7">
        <f t="shared" si="21"/>
        <v>202508.93000000046</v>
      </c>
      <c r="CT109" s="7">
        <f t="shared" si="21"/>
        <v>83615.100000000442</v>
      </c>
      <c r="CU109" s="7">
        <f t="shared" si="21"/>
        <v>34341.000000000466</v>
      </c>
      <c r="CV109" s="7">
        <f t="shared" si="21"/>
        <v>96153.260000000446</v>
      </c>
      <c r="CW109" s="7">
        <f t="shared" si="21"/>
        <v>24621.510000000457</v>
      </c>
      <c r="CX109" s="7">
        <f t="shared" si="21"/>
        <v>89441.850000000442</v>
      </c>
      <c r="CY109" s="7">
        <f t="shared" si="21"/>
        <v>7012.8200000004581</v>
      </c>
      <c r="CZ109" s="7">
        <f t="shared" si="21"/>
        <v>23038.810000000231</v>
      </c>
      <c r="DA109" s="7">
        <f t="shared" si="21"/>
        <v>83521.270000000368</v>
      </c>
      <c r="DB109" s="7">
        <f t="shared" si="21"/>
        <v>459841.50000000047</v>
      </c>
      <c r="DC109" s="7">
        <f t="shared" si="21"/>
        <v>12716.490000000229</v>
      </c>
      <c r="DD109" s="7">
        <f t="shared" si="21"/>
        <v>14002.290000000114</v>
      </c>
      <c r="DE109" s="7">
        <f t="shared" si="21"/>
        <v>71628.210000000225</v>
      </c>
      <c r="DF109" s="7">
        <f t="shared" si="21"/>
        <v>51186.310000000231</v>
      </c>
      <c r="DG109" s="7">
        <f t="shared" si="21"/>
        <v>192417.50000000035</v>
      </c>
      <c r="DH109" s="7">
        <f t="shared" si="21"/>
        <v>101752.59000000046</v>
      </c>
      <c r="DI109" s="7">
        <f t="shared" si="21"/>
        <v>128845.09000000046</v>
      </c>
      <c r="DJ109" s="7">
        <f t="shared" si="21"/>
        <v>34405.810000000303</v>
      </c>
      <c r="DK109" s="7">
        <f t="shared" si="3"/>
        <v>30926.648000000161</v>
      </c>
      <c r="DL109" s="7">
        <f t="shared" si="4"/>
        <v>149804.72000000047</v>
      </c>
      <c r="DM109" s="7">
        <f t="shared" si="5"/>
        <v>1884611.0975693688</v>
      </c>
    </row>
    <row r="110" spans="1:117" x14ac:dyDescent="0.55000000000000004">
      <c r="A110" t="s">
        <v>158</v>
      </c>
      <c r="B110" s="7">
        <f t="shared" si="19"/>
        <v>30207.77000000008</v>
      </c>
      <c r="C110" s="7">
        <f t="shared" si="19"/>
        <v>118996.85000000041</v>
      </c>
      <c r="D110" s="7">
        <f t="shared" si="19"/>
        <v>715653.53000000038</v>
      </c>
      <c r="E110" s="7">
        <f t="shared" si="19"/>
        <v>66083.38000000047</v>
      </c>
      <c r="F110" s="7">
        <f t="shared" si="19"/>
        <v>222950.61000000045</v>
      </c>
      <c r="G110" s="7">
        <f t="shared" si="19"/>
        <v>1681369.3000000003</v>
      </c>
      <c r="H110" s="7">
        <f t="shared" si="19"/>
        <v>414543.58000000054</v>
      </c>
      <c r="I110" s="7">
        <f t="shared" si="19"/>
        <v>133216.93000000046</v>
      </c>
      <c r="J110" s="7">
        <f t="shared" si="19"/>
        <v>233287.74000000051</v>
      </c>
      <c r="K110" s="7">
        <f t="shared" si="19"/>
        <v>55331.500000000466</v>
      </c>
      <c r="L110" s="7">
        <f t="shared" si="19"/>
        <v>421598.43000000046</v>
      </c>
      <c r="M110" s="7">
        <f t="shared" si="19"/>
        <v>777845.91000000038</v>
      </c>
      <c r="N110" s="7">
        <f t="shared" si="19"/>
        <v>85681.040000000445</v>
      </c>
      <c r="O110" s="7">
        <f t="shared" si="19"/>
        <v>84984.300000000483</v>
      </c>
      <c r="P110" s="7">
        <f t="shared" si="19"/>
        <v>105469.62000000046</v>
      </c>
      <c r="Q110" s="7">
        <f t="shared" si="19"/>
        <v>104956.58000000045</v>
      </c>
      <c r="R110" s="7">
        <f t="shared" si="19"/>
        <v>74442.920000000449</v>
      </c>
      <c r="S110" s="7">
        <f t="shared" si="19"/>
        <v>180546.20000000048</v>
      </c>
      <c r="T110" s="7">
        <f t="shared" si="19"/>
        <v>53960.400000000467</v>
      </c>
      <c r="U110" s="7">
        <f t="shared" si="19"/>
        <v>153412.00000000047</v>
      </c>
      <c r="V110" s="7">
        <f t="shared" si="19"/>
        <v>66098.15000000046</v>
      </c>
      <c r="W110" s="7">
        <f t="shared" si="19"/>
        <v>188393.01000000047</v>
      </c>
      <c r="X110" s="7">
        <f t="shared" si="19"/>
        <v>164857.71000000046</v>
      </c>
      <c r="Y110" s="7">
        <f t="shared" si="19"/>
        <v>49232.550000000454</v>
      </c>
      <c r="Z110" s="7">
        <f t="shared" si="19"/>
        <v>212829.93000000046</v>
      </c>
      <c r="AA110" s="7">
        <f t="shared" si="19"/>
        <v>1045857.0000000003</v>
      </c>
      <c r="AB110" s="7">
        <f t="shared" si="19"/>
        <v>2342570.8368819631</v>
      </c>
      <c r="AC110" s="7">
        <f t="shared" si="19"/>
        <v>1935913.604165379</v>
      </c>
      <c r="AD110" s="7">
        <f t="shared" si="19"/>
        <v>123692.25000000047</v>
      </c>
      <c r="AE110" s="7">
        <f t="shared" si="19"/>
        <v>261048.63000000047</v>
      </c>
      <c r="AF110" s="7">
        <f t="shared" si="19"/>
        <v>367817.88000000041</v>
      </c>
      <c r="AG110" s="7">
        <f t="shared" si="19"/>
        <v>1152044.9062541113</v>
      </c>
      <c r="AH110" s="7">
        <f t="shared" si="19"/>
        <v>3327649.7865533186</v>
      </c>
      <c r="AI110" s="7">
        <f t="shared" si="19"/>
        <v>85849.330000000453</v>
      </c>
      <c r="AJ110" s="7">
        <f t="shared" si="19"/>
        <v>2976648.44510529</v>
      </c>
      <c r="AK110" s="7">
        <f t="shared" si="19"/>
        <v>2481400.8650455875</v>
      </c>
      <c r="AL110" s="7">
        <f t="shared" si="19"/>
        <v>35218.040000000459</v>
      </c>
      <c r="AM110" s="7">
        <f t="shared" si="19"/>
        <v>1022696.0563321981</v>
      </c>
      <c r="AN110" s="7">
        <f t="shared" si="19"/>
        <v>2379971.7715069125</v>
      </c>
      <c r="AO110" s="7">
        <f t="shared" si="19"/>
        <v>702282.63833333389</v>
      </c>
      <c r="AP110" s="7">
        <f t="shared" si="19"/>
        <v>84803.920000000449</v>
      </c>
      <c r="AQ110" s="7">
        <f t="shared" si="19"/>
        <v>106424.99000000046</v>
      </c>
      <c r="AR110" s="7">
        <f t="shared" si="19"/>
        <v>558049.58833333396</v>
      </c>
      <c r="AS110" s="7">
        <f t="shared" si="19"/>
        <v>1498768.2631102945</v>
      </c>
      <c r="AT110" s="7">
        <f t="shared" si="19"/>
        <v>36267.570000000458</v>
      </c>
      <c r="AU110" s="7">
        <f t="shared" si="19"/>
        <v>137194.20000000048</v>
      </c>
      <c r="AV110" s="7">
        <f t="shared" si="19"/>
        <v>68156.920000000449</v>
      </c>
      <c r="AW110" s="7">
        <f t="shared" si="19"/>
        <v>220688.01000000045</v>
      </c>
      <c r="AX110" s="7">
        <f t="shared" si="19"/>
        <v>4842270.3820416406</v>
      </c>
      <c r="AY110" s="7">
        <f t="shared" si="19"/>
        <v>988866.7337025851</v>
      </c>
      <c r="AZ110" s="7">
        <f t="shared" si="19"/>
        <v>151310.67000000048</v>
      </c>
      <c r="BA110" s="7">
        <f t="shared" si="19"/>
        <v>63385.440000000461</v>
      </c>
      <c r="BB110" s="7">
        <f t="shared" si="19"/>
        <v>695172.03000000026</v>
      </c>
      <c r="BC110" s="7">
        <f t="shared" si="19"/>
        <v>39536.840000000462</v>
      </c>
      <c r="BD110" s="7">
        <f t="shared" si="19"/>
        <v>2374.2700000004584</v>
      </c>
      <c r="BE110" s="7">
        <f t="shared" si="19"/>
        <v>3996.6500000004585</v>
      </c>
      <c r="BF110" s="7">
        <f t="shared" si="19"/>
        <v>81944.500000000437</v>
      </c>
      <c r="BG110" s="7">
        <f t="shared" si="19"/>
        <v>12409.940000000153</v>
      </c>
      <c r="BH110" s="7">
        <f t="shared" si="19"/>
        <v>244913.9500000003</v>
      </c>
      <c r="BI110" s="7">
        <f t="shared" si="19"/>
        <v>242697.04000000044</v>
      </c>
      <c r="BJ110" s="7">
        <f t="shared" si="19"/>
        <v>566273.69000000053</v>
      </c>
      <c r="BK110" s="7">
        <f t="shared" si="19"/>
        <v>549594.36000000045</v>
      </c>
      <c r="BL110" s="7">
        <f t="shared" si="19"/>
        <v>188178.29000000047</v>
      </c>
      <c r="BM110" s="7">
        <f t="shared" si="19"/>
        <v>558444.4100000005</v>
      </c>
      <c r="BN110" s="7">
        <f t="shared" si="21"/>
        <v>53219.300000000461</v>
      </c>
      <c r="BO110" s="7">
        <f t="shared" si="21"/>
        <v>525833.44000000041</v>
      </c>
      <c r="BP110" s="7">
        <f t="shared" si="21"/>
        <v>104263.64000000045</v>
      </c>
      <c r="BQ110" s="7">
        <f t="shared" si="21"/>
        <v>112764.88000000044</v>
      </c>
      <c r="BR110" s="7">
        <f t="shared" si="21"/>
        <v>21032.890000000458</v>
      </c>
      <c r="BS110" s="7">
        <f t="shared" si="21"/>
        <v>107869.99000000043</v>
      </c>
      <c r="BT110" s="7">
        <f t="shared" si="21"/>
        <v>53134.160000000455</v>
      </c>
      <c r="BU110" s="7">
        <f t="shared" si="21"/>
        <v>382368.28000000049</v>
      </c>
      <c r="BV110" s="7">
        <f t="shared" si="21"/>
        <v>429002.23000000051</v>
      </c>
      <c r="BW110" s="7">
        <f t="shared" si="21"/>
        <v>1717146.3100000005</v>
      </c>
      <c r="BX110" s="7">
        <f t="shared" si="21"/>
        <v>551206.06000000052</v>
      </c>
      <c r="BY110" s="7">
        <f t="shared" si="21"/>
        <v>828878.98000000033</v>
      </c>
      <c r="BZ110" s="7">
        <f t="shared" si="21"/>
        <v>74820.870000000461</v>
      </c>
      <c r="CA110" s="7">
        <f t="shared" si="21"/>
        <v>275279.96000000043</v>
      </c>
      <c r="CB110" s="7">
        <f t="shared" si="21"/>
        <v>461194.93000000052</v>
      </c>
      <c r="CC110" s="7">
        <f t="shared" si="21"/>
        <v>189637.38000000044</v>
      </c>
      <c r="CD110" s="7">
        <f t="shared" si="21"/>
        <v>915067.73272919434</v>
      </c>
      <c r="CE110" s="7">
        <f t="shared" si="21"/>
        <v>1681538.7018622472</v>
      </c>
      <c r="CF110" s="7">
        <f t="shared" si="21"/>
        <v>20439.240000000456</v>
      </c>
      <c r="CG110" s="7">
        <f t="shared" si="21"/>
        <v>1175797.1600000004</v>
      </c>
      <c r="CH110" s="7">
        <f t="shared" si="21"/>
        <v>2424258.9336079201</v>
      </c>
      <c r="CI110" s="7">
        <f t="shared" si="21"/>
        <v>1533612.149365094</v>
      </c>
      <c r="CJ110" s="7">
        <f t="shared" si="21"/>
        <v>2005421.1115647596</v>
      </c>
      <c r="CK110" s="7">
        <f t="shared" si="21"/>
        <v>1171846.8266666671</v>
      </c>
      <c r="CL110" s="7">
        <f t="shared" si="21"/>
        <v>66956.020000000455</v>
      </c>
      <c r="CM110" s="7">
        <f t="shared" si="21"/>
        <v>2512352.4480374954</v>
      </c>
      <c r="CN110" s="7">
        <f t="shared" si="21"/>
        <v>40188.300000000454</v>
      </c>
      <c r="CO110" s="7">
        <f t="shared" si="21"/>
        <v>37560.730000000454</v>
      </c>
      <c r="CP110" s="7">
        <f t="shared" si="21"/>
        <v>126438.14000000045</v>
      </c>
      <c r="CQ110" s="7">
        <f t="shared" si="21"/>
        <v>26178.760000000457</v>
      </c>
      <c r="CR110" s="7">
        <f t="shared" si="21"/>
        <v>199710.39000000051</v>
      </c>
      <c r="CS110" s="7">
        <f t="shared" si="21"/>
        <v>83383.000000000466</v>
      </c>
      <c r="CT110" s="7">
        <f t="shared" si="21"/>
        <v>35208.550000000454</v>
      </c>
      <c r="CU110" s="7">
        <f t="shared" si="21"/>
        <v>96494.780000000464</v>
      </c>
      <c r="CV110" s="7">
        <f t="shared" si="21"/>
        <v>23546.790000000456</v>
      </c>
      <c r="CW110" s="7">
        <f t="shared" si="21"/>
        <v>89937.350000000471</v>
      </c>
      <c r="CX110" s="7">
        <f t="shared" si="21"/>
        <v>6905.3900000004578</v>
      </c>
      <c r="CY110" s="7">
        <f t="shared" si="21"/>
        <v>23021.04000000023</v>
      </c>
      <c r="CZ110" s="7">
        <f t="shared" si="21"/>
        <v>83247.410000000338</v>
      </c>
      <c r="DA110" s="7">
        <f t="shared" si="21"/>
        <v>458256.57000000047</v>
      </c>
      <c r="DB110" s="7">
        <f t="shared" si="21"/>
        <v>11240.880000000268</v>
      </c>
      <c r="DC110" s="7">
        <f t="shared" si="21"/>
        <v>12927.540000000115</v>
      </c>
      <c r="DD110" s="7">
        <f t="shared" si="21"/>
        <v>71086.830000000235</v>
      </c>
      <c r="DE110" s="7">
        <f t="shared" si="21"/>
        <v>52121.600000000224</v>
      </c>
      <c r="DF110" s="7">
        <f t="shared" si="21"/>
        <v>190867.82000000036</v>
      </c>
      <c r="DG110" s="7">
        <f t="shared" si="21"/>
        <v>104075.69000000044</v>
      </c>
      <c r="DH110" s="7">
        <f t="shared" si="21"/>
        <v>126899.46000000046</v>
      </c>
      <c r="DI110" s="7">
        <f t="shared" si="21"/>
        <v>30936.240000000304</v>
      </c>
      <c r="DJ110" s="7">
        <f t="shared" si="21"/>
        <v>76267.220000000234</v>
      </c>
      <c r="DK110" s="7">
        <f t="shared" si="3"/>
        <v>30353.464000000127</v>
      </c>
      <c r="DL110" s="7">
        <f t="shared" si="4"/>
        <v>151310.67000000048</v>
      </c>
      <c r="DM110" s="7">
        <f t="shared" si="5"/>
        <v>1681504.8214897979</v>
      </c>
    </row>
    <row r="111" spans="1:117" x14ac:dyDescent="0.55000000000000004">
      <c r="A111" t="s">
        <v>159</v>
      </c>
      <c r="B111" s="7">
        <f t="shared" si="19"/>
        <v>118887.81000000043</v>
      </c>
      <c r="C111" s="7">
        <f t="shared" si="19"/>
        <v>715121.38000000059</v>
      </c>
      <c r="D111" s="7">
        <f t="shared" si="19"/>
        <v>65833.730000000476</v>
      </c>
      <c r="E111" s="7">
        <f t="shared" si="19"/>
        <v>219500.57000000047</v>
      </c>
      <c r="F111" s="7">
        <f t="shared" si="19"/>
        <v>1680967.6600000004</v>
      </c>
      <c r="G111" s="7">
        <f t="shared" si="19"/>
        <v>413083.8700000004</v>
      </c>
      <c r="H111" s="7">
        <f t="shared" si="19"/>
        <v>132291.51000000047</v>
      </c>
      <c r="I111" s="7">
        <f t="shared" si="19"/>
        <v>233202.88000000044</v>
      </c>
      <c r="J111" s="7">
        <f t="shared" si="19"/>
        <v>55132.580000000467</v>
      </c>
      <c r="K111" s="7">
        <f t="shared" si="19"/>
        <v>418704.19000000047</v>
      </c>
      <c r="L111" s="7">
        <f t="shared" si="19"/>
        <v>776979.34000000032</v>
      </c>
      <c r="M111" s="7">
        <f t="shared" si="19"/>
        <v>83531.65000000046</v>
      </c>
      <c r="N111" s="7">
        <f t="shared" si="19"/>
        <v>85124.200000000448</v>
      </c>
      <c r="O111" s="7">
        <f t="shared" si="19"/>
        <v>104940.11000000045</v>
      </c>
      <c r="P111" s="7">
        <f t="shared" si="19"/>
        <v>104783.34000000046</v>
      </c>
      <c r="Q111" s="7">
        <f t="shared" si="19"/>
        <v>73970.690000000439</v>
      </c>
      <c r="R111" s="7">
        <f t="shared" si="19"/>
        <v>180075.98000000045</v>
      </c>
      <c r="S111" s="7">
        <f t="shared" si="19"/>
        <v>54828.680000000459</v>
      </c>
      <c r="T111" s="7">
        <f t="shared" si="19"/>
        <v>153542.27000000046</v>
      </c>
      <c r="U111" s="7">
        <f t="shared" si="19"/>
        <v>63100.270000000455</v>
      </c>
      <c r="V111" s="7">
        <f t="shared" si="19"/>
        <v>189411.03000000049</v>
      </c>
      <c r="W111" s="7">
        <f t="shared" si="19"/>
        <v>165865.77000000048</v>
      </c>
      <c r="X111" s="7">
        <f t="shared" si="19"/>
        <v>48287.640000000458</v>
      </c>
      <c r="Y111" s="7">
        <f t="shared" si="19"/>
        <v>213452.11000000045</v>
      </c>
      <c r="Z111" s="7">
        <f t="shared" si="19"/>
        <v>1048129.1600000006</v>
      </c>
      <c r="AA111" s="7">
        <f t="shared" si="19"/>
        <v>2273223.8960274095</v>
      </c>
      <c r="AB111" s="7">
        <f t="shared" si="19"/>
        <v>2752427.224000264</v>
      </c>
      <c r="AC111" s="7">
        <f t="shared" si="19"/>
        <v>123685.21000000046</v>
      </c>
      <c r="AD111" s="7">
        <f t="shared" si="19"/>
        <v>256556.23000000045</v>
      </c>
      <c r="AE111" s="7">
        <f t="shared" si="19"/>
        <v>368050.14000000048</v>
      </c>
      <c r="AF111" s="7">
        <f t="shared" si="19"/>
        <v>784498.57129964186</v>
      </c>
      <c r="AG111" s="7">
        <f t="shared" si="19"/>
        <v>3407919.4971413705</v>
      </c>
      <c r="AH111" s="7">
        <f t="shared" si="19"/>
        <v>87962.120000000461</v>
      </c>
      <c r="AI111" s="7">
        <f t="shared" si="19"/>
        <v>2931556.4109409787</v>
      </c>
      <c r="AJ111" s="7">
        <f t="shared" si="19"/>
        <v>3216931.7803663351</v>
      </c>
      <c r="AK111" s="7">
        <f t="shared" si="19"/>
        <v>32370.31000000046</v>
      </c>
      <c r="AL111" s="7">
        <f t="shared" si="19"/>
        <v>1007272.9357535751</v>
      </c>
      <c r="AM111" s="7">
        <f t="shared" si="19"/>
        <v>2313167.8883845848</v>
      </c>
      <c r="AN111" s="7">
        <f t="shared" si="19"/>
        <v>1147344.4513263609</v>
      </c>
      <c r="AO111" s="7">
        <f t="shared" si="19"/>
        <v>444498.86164392234</v>
      </c>
      <c r="AP111" s="7">
        <f t="shared" si="19"/>
        <v>885026.80395142315</v>
      </c>
      <c r="AQ111" s="7">
        <f t="shared" si="19"/>
        <v>552328.17500000075</v>
      </c>
      <c r="AR111" s="7">
        <f t="shared" si="19"/>
        <v>1589273.9650000008</v>
      </c>
      <c r="AS111" s="7">
        <f t="shared" si="19"/>
        <v>35535.100000000457</v>
      </c>
      <c r="AT111" s="7">
        <f t="shared" si="19"/>
        <v>136860.29000000044</v>
      </c>
      <c r="AU111" s="7">
        <f t="shared" si="19"/>
        <v>68829.070000000473</v>
      </c>
      <c r="AV111" s="7">
        <f t="shared" si="19"/>
        <v>831384.5154819102</v>
      </c>
      <c r="AW111" s="7">
        <f t="shared" si="19"/>
        <v>4512445.6710809888</v>
      </c>
      <c r="AX111" s="7">
        <f t="shared" si="19"/>
        <v>585129.44833333394</v>
      </c>
      <c r="AY111" s="7">
        <f t="shared" si="19"/>
        <v>150492.62000000046</v>
      </c>
      <c r="AZ111" s="7">
        <f t="shared" si="19"/>
        <v>63144.90000000046</v>
      </c>
      <c r="BA111" s="7">
        <f t="shared" si="19"/>
        <v>695951.1800000004</v>
      </c>
      <c r="BB111" s="7">
        <f t="shared" si="19"/>
        <v>40768.070000000458</v>
      </c>
      <c r="BC111" s="7">
        <f t="shared" si="19"/>
        <v>2362.7900000004583</v>
      </c>
      <c r="BD111" s="7">
        <f t="shared" si="19"/>
        <v>3602.5500000004586</v>
      </c>
      <c r="BE111" s="7">
        <f t="shared" si="19"/>
        <v>80504.280000000464</v>
      </c>
      <c r="BF111" s="7">
        <f t="shared" si="19"/>
        <v>11223.320000000076</v>
      </c>
      <c r="BG111" s="7">
        <f t="shared" si="19"/>
        <v>244897.39000000031</v>
      </c>
      <c r="BH111" s="7">
        <f t="shared" si="19"/>
        <v>241611.51000000045</v>
      </c>
      <c r="BI111" s="7">
        <f t="shared" si="19"/>
        <v>567799.23000000045</v>
      </c>
      <c r="BJ111" s="7">
        <f t="shared" si="19"/>
        <v>551264.36000000045</v>
      </c>
      <c r="BK111" s="7">
        <f t="shared" si="19"/>
        <v>188659.94000000041</v>
      </c>
      <c r="BL111" s="7">
        <f t="shared" si="19"/>
        <v>558427.72000000055</v>
      </c>
      <c r="BM111" s="7">
        <f t="shared" ref="BM111" si="22">BM69+BM27</f>
        <v>53170.270000000462</v>
      </c>
      <c r="BN111" s="7">
        <f t="shared" si="21"/>
        <v>525152.61000000045</v>
      </c>
      <c r="BO111" s="7">
        <f t="shared" si="21"/>
        <v>103398.98000000045</v>
      </c>
      <c r="BP111" s="7">
        <f t="shared" si="21"/>
        <v>111786.47000000047</v>
      </c>
      <c r="BQ111" s="7">
        <f t="shared" si="21"/>
        <v>21246.72000000046</v>
      </c>
      <c r="BR111" s="7">
        <f t="shared" si="21"/>
        <v>107875.50000000047</v>
      </c>
      <c r="BS111" s="7">
        <f t="shared" si="21"/>
        <v>53440.97000000046</v>
      </c>
      <c r="BT111" s="7">
        <f t="shared" si="21"/>
        <v>379408.12000000046</v>
      </c>
      <c r="BU111" s="7">
        <f t="shared" si="21"/>
        <v>427716.62000000046</v>
      </c>
      <c r="BV111" s="7">
        <f t="shared" si="21"/>
        <v>1717117.4400000004</v>
      </c>
      <c r="BW111" s="7">
        <f t="shared" si="21"/>
        <v>547846.0400000005</v>
      </c>
      <c r="BX111" s="7">
        <f t="shared" si="21"/>
        <v>828530.7700000006</v>
      </c>
      <c r="BY111" s="7">
        <f t="shared" si="21"/>
        <v>75849.140000000451</v>
      </c>
      <c r="BZ111" s="7">
        <f t="shared" si="21"/>
        <v>272008.84000000043</v>
      </c>
      <c r="CA111" s="7">
        <f t="shared" si="21"/>
        <v>460434.27000000054</v>
      </c>
      <c r="CB111" s="7">
        <f t="shared" si="21"/>
        <v>186119.56000000046</v>
      </c>
      <c r="CC111" s="7">
        <f t="shared" si="21"/>
        <v>147904.15000000046</v>
      </c>
      <c r="CD111" s="7">
        <f t="shared" si="21"/>
        <v>1693468.7924393807</v>
      </c>
      <c r="CE111" s="7">
        <f t="shared" si="21"/>
        <v>18491.860000000459</v>
      </c>
      <c r="CF111" s="7">
        <f t="shared" si="21"/>
        <v>1176095.9000000004</v>
      </c>
      <c r="CG111" s="7">
        <f t="shared" si="21"/>
        <v>2550666.5601860341</v>
      </c>
      <c r="CH111" s="7">
        <f t="shared" si="21"/>
        <v>1584420.8630811686</v>
      </c>
      <c r="CI111" s="7">
        <f t="shared" si="21"/>
        <v>1128535.5082725096</v>
      </c>
      <c r="CJ111" s="7">
        <f t="shared" si="21"/>
        <v>1579316.5337999454</v>
      </c>
      <c r="CK111" s="7">
        <f t="shared" si="21"/>
        <v>67927.38000000047</v>
      </c>
      <c r="CL111" s="7">
        <f t="shared" si="21"/>
        <v>2114187.6290313639</v>
      </c>
      <c r="CM111" s="7">
        <f t="shared" si="21"/>
        <v>41771.740000000464</v>
      </c>
      <c r="CN111" s="7">
        <f t="shared" si="21"/>
        <v>35315.780000000457</v>
      </c>
      <c r="CO111" s="7">
        <f t="shared" si="21"/>
        <v>126001.40000000046</v>
      </c>
      <c r="CP111" s="7">
        <f t="shared" si="21"/>
        <v>25774.820000000458</v>
      </c>
      <c r="CQ111" s="7">
        <f t="shared" si="21"/>
        <v>196664.22000000044</v>
      </c>
      <c r="CR111" s="7">
        <f t="shared" si="21"/>
        <v>82731.330000000453</v>
      </c>
      <c r="CS111" s="7">
        <f t="shared" si="21"/>
        <v>34608.590000000455</v>
      </c>
      <c r="CT111" s="7">
        <f t="shared" si="21"/>
        <v>96654.570000000444</v>
      </c>
      <c r="CU111" s="7">
        <f t="shared" si="21"/>
        <v>23470.600000000457</v>
      </c>
      <c r="CV111" s="7">
        <f t="shared" si="21"/>
        <v>90166.850000000471</v>
      </c>
      <c r="CW111" s="7">
        <f t="shared" si="21"/>
        <v>6838.9500000004591</v>
      </c>
      <c r="CX111" s="7">
        <f t="shared" si="21"/>
        <v>22910.690000000232</v>
      </c>
      <c r="CY111" s="7">
        <f t="shared" si="21"/>
        <v>83208.570000000342</v>
      </c>
      <c r="CZ111" s="7">
        <f t="shared" si="21"/>
        <v>456461.56000000046</v>
      </c>
      <c r="DA111" s="7">
        <f t="shared" si="21"/>
        <v>9702.6700000002293</v>
      </c>
      <c r="DB111" s="7">
        <f t="shared" si="21"/>
        <v>11813.870000000114</v>
      </c>
      <c r="DC111" s="7">
        <f t="shared" si="21"/>
        <v>70373.510000000228</v>
      </c>
      <c r="DD111" s="7">
        <f t="shared" si="21"/>
        <v>49965.320000000225</v>
      </c>
      <c r="DE111" s="7">
        <f t="shared" si="21"/>
        <v>189245.37000000037</v>
      </c>
      <c r="DF111" s="7">
        <f t="shared" si="21"/>
        <v>105569.28000000044</v>
      </c>
      <c r="DG111" s="7">
        <f t="shared" si="21"/>
        <v>124869.00000000044</v>
      </c>
      <c r="DH111" s="7">
        <f t="shared" si="21"/>
        <v>29793.950000000306</v>
      </c>
      <c r="DI111" s="7">
        <f t="shared" si="21"/>
        <v>77444.160000000251</v>
      </c>
      <c r="DJ111" s="7">
        <f t="shared" si="21"/>
        <v>27760.030000000075</v>
      </c>
      <c r="DK111" s="7">
        <f t="shared" si="3"/>
        <v>28166.814000000122</v>
      </c>
      <c r="DL111" s="7">
        <f t="shared" si="4"/>
        <v>153542.27000000046</v>
      </c>
      <c r="DM111" s="7">
        <f t="shared" si="5"/>
        <v>1662628.9210000001</v>
      </c>
    </row>
    <row r="112" spans="1:117" x14ac:dyDescent="0.55000000000000004">
      <c r="A112" t="s">
        <v>160</v>
      </c>
      <c r="B112" s="7">
        <f t="shared" ref="B112:BM115" si="23">B70+B28</f>
        <v>714662.06000000041</v>
      </c>
      <c r="C112" s="7">
        <f t="shared" si="23"/>
        <v>61835.130000000456</v>
      </c>
      <c r="D112" s="7">
        <f t="shared" si="23"/>
        <v>216436.4700000005</v>
      </c>
      <c r="E112" s="7">
        <f t="shared" si="23"/>
        <v>1680528.9500000002</v>
      </c>
      <c r="F112" s="7">
        <f t="shared" si="23"/>
        <v>413829.73000000045</v>
      </c>
      <c r="G112" s="7">
        <f t="shared" si="23"/>
        <v>132303.40000000043</v>
      </c>
      <c r="H112" s="7">
        <f t="shared" si="23"/>
        <v>232637.20000000045</v>
      </c>
      <c r="I112" s="7">
        <f t="shared" si="23"/>
        <v>54763.270000000462</v>
      </c>
      <c r="J112" s="7">
        <f t="shared" si="23"/>
        <v>417369.75000000041</v>
      </c>
      <c r="K112" s="7">
        <f t="shared" si="23"/>
        <v>775905.13000000047</v>
      </c>
      <c r="L112" s="7">
        <f t="shared" si="23"/>
        <v>81590.65000000046</v>
      </c>
      <c r="M112" s="7">
        <f t="shared" si="23"/>
        <v>83891.300000000454</v>
      </c>
      <c r="N112" s="7">
        <f t="shared" si="23"/>
        <v>104192.44000000047</v>
      </c>
      <c r="O112" s="7">
        <f t="shared" si="23"/>
        <v>103617.00000000047</v>
      </c>
      <c r="P112" s="7">
        <f t="shared" si="23"/>
        <v>73248.380000000441</v>
      </c>
      <c r="Q112" s="7">
        <f t="shared" si="23"/>
        <v>179347.39000000051</v>
      </c>
      <c r="R112" s="7">
        <f t="shared" si="23"/>
        <v>55503.410000000462</v>
      </c>
      <c r="S112" s="7">
        <f t="shared" si="23"/>
        <v>153432.39000000045</v>
      </c>
      <c r="T112" s="7">
        <f t="shared" si="23"/>
        <v>61461.030000000464</v>
      </c>
      <c r="U112" s="7">
        <f t="shared" si="23"/>
        <v>188369.20000000048</v>
      </c>
      <c r="V112" s="7">
        <f t="shared" si="23"/>
        <v>166581.50000000049</v>
      </c>
      <c r="W112" s="7">
        <f t="shared" si="23"/>
        <v>46912.930000000459</v>
      </c>
      <c r="X112" s="7">
        <f t="shared" si="23"/>
        <v>213848.46000000046</v>
      </c>
      <c r="Y112" s="7">
        <f t="shared" si="23"/>
        <v>1049735.4800000004</v>
      </c>
      <c r="Z112" s="7">
        <f t="shared" si="23"/>
        <v>2831336.7510134568</v>
      </c>
      <c r="AA112" s="7">
        <f t="shared" si="23"/>
        <v>2734373.6416327339</v>
      </c>
      <c r="AB112" s="7">
        <f t="shared" si="23"/>
        <v>123625.56000000046</v>
      </c>
      <c r="AC112" s="7">
        <f t="shared" si="23"/>
        <v>255329.65000000046</v>
      </c>
      <c r="AD112" s="7">
        <f t="shared" si="23"/>
        <v>368002.29000000056</v>
      </c>
      <c r="AE112" s="7">
        <f t="shared" si="23"/>
        <v>459857.27000000048</v>
      </c>
      <c r="AF112" s="7">
        <f t="shared" si="23"/>
        <v>3090358.9045272339</v>
      </c>
      <c r="AG112" s="7">
        <f t="shared" si="23"/>
        <v>89852.300000000454</v>
      </c>
      <c r="AH112" s="7">
        <f t="shared" si="23"/>
        <v>2981606.6371843484</v>
      </c>
      <c r="AI112" s="7">
        <f t="shared" si="23"/>
        <v>3437566.0588294957</v>
      </c>
      <c r="AJ112" s="7">
        <f t="shared" si="23"/>
        <v>31927.420000000457</v>
      </c>
      <c r="AK112" s="7">
        <f t="shared" si="23"/>
        <v>669274.24000000046</v>
      </c>
      <c r="AL112" s="7">
        <f t="shared" si="23"/>
        <v>2272090.2571996418</v>
      </c>
      <c r="AM112" s="7">
        <f t="shared" si="23"/>
        <v>706794.77500000061</v>
      </c>
      <c r="AN112" s="7">
        <f t="shared" si="23"/>
        <v>100034.45000000048</v>
      </c>
      <c r="AO112" s="7">
        <f t="shared" si="23"/>
        <v>467781.01862939447</v>
      </c>
      <c r="AP112" s="7">
        <f t="shared" si="23"/>
        <v>81896.800000000454</v>
      </c>
      <c r="AQ112" s="7">
        <f t="shared" si="23"/>
        <v>1579281.6050000004</v>
      </c>
      <c r="AR112" s="7">
        <f t="shared" si="23"/>
        <v>34757.370000000454</v>
      </c>
      <c r="AS112" s="7">
        <f t="shared" si="23"/>
        <v>136648.43000000046</v>
      </c>
      <c r="AT112" s="7">
        <f t="shared" si="23"/>
        <v>69093.770000000455</v>
      </c>
      <c r="AU112" s="7">
        <f t="shared" si="23"/>
        <v>767554.98065628787</v>
      </c>
      <c r="AV112" s="7">
        <f t="shared" si="23"/>
        <v>4918515.3791105887</v>
      </c>
      <c r="AW112" s="7">
        <f t="shared" si="23"/>
        <v>1781334.1831957675</v>
      </c>
      <c r="AX112" s="7">
        <f t="shared" si="23"/>
        <v>149686.48000000048</v>
      </c>
      <c r="AY112" s="7">
        <f t="shared" si="23"/>
        <v>59870.070000000458</v>
      </c>
      <c r="AZ112" s="7">
        <f t="shared" si="23"/>
        <v>696464.00000000058</v>
      </c>
      <c r="BA112" s="7">
        <f t="shared" si="23"/>
        <v>36142.40000000046</v>
      </c>
      <c r="BB112" s="7">
        <f t="shared" si="23"/>
        <v>2350.2800000004581</v>
      </c>
      <c r="BC112" s="7">
        <f t="shared" si="23"/>
        <v>3374.4300000004582</v>
      </c>
      <c r="BD112" s="7">
        <f t="shared" si="23"/>
        <v>78981.310000000463</v>
      </c>
      <c r="BE112" s="7">
        <f t="shared" si="23"/>
        <v>10610.590000000077</v>
      </c>
      <c r="BF112" s="7">
        <f t="shared" si="23"/>
        <v>244884.29000000027</v>
      </c>
      <c r="BG112" s="7">
        <f t="shared" si="23"/>
        <v>240300.36000000045</v>
      </c>
      <c r="BH112" s="7">
        <f t="shared" si="23"/>
        <v>567833.80000000051</v>
      </c>
      <c r="BI112" s="7">
        <f t="shared" si="23"/>
        <v>552581.98000000045</v>
      </c>
      <c r="BJ112" s="7">
        <f t="shared" si="23"/>
        <v>188906.36000000048</v>
      </c>
      <c r="BK112" s="7">
        <f t="shared" si="23"/>
        <v>557727.5400000005</v>
      </c>
      <c r="BL112" s="7">
        <f t="shared" si="23"/>
        <v>52948.270000000462</v>
      </c>
      <c r="BM112" s="7">
        <f t="shared" si="23"/>
        <v>524402.99000000046</v>
      </c>
      <c r="BN112" s="7">
        <f t="shared" si="21"/>
        <v>102509.89000000045</v>
      </c>
      <c r="BO112" s="7">
        <f t="shared" si="21"/>
        <v>111016.58000000045</v>
      </c>
      <c r="BP112" s="7">
        <f t="shared" si="21"/>
        <v>21423.640000000458</v>
      </c>
      <c r="BQ112" s="7">
        <f t="shared" si="21"/>
        <v>107649.26000000047</v>
      </c>
      <c r="BR112" s="7">
        <f t="shared" si="21"/>
        <v>53593.670000000457</v>
      </c>
      <c r="BS112" s="7">
        <f t="shared" si="21"/>
        <v>377141.66000000044</v>
      </c>
      <c r="BT112" s="7">
        <f t="shared" si="21"/>
        <v>426594.03000000049</v>
      </c>
      <c r="BU112" s="7">
        <f t="shared" si="21"/>
        <v>1722447.1400000006</v>
      </c>
      <c r="BV112" s="7">
        <f t="shared" si="21"/>
        <v>545460.5200000006</v>
      </c>
      <c r="BW112" s="7">
        <f t="shared" si="21"/>
        <v>828254.19000000053</v>
      </c>
      <c r="BX112" s="7">
        <f t="shared" si="21"/>
        <v>76541.280000000464</v>
      </c>
      <c r="BY112" s="7">
        <f t="shared" si="21"/>
        <v>268803.83000000048</v>
      </c>
      <c r="BZ112" s="7">
        <f t="shared" si="21"/>
        <v>459824.55000000051</v>
      </c>
      <c r="CA112" s="7">
        <f t="shared" si="21"/>
        <v>185314.96000000043</v>
      </c>
      <c r="CB112" s="7">
        <f t="shared" si="21"/>
        <v>146589.45000000045</v>
      </c>
      <c r="CC112" s="7">
        <f t="shared" si="21"/>
        <v>1225363.0998706431</v>
      </c>
      <c r="CD112" s="7">
        <f t="shared" si="21"/>
        <v>16966.42000000046</v>
      </c>
      <c r="CE112" s="7">
        <f t="shared" si="21"/>
        <v>1215188.0000000005</v>
      </c>
      <c r="CF112" s="7">
        <f t="shared" si="21"/>
        <v>2119099.0708453893</v>
      </c>
      <c r="CG112" s="7">
        <f t="shared" si="21"/>
        <v>2418050.6647818997</v>
      </c>
      <c r="CH112" s="7">
        <f t="shared" si="21"/>
        <v>1953282.4884432605</v>
      </c>
      <c r="CI112" s="7">
        <f t="shared" si="21"/>
        <v>1494118.3564938996</v>
      </c>
      <c r="CJ112" s="7">
        <f t="shared" si="21"/>
        <v>67427.010000000446</v>
      </c>
      <c r="CK112" s="7">
        <f t="shared" si="21"/>
        <v>2110575.9140243521</v>
      </c>
      <c r="CL112" s="7">
        <f t="shared" si="21"/>
        <v>41753.20000000047</v>
      </c>
      <c r="CM112" s="7">
        <f t="shared" si="21"/>
        <v>28806.040000000456</v>
      </c>
      <c r="CN112" s="7">
        <f t="shared" si="21"/>
        <v>125536.82000000047</v>
      </c>
      <c r="CO112" s="7">
        <f t="shared" si="21"/>
        <v>25482.460000000461</v>
      </c>
      <c r="CP112" s="7">
        <f t="shared" si="21"/>
        <v>193279.62000000046</v>
      </c>
      <c r="CQ112" s="7">
        <f t="shared" si="21"/>
        <v>81856.13000000047</v>
      </c>
      <c r="CR112" s="7">
        <f t="shared" si="21"/>
        <v>34258.800000000461</v>
      </c>
      <c r="CS112" s="7">
        <f t="shared" si="21"/>
        <v>96805.680000000459</v>
      </c>
      <c r="CT112" s="7">
        <f t="shared" si="21"/>
        <v>23469.870000000457</v>
      </c>
      <c r="CU112" s="7">
        <f t="shared" si="21"/>
        <v>90161.890000000451</v>
      </c>
      <c r="CV112" s="7">
        <f t="shared" si="21"/>
        <v>6580.0200000004588</v>
      </c>
      <c r="CW112" s="7">
        <f t="shared" si="21"/>
        <v>22723.47000000023</v>
      </c>
      <c r="CX112" s="7">
        <f t="shared" si="21"/>
        <v>83212.61000000035</v>
      </c>
      <c r="CY112" s="7">
        <f t="shared" si="21"/>
        <v>454944.72000000044</v>
      </c>
      <c r="CZ112" s="7">
        <f t="shared" si="21"/>
        <v>8137.9300000002677</v>
      </c>
      <c r="DA112" s="7">
        <f t="shared" si="21"/>
        <v>10741.540000000115</v>
      </c>
      <c r="DB112" s="7">
        <f t="shared" si="21"/>
        <v>69723.260000000242</v>
      </c>
      <c r="DC112" s="7">
        <f t="shared" si="21"/>
        <v>44883.320000000225</v>
      </c>
      <c r="DD112" s="7">
        <f t="shared" si="21"/>
        <v>187595.64000000036</v>
      </c>
      <c r="DE112" s="7">
        <f t="shared" si="21"/>
        <v>106019.88000000047</v>
      </c>
      <c r="DF112" s="7">
        <f t="shared" si="21"/>
        <v>122802.03000000046</v>
      </c>
      <c r="DG112" s="7">
        <f t="shared" si="21"/>
        <v>29074.300000000305</v>
      </c>
      <c r="DH112" s="7">
        <f t="shared" si="21"/>
        <v>78401.95000000023</v>
      </c>
      <c r="DI112" s="7">
        <f t="shared" si="21"/>
        <v>25746.930000000073</v>
      </c>
      <c r="DJ112" s="7">
        <f t="shared" si="21"/>
        <v>118678.43000000043</v>
      </c>
      <c r="DK112" s="7">
        <f t="shared" si="3"/>
        <v>26358.752000000153</v>
      </c>
      <c r="DL112" s="7">
        <f t="shared" si="4"/>
        <v>146589.45000000045</v>
      </c>
      <c r="DM112" s="7">
        <f t="shared" si="5"/>
        <v>1769556.774556614</v>
      </c>
    </row>
    <row r="113" spans="1:117" x14ac:dyDescent="0.55000000000000004">
      <c r="A113" t="s">
        <v>161</v>
      </c>
      <c r="B113" s="7">
        <f t="shared" si="23"/>
        <v>55944.600000000457</v>
      </c>
      <c r="C113" s="7">
        <f t="shared" si="23"/>
        <v>214768.46000000046</v>
      </c>
      <c r="D113" s="7">
        <f t="shared" si="23"/>
        <v>1680373.0400000005</v>
      </c>
      <c r="E113" s="7">
        <f t="shared" si="23"/>
        <v>413874.3500000005</v>
      </c>
      <c r="F113" s="7">
        <f t="shared" si="23"/>
        <v>132168.79000000044</v>
      </c>
      <c r="G113" s="7">
        <f t="shared" si="23"/>
        <v>231855.47000000047</v>
      </c>
      <c r="H113" s="7">
        <f t="shared" si="23"/>
        <v>54244.020000000462</v>
      </c>
      <c r="I113" s="7">
        <f t="shared" si="23"/>
        <v>415827.01000000047</v>
      </c>
      <c r="J113" s="7">
        <f t="shared" si="23"/>
        <v>774598.42000000039</v>
      </c>
      <c r="K113" s="7">
        <f t="shared" si="23"/>
        <v>80063.080000000453</v>
      </c>
      <c r="L113" s="7">
        <f t="shared" si="23"/>
        <v>81620.300000000454</v>
      </c>
      <c r="M113" s="7">
        <f t="shared" si="23"/>
        <v>103235.92000000045</v>
      </c>
      <c r="N113" s="7">
        <f t="shared" si="23"/>
        <v>102218.84000000046</v>
      </c>
      <c r="O113" s="7">
        <f t="shared" si="23"/>
        <v>72293.570000000473</v>
      </c>
      <c r="P113" s="7">
        <f t="shared" si="23"/>
        <v>179345.14000000048</v>
      </c>
      <c r="Q113" s="7">
        <f t="shared" si="23"/>
        <v>56186.010000000453</v>
      </c>
      <c r="R113" s="7">
        <f t="shared" si="23"/>
        <v>152078.00000000047</v>
      </c>
      <c r="S113" s="7">
        <f t="shared" si="23"/>
        <v>59693.540000000459</v>
      </c>
      <c r="T113" s="7">
        <f t="shared" si="23"/>
        <v>185717.44000000047</v>
      </c>
      <c r="U113" s="7">
        <f t="shared" si="23"/>
        <v>166920.49000000049</v>
      </c>
      <c r="V113" s="7">
        <f t="shared" si="23"/>
        <v>45384.740000000456</v>
      </c>
      <c r="W113" s="7">
        <f t="shared" si="23"/>
        <v>214533.28000000044</v>
      </c>
      <c r="X113" s="7">
        <f t="shared" si="23"/>
        <v>1050894.9400000004</v>
      </c>
      <c r="Y113" s="7">
        <f t="shared" si="23"/>
        <v>1738959.9096148077</v>
      </c>
      <c r="Z113" s="7">
        <f t="shared" si="23"/>
        <v>2805541.9125801148</v>
      </c>
      <c r="AA113" s="7">
        <f t="shared" si="23"/>
        <v>123519.27000000046</v>
      </c>
      <c r="AB113" s="7">
        <f t="shared" si="23"/>
        <v>254642.97000000044</v>
      </c>
      <c r="AC113" s="7">
        <f t="shared" si="23"/>
        <v>367965.54000000044</v>
      </c>
      <c r="AD113" s="7">
        <f t="shared" si="23"/>
        <v>458321.33000000042</v>
      </c>
      <c r="AE113" s="7">
        <f t="shared" si="23"/>
        <v>3456532.7801352888</v>
      </c>
      <c r="AF113" s="7">
        <f t="shared" si="23"/>
        <v>91547.630000000441</v>
      </c>
      <c r="AG113" s="7">
        <f t="shared" si="23"/>
        <v>2090379.8219474093</v>
      </c>
      <c r="AH113" s="7">
        <f t="shared" si="23"/>
        <v>3651413.790192076</v>
      </c>
      <c r="AI113" s="7">
        <f t="shared" si="23"/>
        <v>31652.58000000046</v>
      </c>
      <c r="AJ113" s="7">
        <f t="shared" si="23"/>
        <v>1417512.9522790245</v>
      </c>
      <c r="AK113" s="7">
        <f t="shared" si="23"/>
        <v>2150490.7750455346</v>
      </c>
      <c r="AL113" s="7">
        <f t="shared" si="23"/>
        <v>1117335.1400736254</v>
      </c>
      <c r="AM113" s="7">
        <f t="shared" si="23"/>
        <v>462724.7832360855</v>
      </c>
      <c r="AN113" s="7">
        <f t="shared" si="23"/>
        <v>107189.40000000046</v>
      </c>
      <c r="AO113" s="7">
        <f t="shared" si="23"/>
        <v>79765.490000000456</v>
      </c>
      <c r="AP113" s="7">
        <f t="shared" si="23"/>
        <v>1532740.4234759221</v>
      </c>
      <c r="AQ113" s="7">
        <f t="shared" si="23"/>
        <v>33949.940000000461</v>
      </c>
      <c r="AR113" s="7">
        <f t="shared" si="23"/>
        <v>136380.64000000048</v>
      </c>
      <c r="AS113" s="7">
        <f t="shared" si="23"/>
        <v>69045.600000000471</v>
      </c>
      <c r="AT113" s="7">
        <f t="shared" si="23"/>
        <v>223191.24000000046</v>
      </c>
      <c r="AU113" s="7">
        <f t="shared" si="23"/>
        <v>4853431.7051968733</v>
      </c>
      <c r="AV113" s="7">
        <f t="shared" si="23"/>
        <v>586750.72083333391</v>
      </c>
      <c r="AW113" s="7">
        <f t="shared" si="23"/>
        <v>148401.44000000047</v>
      </c>
      <c r="AX113" s="7">
        <f t="shared" si="23"/>
        <v>57219.380000000463</v>
      </c>
      <c r="AY113" s="7">
        <f t="shared" si="23"/>
        <v>696467.8900000006</v>
      </c>
      <c r="AZ113" s="7">
        <f t="shared" si="23"/>
        <v>29804.040000000452</v>
      </c>
      <c r="BA113" s="7">
        <f t="shared" si="23"/>
        <v>2322.7900000004583</v>
      </c>
      <c r="BB113" s="7">
        <f t="shared" si="23"/>
        <v>3127.3300000004583</v>
      </c>
      <c r="BC113" s="7">
        <f t="shared" si="23"/>
        <v>77930.760000000446</v>
      </c>
      <c r="BD113" s="7">
        <f t="shared" si="23"/>
        <v>10569.050000000154</v>
      </c>
      <c r="BE113" s="7">
        <f t="shared" si="23"/>
        <v>244823.83000000031</v>
      </c>
      <c r="BF113" s="7">
        <f t="shared" si="23"/>
        <v>238788.04000000047</v>
      </c>
      <c r="BG113" s="7">
        <f t="shared" si="23"/>
        <v>566042.16000000038</v>
      </c>
      <c r="BH113" s="7">
        <f t="shared" si="23"/>
        <v>553703.78000000049</v>
      </c>
      <c r="BI113" s="7">
        <f t="shared" si="23"/>
        <v>188831.11000000045</v>
      </c>
      <c r="BJ113" s="7">
        <f t="shared" si="23"/>
        <v>556804.36000000034</v>
      </c>
      <c r="BK113" s="7">
        <f t="shared" si="23"/>
        <v>52580.380000000456</v>
      </c>
      <c r="BL113" s="7">
        <f t="shared" si="23"/>
        <v>524042.30000000045</v>
      </c>
      <c r="BM113" s="7">
        <f t="shared" si="23"/>
        <v>101661.45000000045</v>
      </c>
      <c r="BN113" s="7">
        <f t="shared" si="21"/>
        <v>110302.69000000047</v>
      </c>
      <c r="BO113" s="7">
        <f t="shared" si="21"/>
        <v>21534.960000000458</v>
      </c>
      <c r="BP113" s="7">
        <f t="shared" si="21"/>
        <v>107288.45000000045</v>
      </c>
      <c r="BQ113" s="7">
        <f t="shared" si="21"/>
        <v>53586.960000000458</v>
      </c>
      <c r="BR113" s="7">
        <f t="shared" si="21"/>
        <v>374882.69000000047</v>
      </c>
      <c r="BS113" s="7">
        <f t="shared" si="21"/>
        <v>425031.44000000047</v>
      </c>
      <c r="BT113" s="7">
        <f t="shared" si="21"/>
        <v>1722288.3200000008</v>
      </c>
      <c r="BU113" s="7">
        <f t="shared" si="21"/>
        <v>542860.93000000052</v>
      </c>
      <c r="BV113" s="7">
        <f t="shared" si="21"/>
        <v>827992.42000000039</v>
      </c>
      <c r="BW113" s="7">
        <f t="shared" si="21"/>
        <v>76657.630000000441</v>
      </c>
      <c r="BX113" s="7">
        <f t="shared" si="21"/>
        <v>266584.0400000005</v>
      </c>
      <c r="BY113" s="7">
        <f t="shared" si="21"/>
        <v>465913.80000000045</v>
      </c>
      <c r="BZ113" s="7">
        <f t="shared" si="21"/>
        <v>184383.67000000048</v>
      </c>
      <c r="CA113" s="7">
        <f t="shared" si="21"/>
        <v>145854.17000000051</v>
      </c>
      <c r="CB113" s="7">
        <f t="shared" si="21"/>
        <v>264395.76000000053</v>
      </c>
      <c r="CC113" s="7">
        <f t="shared" si="21"/>
        <v>16232.250000000457</v>
      </c>
      <c r="CD113" s="7">
        <f t="shared" si="21"/>
        <v>1166128.2100000004</v>
      </c>
      <c r="CE113" s="7">
        <f t="shared" si="21"/>
        <v>2248865.4755962295</v>
      </c>
      <c r="CF113" s="7">
        <f t="shared" si="21"/>
        <v>2428350.2855294645</v>
      </c>
      <c r="CG113" s="7">
        <f t="shared" si="21"/>
        <v>1220263.3083333333</v>
      </c>
      <c r="CH113" s="7">
        <f t="shared" si="21"/>
        <v>1179833.7250000001</v>
      </c>
      <c r="CI113" s="7">
        <f t="shared" si="21"/>
        <v>62487.170000000457</v>
      </c>
      <c r="CJ113" s="7">
        <f t="shared" si="21"/>
        <v>1703657.8397787577</v>
      </c>
      <c r="CK113" s="7">
        <f t="shared" si="21"/>
        <v>41881.520000000455</v>
      </c>
      <c r="CL113" s="7">
        <f t="shared" si="21"/>
        <v>26202.880000000463</v>
      </c>
      <c r="CM113" s="7">
        <f t="shared" si="21"/>
        <v>124962.25000000047</v>
      </c>
      <c r="CN113" s="7">
        <f t="shared" si="21"/>
        <v>21464.820000000458</v>
      </c>
      <c r="CO113" s="7">
        <f t="shared" si="21"/>
        <v>189870.90000000049</v>
      </c>
      <c r="CP113" s="7">
        <f t="shared" si="21"/>
        <v>80615.450000000477</v>
      </c>
      <c r="CQ113" s="7">
        <f t="shared" si="21"/>
        <v>30430.120000000461</v>
      </c>
      <c r="CR113" s="7">
        <f t="shared" si="21"/>
        <v>96987.680000000459</v>
      </c>
      <c r="CS113" s="7">
        <f t="shared" si="21"/>
        <v>23567.160000000455</v>
      </c>
      <c r="CT113" s="7">
        <f t="shared" si="21"/>
        <v>89953.520000000455</v>
      </c>
      <c r="CU113" s="7">
        <f t="shared" si="21"/>
        <v>6335.6600000004582</v>
      </c>
      <c r="CV113" s="7">
        <f t="shared" si="21"/>
        <v>22467.540000000226</v>
      </c>
      <c r="CW113" s="7">
        <f t="shared" si="21"/>
        <v>83132.050000000352</v>
      </c>
      <c r="CX113" s="7">
        <f t="shared" si="21"/>
        <v>453600.67000000057</v>
      </c>
      <c r="CY113" s="7">
        <f t="shared" si="21"/>
        <v>7107.480000000267</v>
      </c>
      <c r="CZ113" s="7">
        <f t="shared" si="21"/>
        <v>9708.9500000001153</v>
      </c>
      <c r="DA113" s="7">
        <f t="shared" si="21"/>
        <v>69629.390000000232</v>
      </c>
      <c r="DB113" s="7">
        <f t="shared" si="21"/>
        <v>41218.960000000225</v>
      </c>
      <c r="DC113" s="7">
        <f t="shared" si="21"/>
        <v>185714.03000000035</v>
      </c>
      <c r="DD113" s="7">
        <f t="shared" si="21"/>
        <v>106645.63000000047</v>
      </c>
      <c r="DE113" s="7">
        <f t="shared" si="21"/>
        <v>120681.85000000044</v>
      </c>
      <c r="DF113" s="7">
        <f t="shared" si="21"/>
        <v>28588.160000000302</v>
      </c>
      <c r="DG113" s="7">
        <f t="shared" si="21"/>
        <v>79199.120000000228</v>
      </c>
      <c r="DH113" s="7">
        <f t="shared" si="21"/>
        <v>24251.640000000076</v>
      </c>
      <c r="DI113" s="7">
        <f t="shared" si="21"/>
        <v>118312.38000000043</v>
      </c>
      <c r="DJ113" s="7">
        <f t="shared" si="21"/>
        <v>714016.65000000037</v>
      </c>
      <c r="DK113" s="7">
        <f t="shared" si="3"/>
        <v>24641.888000000155</v>
      </c>
      <c r="DL113" s="7">
        <f t="shared" si="4"/>
        <v>145854.17000000051</v>
      </c>
      <c r="DM113" s="7">
        <f t="shared" si="5"/>
        <v>1650846.5166951844</v>
      </c>
    </row>
    <row r="114" spans="1:117" x14ac:dyDescent="0.55000000000000004">
      <c r="A114" t="s">
        <v>162</v>
      </c>
      <c r="B114" s="7">
        <f t="shared" si="23"/>
        <v>213931.64000000045</v>
      </c>
      <c r="C114" s="7">
        <f t="shared" si="23"/>
        <v>1680592.6900000002</v>
      </c>
      <c r="D114" s="7">
        <f t="shared" si="23"/>
        <v>413428.51000000047</v>
      </c>
      <c r="E114" s="7">
        <f t="shared" si="23"/>
        <v>131971.64000000048</v>
      </c>
      <c r="F114" s="7">
        <f t="shared" si="23"/>
        <v>230867.77000000048</v>
      </c>
      <c r="G114" s="7">
        <f t="shared" si="23"/>
        <v>51621.980000000462</v>
      </c>
      <c r="H114" s="7">
        <f t="shared" si="23"/>
        <v>414234.18000000046</v>
      </c>
      <c r="I114" s="7">
        <f t="shared" si="23"/>
        <v>773223.97000000044</v>
      </c>
      <c r="J114" s="7">
        <f t="shared" si="23"/>
        <v>78614.070000000473</v>
      </c>
      <c r="K114" s="7">
        <f t="shared" si="23"/>
        <v>77692.15000000046</v>
      </c>
      <c r="L114" s="7">
        <f t="shared" si="23"/>
        <v>102659.35000000044</v>
      </c>
      <c r="M114" s="7">
        <f t="shared" si="23"/>
        <v>100948.63000000044</v>
      </c>
      <c r="N114" s="7">
        <f t="shared" si="23"/>
        <v>71277.490000000456</v>
      </c>
      <c r="O114" s="7">
        <f t="shared" si="23"/>
        <v>179036.94000000047</v>
      </c>
      <c r="P114" s="7">
        <f t="shared" si="23"/>
        <v>57217.970000000452</v>
      </c>
      <c r="Q114" s="7">
        <f t="shared" si="23"/>
        <v>150340.18000000046</v>
      </c>
      <c r="R114" s="7">
        <f t="shared" si="23"/>
        <v>58041.590000000455</v>
      </c>
      <c r="S114" s="7">
        <f t="shared" si="23"/>
        <v>183704.48000000045</v>
      </c>
      <c r="T114" s="7">
        <f t="shared" si="23"/>
        <v>166798.47000000047</v>
      </c>
      <c r="U114" s="7">
        <f t="shared" si="23"/>
        <v>44068.540000000459</v>
      </c>
      <c r="V114" s="7">
        <f t="shared" si="23"/>
        <v>215286.20000000045</v>
      </c>
      <c r="W114" s="7">
        <f t="shared" si="23"/>
        <v>1052182.2000000007</v>
      </c>
      <c r="X114" s="7">
        <f t="shared" si="23"/>
        <v>2282990.0702090189</v>
      </c>
      <c r="Y114" s="7">
        <f t="shared" si="23"/>
        <v>2730702.6572073521</v>
      </c>
      <c r="Z114" s="7">
        <f t="shared" si="23"/>
        <v>123371.32000000047</v>
      </c>
      <c r="AA114" s="7">
        <f t="shared" si="23"/>
        <v>254002.76000000047</v>
      </c>
      <c r="AB114" s="7">
        <f t="shared" si="23"/>
        <v>367968.32000000053</v>
      </c>
      <c r="AC114" s="7">
        <f t="shared" si="23"/>
        <v>766898.16912684438</v>
      </c>
      <c r="AD114" s="7">
        <f t="shared" si="23"/>
        <v>3404800.2163231</v>
      </c>
      <c r="AE114" s="7">
        <f t="shared" si="23"/>
        <v>93021.670000000449</v>
      </c>
      <c r="AF114" s="7">
        <f t="shared" si="23"/>
        <v>2078554.4263701132</v>
      </c>
      <c r="AG114" s="7">
        <f t="shared" si="23"/>
        <v>3585879.74965668</v>
      </c>
      <c r="AH114" s="7">
        <f t="shared" si="23"/>
        <v>31373.400000000456</v>
      </c>
      <c r="AI114" s="7">
        <f t="shared" si="23"/>
        <v>667872.17000000062</v>
      </c>
      <c r="AJ114" s="7">
        <f t="shared" si="23"/>
        <v>2292601.9455128638</v>
      </c>
      <c r="AK114" s="7">
        <f t="shared" si="23"/>
        <v>1042569.4467037796</v>
      </c>
      <c r="AL114" s="7">
        <f t="shared" si="23"/>
        <v>99106.040000000445</v>
      </c>
      <c r="AM114" s="7">
        <f t="shared" si="23"/>
        <v>520051.80083333369</v>
      </c>
      <c r="AN114" s="7">
        <f t="shared" si="23"/>
        <v>546898.32750000048</v>
      </c>
      <c r="AO114" s="7">
        <f t="shared" si="23"/>
        <v>1532330.5686104528</v>
      </c>
      <c r="AP114" s="7">
        <f t="shared" si="23"/>
        <v>33118.270000000462</v>
      </c>
      <c r="AQ114" s="7">
        <f t="shared" si="23"/>
        <v>136018.36000000045</v>
      </c>
      <c r="AR114" s="7">
        <f t="shared" si="23"/>
        <v>68155.490000000456</v>
      </c>
      <c r="AS114" s="7">
        <f t="shared" si="23"/>
        <v>832341.16835579753</v>
      </c>
      <c r="AT114" s="7">
        <f t="shared" si="23"/>
        <v>4910947.5690846592</v>
      </c>
      <c r="AU114" s="7">
        <f t="shared" si="23"/>
        <v>598338.55750000046</v>
      </c>
      <c r="AV114" s="7">
        <f t="shared" si="23"/>
        <v>146041.82000000047</v>
      </c>
      <c r="AW114" s="7">
        <f t="shared" si="23"/>
        <v>53894.180000000451</v>
      </c>
      <c r="AX114" s="7">
        <f t="shared" si="23"/>
        <v>696174.07000000041</v>
      </c>
      <c r="AY114" s="7">
        <f t="shared" si="23"/>
        <v>27662.130000000459</v>
      </c>
      <c r="AZ114" s="7">
        <f t="shared" si="23"/>
        <v>2377.3900000004587</v>
      </c>
      <c r="BA114" s="7">
        <f t="shared" si="23"/>
        <v>2852.2400000004582</v>
      </c>
      <c r="BB114" s="7">
        <f t="shared" si="23"/>
        <v>76997.240000000456</v>
      </c>
      <c r="BC114" s="7">
        <f t="shared" si="23"/>
        <v>10596.300000000268</v>
      </c>
      <c r="BD114" s="7">
        <f t="shared" si="23"/>
        <v>244600.56000000035</v>
      </c>
      <c r="BE114" s="7">
        <f t="shared" si="23"/>
        <v>237261.74000000049</v>
      </c>
      <c r="BF114" s="7">
        <f t="shared" si="23"/>
        <v>564105.72000000044</v>
      </c>
      <c r="BG114" s="7">
        <f t="shared" si="23"/>
        <v>554592.65000000037</v>
      </c>
      <c r="BH114" s="7">
        <f t="shared" si="23"/>
        <v>189119.94000000047</v>
      </c>
      <c r="BI114" s="7">
        <f t="shared" si="23"/>
        <v>555667.81000000041</v>
      </c>
      <c r="BJ114" s="7">
        <f t="shared" si="23"/>
        <v>49397.820000000465</v>
      </c>
      <c r="BK114" s="7">
        <f t="shared" si="23"/>
        <v>523518.83000000054</v>
      </c>
      <c r="BL114" s="7">
        <f t="shared" si="23"/>
        <v>100992.94000000047</v>
      </c>
      <c r="BM114" s="7">
        <f t="shared" si="23"/>
        <v>109520.74000000046</v>
      </c>
      <c r="BN114" s="7">
        <f t="shared" si="21"/>
        <v>21735.200000000459</v>
      </c>
      <c r="BO114" s="7">
        <f t="shared" si="21"/>
        <v>106758.59000000046</v>
      </c>
      <c r="BP114" s="7">
        <f t="shared" si="21"/>
        <v>45946.650000000467</v>
      </c>
      <c r="BQ114" s="7">
        <f t="shared" si="21"/>
        <v>372748.27000000054</v>
      </c>
      <c r="BR114" s="7">
        <f t="shared" si="21"/>
        <v>423273.55000000051</v>
      </c>
      <c r="BS114" s="7">
        <f t="shared" si="21"/>
        <v>1721943.0700000005</v>
      </c>
      <c r="BT114" s="7">
        <f t="shared" si="21"/>
        <v>540749.28000000049</v>
      </c>
      <c r="BU114" s="7">
        <f t="shared" si="21"/>
        <v>827666.86000000057</v>
      </c>
      <c r="BV114" s="7">
        <f t="shared" si="21"/>
        <v>72182.280000000464</v>
      </c>
      <c r="BW114" s="7">
        <f t="shared" si="21"/>
        <v>264934.39000000048</v>
      </c>
      <c r="BX114" s="7">
        <f t="shared" ref="BX114:DJ114" si="24">BX72+BX30</f>
        <v>458140.4700000005</v>
      </c>
      <c r="BY114" s="7">
        <f t="shared" si="24"/>
        <v>182367.61000000045</v>
      </c>
      <c r="BZ114" s="7">
        <f t="shared" si="24"/>
        <v>145452.72000000047</v>
      </c>
      <c r="CA114" s="7">
        <f t="shared" si="24"/>
        <v>263926.81000000052</v>
      </c>
      <c r="CB114" s="7">
        <f t="shared" si="24"/>
        <v>15594.550000000458</v>
      </c>
      <c r="CC114" s="7">
        <f t="shared" si="24"/>
        <v>1171662.4400000004</v>
      </c>
      <c r="CD114" s="7">
        <f t="shared" si="24"/>
        <v>2089386.3517577932</v>
      </c>
      <c r="CE114" s="7">
        <f t="shared" si="24"/>
        <v>2387711.5902901059</v>
      </c>
      <c r="CF114" s="7">
        <f t="shared" si="24"/>
        <v>1199664.4083333337</v>
      </c>
      <c r="CG114" s="7">
        <f t="shared" si="24"/>
        <v>1171250.9316666669</v>
      </c>
      <c r="CH114" s="7">
        <f t="shared" si="24"/>
        <v>57989.120000000454</v>
      </c>
      <c r="CI114" s="7">
        <f t="shared" si="24"/>
        <v>2498520.5967781534</v>
      </c>
      <c r="CJ114" s="7">
        <f t="shared" si="24"/>
        <v>40896.120000000454</v>
      </c>
      <c r="CK114" s="7">
        <f t="shared" si="24"/>
        <v>25049.01000000046</v>
      </c>
      <c r="CL114" s="7">
        <f t="shared" si="24"/>
        <v>124287.95000000045</v>
      </c>
      <c r="CM114" s="7">
        <f t="shared" si="24"/>
        <v>15941.020000000457</v>
      </c>
      <c r="CN114" s="7">
        <f t="shared" si="24"/>
        <v>186765.67000000048</v>
      </c>
      <c r="CO114" s="7">
        <f t="shared" si="24"/>
        <v>79205.260000000475</v>
      </c>
      <c r="CP114" s="7">
        <f t="shared" si="24"/>
        <v>22463.960000000461</v>
      </c>
      <c r="CQ114" s="7">
        <f t="shared" si="24"/>
        <v>96907.360000000481</v>
      </c>
      <c r="CR114" s="7">
        <f t="shared" si="24"/>
        <v>22742.980000000458</v>
      </c>
      <c r="CS114" s="7">
        <f t="shared" si="24"/>
        <v>89638.260000000475</v>
      </c>
      <c r="CT114" s="7">
        <f t="shared" si="24"/>
        <v>6167.6800000004587</v>
      </c>
      <c r="CU114" s="7">
        <f t="shared" si="24"/>
        <v>22152.200000000234</v>
      </c>
      <c r="CV114" s="7">
        <f t="shared" si="24"/>
        <v>82949.900000000358</v>
      </c>
      <c r="CW114" s="7">
        <f t="shared" si="24"/>
        <v>451892.62000000046</v>
      </c>
      <c r="CX114" s="7">
        <f t="shared" si="24"/>
        <v>6724.3400000002666</v>
      </c>
      <c r="CY114" s="7">
        <f t="shared" si="24"/>
        <v>8664.0000000001146</v>
      </c>
      <c r="CZ114" s="7">
        <f t="shared" si="24"/>
        <v>69528.660000000222</v>
      </c>
      <c r="DA114" s="7">
        <f t="shared" si="24"/>
        <v>38915.970000000234</v>
      </c>
      <c r="DB114" s="7">
        <f t="shared" si="24"/>
        <v>183685.81000000032</v>
      </c>
      <c r="DC114" s="7">
        <f t="shared" si="24"/>
        <v>106992.02000000046</v>
      </c>
      <c r="DD114" s="7">
        <f t="shared" si="24"/>
        <v>118510.76000000047</v>
      </c>
      <c r="DE114" s="7">
        <f t="shared" si="24"/>
        <v>28085.170000000307</v>
      </c>
      <c r="DF114" s="7">
        <f t="shared" si="24"/>
        <v>79831.300000000236</v>
      </c>
      <c r="DG114" s="7">
        <f t="shared" si="24"/>
        <v>23683.760000000075</v>
      </c>
      <c r="DH114" s="7">
        <f t="shared" si="24"/>
        <v>115555.31000000043</v>
      </c>
      <c r="DI114" s="7">
        <f t="shared" si="24"/>
        <v>712543.21000000054</v>
      </c>
      <c r="DJ114" s="7">
        <f t="shared" si="24"/>
        <v>53167.190000000453</v>
      </c>
      <c r="DK114" s="7">
        <f t="shared" si="3"/>
        <v>22931.136000000381</v>
      </c>
      <c r="DL114" s="7">
        <f t="shared" si="4"/>
        <v>146041.82000000047</v>
      </c>
      <c r="DM114" s="7">
        <f t="shared" si="5"/>
        <v>1650940.2657220904</v>
      </c>
    </row>
    <row r="115" spans="1:117" x14ac:dyDescent="0.55000000000000004">
      <c r="A115" t="s">
        <v>163</v>
      </c>
      <c r="B115" s="7">
        <f t="shared" si="23"/>
        <v>1680883.9600000004</v>
      </c>
      <c r="C115" s="7">
        <f t="shared" si="23"/>
        <v>410547.51000000042</v>
      </c>
      <c r="D115" s="7">
        <f t="shared" si="23"/>
        <v>131840.98000000048</v>
      </c>
      <c r="E115" s="7">
        <f t="shared" si="23"/>
        <v>229688.69000000047</v>
      </c>
      <c r="F115" s="7">
        <f t="shared" si="23"/>
        <v>48184.270000000455</v>
      </c>
      <c r="G115" s="7">
        <f t="shared" si="23"/>
        <v>412827.76000000042</v>
      </c>
      <c r="H115" s="7">
        <f t="shared" si="23"/>
        <v>772076.44000000053</v>
      </c>
      <c r="I115" s="7">
        <f t="shared" si="23"/>
        <v>77921.190000000439</v>
      </c>
      <c r="J115" s="7">
        <f t="shared" si="23"/>
        <v>74483.910000000469</v>
      </c>
      <c r="K115" s="7">
        <f t="shared" si="23"/>
        <v>102122.62000000046</v>
      </c>
      <c r="L115" s="7">
        <f t="shared" si="23"/>
        <v>99260.080000000482</v>
      </c>
      <c r="M115" s="7">
        <f t="shared" si="23"/>
        <v>70739.120000000461</v>
      </c>
      <c r="N115" s="7">
        <f t="shared" si="23"/>
        <v>178221.02000000046</v>
      </c>
      <c r="O115" s="7">
        <f t="shared" si="23"/>
        <v>56889.71000000045</v>
      </c>
      <c r="P115" s="7">
        <f t="shared" si="23"/>
        <v>143028.26000000047</v>
      </c>
      <c r="Q115" s="7">
        <f t="shared" si="23"/>
        <v>56307.870000000461</v>
      </c>
      <c r="R115" s="7">
        <f t="shared" si="23"/>
        <v>183865.99000000049</v>
      </c>
      <c r="S115" s="7">
        <f t="shared" si="23"/>
        <v>166541.08000000045</v>
      </c>
      <c r="T115" s="7">
        <f t="shared" si="23"/>
        <v>42477.200000000455</v>
      </c>
      <c r="U115" s="7">
        <f t="shared" si="23"/>
        <v>215725.74000000049</v>
      </c>
      <c r="V115" s="7">
        <f t="shared" si="23"/>
        <v>1053842.2900000003</v>
      </c>
      <c r="W115" s="7">
        <f t="shared" si="23"/>
        <v>1798514.2066200171</v>
      </c>
      <c r="X115" s="7">
        <f t="shared" si="23"/>
        <v>2801721.7568990188</v>
      </c>
      <c r="Y115" s="7">
        <f t="shared" si="23"/>
        <v>123185.75000000047</v>
      </c>
      <c r="Z115" s="7">
        <f t="shared" si="23"/>
        <v>253259.85000000044</v>
      </c>
      <c r="AA115" s="7">
        <f t="shared" si="23"/>
        <v>368698.19000000053</v>
      </c>
      <c r="AB115" s="7">
        <f t="shared" si="23"/>
        <v>771498.11292021163</v>
      </c>
      <c r="AC115" s="7">
        <f t="shared" si="23"/>
        <v>3314054.0660404614</v>
      </c>
      <c r="AD115" s="7">
        <f t="shared" si="23"/>
        <v>94169.500000000437</v>
      </c>
      <c r="AE115" s="7">
        <f t="shared" si="23"/>
        <v>2978435.3737976835</v>
      </c>
      <c r="AF115" s="7">
        <f t="shared" si="23"/>
        <v>3595918.1261241343</v>
      </c>
      <c r="AG115" s="7">
        <f t="shared" si="23"/>
        <v>31005.090000000462</v>
      </c>
      <c r="AH115" s="7">
        <f t="shared" si="23"/>
        <v>667691.44000000053</v>
      </c>
      <c r="AI115" s="7">
        <f t="shared" si="23"/>
        <v>2445824.0620408175</v>
      </c>
      <c r="AJ115" s="7">
        <f t="shared" si="23"/>
        <v>704758.88166666718</v>
      </c>
      <c r="AK115" s="7">
        <f t="shared" si="23"/>
        <v>84771.88000000047</v>
      </c>
      <c r="AL115" s="7">
        <f t="shared" si="23"/>
        <v>104214.07000000044</v>
      </c>
      <c r="AM115" s="7">
        <f t="shared" si="23"/>
        <v>78135.310000000463</v>
      </c>
      <c r="AN115" s="7">
        <f t="shared" si="23"/>
        <v>1596084.8250000002</v>
      </c>
      <c r="AO115" s="7">
        <f t="shared" si="23"/>
        <v>32386.690000000461</v>
      </c>
      <c r="AP115" s="7">
        <f t="shared" si="23"/>
        <v>135577.40000000049</v>
      </c>
      <c r="AQ115" s="7">
        <f t="shared" si="23"/>
        <v>66393.930000000459</v>
      </c>
      <c r="AR115" s="7">
        <f t="shared" si="23"/>
        <v>505674.23019159143</v>
      </c>
      <c r="AS115" s="7">
        <f t="shared" si="23"/>
        <v>4961869.668368035</v>
      </c>
      <c r="AT115" s="7">
        <f t="shared" si="23"/>
        <v>1445793.086980646</v>
      </c>
      <c r="AU115" s="7">
        <f t="shared" si="23"/>
        <v>143850.58000000048</v>
      </c>
      <c r="AV115" s="7">
        <f t="shared" si="23"/>
        <v>51070.680000000459</v>
      </c>
      <c r="AW115" s="7">
        <f t="shared" si="23"/>
        <v>692568.55000000051</v>
      </c>
      <c r="AX115" s="7">
        <f t="shared" si="23"/>
        <v>26525.040000000456</v>
      </c>
      <c r="AY115" s="7">
        <f t="shared" si="23"/>
        <v>2486.8100000004583</v>
      </c>
      <c r="AZ115" s="7">
        <f t="shared" si="23"/>
        <v>2633.2500000004584</v>
      </c>
      <c r="BA115" s="7">
        <f t="shared" si="23"/>
        <v>73584.540000000474</v>
      </c>
      <c r="BB115" s="7">
        <f t="shared" si="23"/>
        <v>10672.570000000114</v>
      </c>
      <c r="BC115" s="7">
        <f t="shared" si="23"/>
        <v>242247.94000000029</v>
      </c>
      <c r="BD115" s="7">
        <f t="shared" si="23"/>
        <v>234833.66000000044</v>
      </c>
      <c r="BE115" s="7">
        <f t="shared" si="23"/>
        <v>563004.68000000052</v>
      </c>
      <c r="BF115" s="7">
        <f t="shared" si="23"/>
        <v>555162.09000000055</v>
      </c>
      <c r="BG115" s="7">
        <f t="shared" si="23"/>
        <v>189872.37000000049</v>
      </c>
      <c r="BH115" s="7">
        <f t="shared" si="23"/>
        <v>554326.77000000048</v>
      </c>
      <c r="BI115" s="7">
        <f t="shared" si="23"/>
        <v>46586.080000000453</v>
      </c>
      <c r="BJ115" s="7">
        <f t="shared" si="23"/>
        <v>522882.41000000056</v>
      </c>
      <c r="BK115" s="7">
        <f t="shared" si="23"/>
        <v>100308.89000000045</v>
      </c>
      <c r="BL115" s="7">
        <f t="shared" si="23"/>
        <v>108555.36000000045</v>
      </c>
      <c r="BM115" s="7">
        <f t="shared" ref="BM115:DJ120" si="25">BM73+BM31</f>
        <v>20719.670000000457</v>
      </c>
      <c r="BN115" s="7">
        <f t="shared" si="25"/>
        <v>106114.16000000044</v>
      </c>
      <c r="BO115" s="7">
        <f t="shared" si="25"/>
        <v>37783.150000000453</v>
      </c>
      <c r="BP115" s="7">
        <f t="shared" si="25"/>
        <v>370499.96000000054</v>
      </c>
      <c r="BQ115" s="7">
        <f t="shared" si="25"/>
        <v>421207.75000000052</v>
      </c>
      <c r="BR115" s="7">
        <f t="shared" si="25"/>
        <v>1721242.6800000004</v>
      </c>
      <c r="BS115" s="7">
        <f t="shared" si="25"/>
        <v>545275.68000000063</v>
      </c>
      <c r="BT115" s="7">
        <f t="shared" si="25"/>
        <v>827278.39000000048</v>
      </c>
      <c r="BU115" s="7">
        <f t="shared" si="25"/>
        <v>66428.870000000461</v>
      </c>
      <c r="BV115" s="7">
        <f t="shared" si="25"/>
        <v>263292.81000000046</v>
      </c>
      <c r="BW115" s="7">
        <f t="shared" si="25"/>
        <v>457412.26000000047</v>
      </c>
      <c r="BX115" s="7">
        <f t="shared" si="25"/>
        <v>179371.71000000043</v>
      </c>
      <c r="BY115" s="7">
        <f t="shared" si="25"/>
        <v>145112.00000000044</v>
      </c>
      <c r="BZ115" s="7">
        <f t="shared" si="25"/>
        <v>264373.38000000047</v>
      </c>
      <c r="CA115" s="7">
        <f t="shared" si="25"/>
        <v>15204.030000000459</v>
      </c>
      <c r="CB115" s="7">
        <f t="shared" si="25"/>
        <v>1167795.1900000006</v>
      </c>
      <c r="CC115" s="7">
        <f t="shared" si="25"/>
        <v>1697916.2448168434</v>
      </c>
      <c r="CD115" s="7">
        <f t="shared" si="25"/>
        <v>2436930.4581942568</v>
      </c>
      <c r="CE115" s="7">
        <f t="shared" si="25"/>
        <v>2011538.7219690974</v>
      </c>
      <c r="CF115" s="7">
        <f t="shared" si="25"/>
        <v>1928157.6720154302</v>
      </c>
      <c r="CG115" s="7">
        <f t="shared" si="25"/>
        <v>56026.960000000465</v>
      </c>
      <c r="CH115" s="7">
        <f t="shared" si="25"/>
        <v>2689704.289917862</v>
      </c>
      <c r="CI115" s="7">
        <f t="shared" si="25"/>
        <v>35003.920000000457</v>
      </c>
      <c r="CJ115" s="7">
        <f t="shared" si="25"/>
        <v>24218.060000000456</v>
      </c>
      <c r="CK115" s="7">
        <f t="shared" si="25"/>
        <v>123549.65000000046</v>
      </c>
      <c r="CL115" s="7">
        <f t="shared" si="25"/>
        <v>14591.660000000458</v>
      </c>
      <c r="CM115" s="7">
        <f t="shared" si="25"/>
        <v>184104.22000000047</v>
      </c>
      <c r="CN115" s="7">
        <f t="shared" si="25"/>
        <v>77653.890000000451</v>
      </c>
      <c r="CO115" s="7">
        <f t="shared" si="25"/>
        <v>17734.520000000459</v>
      </c>
      <c r="CP115" s="7">
        <f t="shared" si="25"/>
        <v>96620.480000000447</v>
      </c>
      <c r="CQ115" s="7">
        <f t="shared" si="25"/>
        <v>16887.920000000457</v>
      </c>
      <c r="CR115" s="7">
        <f t="shared" si="25"/>
        <v>89309.610000000481</v>
      </c>
      <c r="CS115" s="7">
        <f t="shared" si="25"/>
        <v>5985.5700000004581</v>
      </c>
      <c r="CT115" s="7">
        <f t="shared" si="25"/>
        <v>21870.640000000229</v>
      </c>
      <c r="CU115" s="7">
        <f t="shared" si="25"/>
        <v>82674.310000000332</v>
      </c>
      <c r="CV115" s="7">
        <f t="shared" si="25"/>
        <v>449954.2200000005</v>
      </c>
      <c r="CW115" s="7">
        <f t="shared" si="25"/>
        <v>6588.7600000002685</v>
      </c>
      <c r="CX115" s="7">
        <f t="shared" si="25"/>
        <v>7862.850000000115</v>
      </c>
      <c r="CY115" s="7">
        <f t="shared" si="25"/>
        <v>69378.650000000242</v>
      </c>
      <c r="CZ115" s="7">
        <f t="shared" si="25"/>
        <v>37746.120000000228</v>
      </c>
      <c r="DA115" s="7">
        <f t="shared" si="25"/>
        <v>182004.47000000035</v>
      </c>
      <c r="DB115" s="7">
        <f t="shared" si="25"/>
        <v>107180.61000000048</v>
      </c>
      <c r="DC115" s="7">
        <f t="shared" si="25"/>
        <v>116760.66000000047</v>
      </c>
      <c r="DD115" s="7">
        <f t="shared" si="25"/>
        <v>27626.160000000309</v>
      </c>
      <c r="DE115" s="7">
        <f t="shared" si="25"/>
        <v>80382.410000000251</v>
      </c>
      <c r="DF115" s="7">
        <f t="shared" si="25"/>
        <v>23103.530000000075</v>
      </c>
      <c r="DG115" s="7">
        <f t="shared" si="25"/>
        <v>112311.13000000043</v>
      </c>
      <c r="DH115" s="7">
        <f t="shared" si="25"/>
        <v>709278.33000000054</v>
      </c>
      <c r="DI115" s="7">
        <f t="shared" si="25"/>
        <v>49799.310000000456</v>
      </c>
      <c r="DJ115" s="7">
        <f t="shared" si="25"/>
        <v>213542.20000000048</v>
      </c>
      <c r="DK115" s="7">
        <f t="shared" si="3"/>
        <v>22117.218000000201</v>
      </c>
      <c r="DL115" s="7">
        <f t="shared" si="4"/>
        <v>135577.40000000049</v>
      </c>
      <c r="DM115" s="7">
        <f t="shared" si="5"/>
        <v>1716577.3929633689</v>
      </c>
    </row>
    <row r="116" spans="1:117" x14ac:dyDescent="0.55000000000000004">
      <c r="A116" t="s">
        <v>164</v>
      </c>
      <c r="B116" s="7">
        <f t="shared" ref="B116:BM119" si="26">B74+B32</f>
        <v>407793.17000000039</v>
      </c>
      <c r="C116" s="7">
        <f t="shared" si="26"/>
        <v>130675.66000000044</v>
      </c>
      <c r="D116" s="7">
        <f t="shared" si="26"/>
        <v>228087.75000000047</v>
      </c>
      <c r="E116" s="7">
        <f t="shared" si="26"/>
        <v>45688.510000000453</v>
      </c>
      <c r="F116" s="7">
        <f t="shared" si="26"/>
        <v>411773.51000000042</v>
      </c>
      <c r="G116" s="7">
        <f t="shared" si="26"/>
        <v>770879.12000000046</v>
      </c>
      <c r="H116" s="7">
        <f t="shared" si="26"/>
        <v>77292.580000000453</v>
      </c>
      <c r="I116" s="7">
        <f t="shared" si="26"/>
        <v>72151.710000000458</v>
      </c>
      <c r="J116" s="7">
        <f t="shared" si="26"/>
        <v>101521.67000000048</v>
      </c>
      <c r="K116" s="7">
        <f t="shared" si="26"/>
        <v>97142.840000000462</v>
      </c>
      <c r="L116" s="7">
        <f t="shared" si="26"/>
        <v>70381.180000000459</v>
      </c>
      <c r="M116" s="7">
        <f t="shared" si="26"/>
        <v>177208.55000000045</v>
      </c>
      <c r="N116" s="7">
        <f t="shared" si="26"/>
        <v>54942.660000000447</v>
      </c>
      <c r="O116" s="7">
        <f t="shared" si="26"/>
        <v>135887.67000000048</v>
      </c>
      <c r="P116" s="7">
        <f t="shared" si="26"/>
        <v>55195.080000000453</v>
      </c>
      <c r="Q116" s="7">
        <f t="shared" si="26"/>
        <v>184762.15000000049</v>
      </c>
      <c r="R116" s="7">
        <f t="shared" si="26"/>
        <v>166493.46000000049</v>
      </c>
      <c r="S116" s="7">
        <f t="shared" si="26"/>
        <v>40861.270000000462</v>
      </c>
      <c r="T116" s="7">
        <f t="shared" si="26"/>
        <v>213746.86000000048</v>
      </c>
      <c r="U116" s="7">
        <f t="shared" si="26"/>
        <v>1055420.4500000004</v>
      </c>
      <c r="V116" s="7">
        <f t="shared" si="26"/>
        <v>894082.04618285433</v>
      </c>
      <c r="W116" s="7">
        <f t="shared" si="26"/>
        <v>2788450.0412003463</v>
      </c>
      <c r="X116" s="7">
        <f t="shared" si="26"/>
        <v>123002.11000000045</v>
      </c>
      <c r="Y116" s="7">
        <f t="shared" si="26"/>
        <v>252456.92000000045</v>
      </c>
      <c r="Z116" s="7">
        <f t="shared" si="26"/>
        <v>369057.73000000045</v>
      </c>
      <c r="AA116" s="7">
        <f t="shared" si="26"/>
        <v>764941.04649127717</v>
      </c>
      <c r="AB116" s="7">
        <f t="shared" si="26"/>
        <v>3529099.7250284092</v>
      </c>
      <c r="AC116" s="7">
        <f t="shared" si="26"/>
        <v>94644.460000000458</v>
      </c>
      <c r="AD116" s="7">
        <f t="shared" si="26"/>
        <v>2986556.118304905</v>
      </c>
      <c r="AE116" s="7">
        <f t="shared" si="26"/>
        <v>3207959.6282381732</v>
      </c>
      <c r="AF116" s="7">
        <f t="shared" si="26"/>
        <v>30598.400000000456</v>
      </c>
      <c r="AG116" s="7">
        <f t="shared" si="26"/>
        <v>1027504.3889076342</v>
      </c>
      <c r="AH116" s="7">
        <f t="shared" si="26"/>
        <v>2371729.0804066956</v>
      </c>
      <c r="AI116" s="7">
        <f t="shared" si="26"/>
        <v>1159588.8616808921</v>
      </c>
      <c r="AJ116" s="7">
        <f t="shared" si="26"/>
        <v>445430.29191399156</v>
      </c>
      <c r="AK116" s="7">
        <f t="shared" si="26"/>
        <v>103143.24000000046</v>
      </c>
      <c r="AL116" s="7">
        <f t="shared" si="26"/>
        <v>551135.85833333386</v>
      </c>
      <c r="AM116" s="7">
        <f t="shared" si="26"/>
        <v>1557230.5736528712</v>
      </c>
      <c r="AN116" s="7">
        <f t="shared" si="26"/>
        <v>32008.090000000459</v>
      </c>
      <c r="AO116" s="7">
        <f t="shared" si="26"/>
        <v>135013.93000000046</v>
      </c>
      <c r="AP116" s="7">
        <f t="shared" si="26"/>
        <v>64945.420000000457</v>
      </c>
      <c r="AQ116" s="7">
        <f t="shared" si="26"/>
        <v>221286.31000000046</v>
      </c>
      <c r="AR116" s="7">
        <f t="shared" si="26"/>
        <v>4912008.102351795</v>
      </c>
      <c r="AS116" s="7">
        <f t="shared" si="26"/>
        <v>603243.63500000071</v>
      </c>
      <c r="AT116" s="7">
        <f t="shared" si="26"/>
        <v>141961.64000000045</v>
      </c>
      <c r="AU116" s="7">
        <f t="shared" si="26"/>
        <v>48916.530000000464</v>
      </c>
      <c r="AV116" s="7">
        <f t="shared" si="26"/>
        <v>692442.16000000061</v>
      </c>
      <c r="AW116" s="7">
        <f t="shared" si="26"/>
        <v>26152.080000000456</v>
      </c>
      <c r="AX116" s="7">
        <f t="shared" si="26"/>
        <v>2595.9400000004584</v>
      </c>
      <c r="AY116" s="7">
        <f t="shared" si="26"/>
        <v>2481.4300000004582</v>
      </c>
      <c r="AZ116" s="7">
        <f t="shared" si="26"/>
        <v>70034.600000000442</v>
      </c>
      <c r="BA116" s="7">
        <f t="shared" si="26"/>
        <v>10748.830000000115</v>
      </c>
      <c r="BB116" s="7">
        <f t="shared" si="26"/>
        <v>240536.87000000029</v>
      </c>
      <c r="BC116" s="7">
        <f t="shared" si="26"/>
        <v>231876.75000000047</v>
      </c>
      <c r="BD116" s="7">
        <f t="shared" si="26"/>
        <v>563610.17000000051</v>
      </c>
      <c r="BE116" s="7">
        <f t="shared" si="26"/>
        <v>555612.1400000006</v>
      </c>
      <c r="BF116" s="7">
        <f t="shared" si="26"/>
        <v>190488.15000000043</v>
      </c>
      <c r="BG116" s="7">
        <f t="shared" si="26"/>
        <v>552842.21000000043</v>
      </c>
      <c r="BH116" s="7">
        <f t="shared" si="26"/>
        <v>44188.440000000461</v>
      </c>
      <c r="BI116" s="7">
        <f t="shared" si="26"/>
        <v>522178.18000000046</v>
      </c>
      <c r="BJ116" s="7">
        <f t="shared" si="26"/>
        <v>99653.060000000463</v>
      </c>
      <c r="BK116" s="7">
        <f t="shared" si="26"/>
        <v>107404.90000000046</v>
      </c>
      <c r="BL116" s="7">
        <f t="shared" si="26"/>
        <v>18048.390000000458</v>
      </c>
      <c r="BM116" s="7">
        <f t="shared" si="26"/>
        <v>105592.75000000047</v>
      </c>
      <c r="BN116" s="7">
        <f t="shared" si="25"/>
        <v>34577.320000000458</v>
      </c>
      <c r="BO116" s="7">
        <f t="shared" si="25"/>
        <v>368196.83000000048</v>
      </c>
      <c r="BP116" s="7">
        <f t="shared" si="25"/>
        <v>417830.6800000004</v>
      </c>
      <c r="BQ116" s="7">
        <f t="shared" si="25"/>
        <v>1720203.8900000006</v>
      </c>
      <c r="BR116" s="7">
        <f t="shared" si="25"/>
        <v>543625.74000000057</v>
      </c>
      <c r="BS116" s="7">
        <f t="shared" si="25"/>
        <v>826869.37000000046</v>
      </c>
      <c r="BT116" s="7">
        <f t="shared" si="25"/>
        <v>64708.890000000458</v>
      </c>
      <c r="BU116" s="7">
        <f t="shared" si="25"/>
        <v>261726.24000000046</v>
      </c>
      <c r="BV116" s="7">
        <f t="shared" si="25"/>
        <v>456752.86000000051</v>
      </c>
      <c r="BW116" s="7">
        <f t="shared" si="25"/>
        <v>174792.67000000048</v>
      </c>
      <c r="BX116" s="7">
        <f t="shared" si="25"/>
        <v>144758.90000000046</v>
      </c>
      <c r="BY116" s="7">
        <f t="shared" si="25"/>
        <v>262604.74000000046</v>
      </c>
      <c r="BZ116" s="7">
        <f t="shared" si="25"/>
        <v>15017.910000000458</v>
      </c>
      <c r="CA116" s="7">
        <f t="shared" si="25"/>
        <v>1164596.2200000002</v>
      </c>
      <c r="CB116" s="7">
        <f t="shared" si="25"/>
        <v>2458706.7550466908</v>
      </c>
      <c r="CC116" s="7">
        <f t="shared" si="25"/>
        <v>2449980.5387974028</v>
      </c>
      <c r="CD116" s="7">
        <f t="shared" si="25"/>
        <v>1208439.6333333338</v>
      </c>
      <c r="CE116" s="7">
        <f t="shared" si="25"/>
        <v>1174393.8200000003</v>
      </c>
      <c r="CF116" s="7">
        <f t="shared" si="25"/>
        <v>55059.560000000463</v>
      </c>
      <c r="CG116" s="7">
        <f t="shared" si="25"/>
        <v>2769201.8257282358</v>
      </c>
      <c r="CH116" s="7">
        <f t="shared" si="25"/>
        <v>30761.650000000467</v>
      </c>
      <c r="CI116" s="7">
        <f t="shared" si="25"/>
        <v>23320.170000000457</v>
      </c>
      <c r="CJ116" s="7">
        <f t="shared" si="25"/>
        <v>122649.18000000046</v>
      </c>
      <c r="CK116" s="7">
        <f t="shared" si="25"/>
        <v>13774.990000000458</v>
      </c>
      <c r="CL116" s="7">
        <f t="shared" si="25"/>
        <v>181768.30000000051</v>
      </c>
      <c r="CM116" s="7">
        <f t="shared" si="25"/>
        <v>75997.060000000463</v>
      </c>
      <c r="CN116" s="7">
        <f t="shared" si="25"/>
        <v>15397.590000000459</v>
      </c>
      <c r="CO116" s="7">
        <f t="shared" si="25"/>
        <v>94609.450000000477</v>
      </c>
      <c r="CP116" s="7">
        <f t="shared" si="25"/>
        <v>12468.220000000458</v>
      </c>
      <c r="CQ116" s="7">
        <f t="shared" si="25"/>
        <v>86799.700000000477</v>
      </c>
      <c r="CR116" s="7">
        <f t="shared" si="25"/>
        <v>5790.6700000004585</v>
      </c>
      <c r="CS116" s="7">
        <f t="shared" si="25"/>
        <v>21823.660000000265</v>
      </c>
      <c r="CT116" s="7">
        <f t="shared" si="25"/>
        <v>82313.200000000346</v>
      </c>
      <c r="CU116" s="7">
        <f t="shared" si="25"/>
        <v>448138.84000000043</v>
      </c>
      <c r="CV116" s="7">
        <f t="shared" si="25"/>
        <v>6495.780000000268</v>
      </c>
      <c r="CW116" s="7">
        <f t="shared" si="25"/>
        <v>7260.6400000001149</v>
      </c>
      <c r="CX116" s="7">
        <f t="shared" si="25"/>
        <v>69171.18000000024</v>
      </c>
      <c r="CY116" s="7">
        <f t="shared" si="25"/>
        <v>37437.660000000222</v>
      </c>
      <c r="CZ116" s="7">
        <f t="shared" si="25"/>
        <v>180509.57000000039</v>
      </c>
      <c r="DA116" s="7">
        <f t="shared" si="25"/>
        <v>107440.56000000046</v>
      </c>
      <c r="DB116" s="7">
        <f t="shared" si="25"/>
        <v>115111.92000000048</v>
      </c>
      <c r="DC116" s="7">
        <f t="shared" si="25"/>
        <v>27251.430000000306</v>
      </c>
      <c r="DD116" s="7">
        <f t="shared" si="25"/>
        <v>80921.010000000228</v>
      </c>
      <c r="DE116" s="7">
        <f t="shared" si="25"/>
        <v>22572.680000000077</v>
      </c>
      <c r="DF116" s="7">
        <f t="shared" si="25"/>
        <v>109772.87000000042</v>
      </c>
      <c r="DG116" s="7">
        <f t="shared" si="25"/>
        <v>707038.76000000047</v>
      </c>
      <c r="DH116" s="7">
        <f t="shared" si="25"/>
        <v>47444.060000000456</v>
      </c>
      <c r="DI116" s="7">
        <f t="shared" si="25"/>
        <v>213667.39000000045</v>
      </c>
      <c r="DJ116" s="7">
        <f t="shared" si="25"/>
        <v>1681072.8700000006</v>
      </c>
      <c r="DK116" s="7">
        <f t="shared" si="3"/>
        <v>21973.464000000229</v>
      </c>
      <c r="DL116" s="7">
        <f t="shared" si="4"/>
        <v>141961.64000000045</v>
      </c>
      <c r="DM116" s="7">
        <f t="shared" si="5"/>
        <v>1487472.3855889626</v>
      </c>
    </row>
    <row r="117" spans="1:117" x14ac:dyDescent="0.55000000000000004">
      <c r="A117" t="s">
        <v>165</v>
      </c>
      <c r="B117" s="7">
        <f t="shared" si="26"/>
        <v>130056.85000000044</v>
      </c>
      <c r="C117" s="7">
        <f t="shared" si="26"/>
        <v>227676.68000000049</v>
      </c>
      <c r="D117" s="7">
        <f t="shared" si="26"/>
        <v>45698.800000000461</v>
      </c>
      <c r="E117" s="7">
        <f t="shared" si="26"/>
        <v>409493.39000000048</v>
      </c>
      <c r="F117" s="7">
        <f t="shared" si="26"/>
        <v>768154.03000000049</v>
      </c>
      <c r="G117" s="7">
        <f t="shared" si="26"/>
        <v>76831.650000000431</v>
      </c>
      <c r="H117" s="7">
        <f t="shared" si="26"/>
        <v>71780.750000000466</v>
      </c>
      <c r="I117" s="7">
        <f t="shared" si="26"/>
        <v>101554.05000000045</v>
      </c>
      <c r="J117" s="7">
        <f t="shared" si="26"/>
        <v>96814.540000000474</v>
      </c>
      <c r="K117" s="7">
        <f t="shared" si="26"/>
        <v>69932.840000000462</v>
      </c>
      <c r="L117" s="7">
        <f t="shared" si="26"/>
        <v>176700.81000000046</v>
      </c>
      <c r="M117" s="7">
        <f t="shared" si="26"/>
        <v>54830.640000000443</v>
      </c>
      <c r="N117" s="7">
        <f t="shared" si="26"/>
        <v>134827.09000000046</v>
      </c>
      <c r="O117" s="7">
        <f t="shared" si="26"/>
        <v>54732.660000000462</v>
      </c>
      <c r="P117" s="7">
        <f t="shared" si="26"/>
        <v>184714.40000000046</v>
      </c>
      <c r="Q117" s="7">
        <f t="shared" si="26"/>
        <v>166510.42000000051</v>
      </c>
      <c r="R117" s="7">
        <f t="shared" si="26"/>
        <v>40974.050000000461</v>
      </c>
      <c r="S117" s="7">
        <f t="shared" si="26"/>
        <v>213342.81000000049</v>
      </c>
      <c r="T117" s="7">
        <f t="shared" si="26"/>
        <v>1054711.1500000004</v>
      </c>
      <c r="U117" s="7">
        <f t="shared" si="26"/>
        <v>1801375.674078641</v>
      </c>
      <c r="V117" s="7">
        <f t="shared" si="26"/>
        <v>2746915.6045557056</v>
      </c>
      <c r="W117" s="7">
        <f t="shared" si="26"/>
        <v>122325.37000000046</v>
      </c>
      <c r="X117" s="7">
        <f t="shared" si="26"/>
        <v>251394.61000000042</v>
      </c>
      <c r="Y117" s="7">
        <f t="shared" si="26"/>
        <v>367524.90000000043</v>
      </c>
      <c r="Z117" s="7">
        <f t="shared" si="26"/>
        <v>452267.72000000044</v>
      </c>
      <c r="AA117" s="7">
        <f t="shared" si="26"/>
        <v>3447192.5834531756</v>
      </c>
      <c r="AB117" s="7">
        <f t="shared" si="26"/>
        <v>94738.230000000476</v>
      </c>
      <c r="AC117" s="7">
        <f t="shared" si="26"/>
        <v>2597547.0470044566</v>
      </c>
      <c r="AD117" s="7">
        <f t="shared" si="26"/>
        <v>3279584.8350150269</v>
      </c>
      <c r="AE117" s="7">
        <f t="shared" si="26"/>
        <v>30541.660000000462</v>
      </c>
      <c r="AF117" s="7">
        <f t="shared" si="26"/>
        <v>1020246.1201893832</v>
      </c>
      <c r="AG117" s="7">
        <f t="shared" si="26"/>
        <v>2270626.2947477917</v>
      </c>
      <c r="AH117" s="7">
        <f t="shared" si="26"/>
        <v>1160792.0849802035</v>
      </c>
      <c r="AI117" s="7">
        <f t="shared" si="26"/>
        <v>93371.030000000464</v>
      </c>
      <c r="AJ117" s="7">
        <f t="shared" si="26"/>
        <v>469804.46508184425</v>
      </c>
      <c r="AK117" s="7">
        <f t="shared" si="26"/>
        <v>537124.15916666691</v>
      </c>
      <c r="AL117" s="7">
        <f t="shared" si="26"/>
        <v>1618102.3874999997</v>
      </c>
      <c r="AM117" s="7">
        <f t="shared" si="26"/>
        <v>32011.370000000457</v>
      </c>
      <c r="AN117" s="7">
        <f t="shared" si="26"/>
        <v>134887.52000000046</v>
      </c>
      <c r="AO117" s="7">
        <f t="shared" si="26"/>
        <v>64917.440000000453</v>
      </c>
      <c r="AP117" s="7">
        <f t="shared" si="26"/>
        <v>221181.24000000046</v>
      </c>
      <c r="AQ117" s="7">
        <f t="shared" si="26"/>
        <v>4580517.6427227389</v>
      </c>
      <c r="AR117" s="7">
        <f t="shared" si="26"/>
        <v>600217.60250000027</v>
      </c>
      <c r="AS117" s="7">
        <f t="shared" si="26"/>
        <v>140121.11000000045</v>
      </c>
      <c r="AT117" s="7">
        <f t="shared" si="26"/>
        <v>48571.180000000459</v>
      </c>
      <c r="AU117" s="7">
        <f t="shared" si="26"/>
        <v>692424.08000000042</v>
      </c>
      <c r="AV117" s="7">
        <f t="shared" si="26"/>
        <v>26132.450000000459</v>
      </c>
      <c r="AW117" s="7">
        <f t="shared" si="26"/>
        <v>2533.5700000004585</v>
      </c>
      <c r="AX117" s="7">
        <f t="shared" si="26"/>
        <v>2474.5000000004584</v>
      </c>
      <c r="AY117" s="7">
        <f t="shared" si="26"/>
        <v>69047.710000000458</v>
      </c>
      <c r="AZ117" s="7">
        <f t="shared" si="26"/>
        <v>10708.740000000078</v>
      </c>
      <c r="BA117" s="7">
        <f t="shared" si="26"/>
        <v>240608.40000000031</v>
      </c>
      <c r="BB117" s="7">
        <f t="shared" si="26"/>
        <v>229378.33000000045</v>
      </c>
      <c r="BC117" s="7">
        <f t="shared" si="26"/>
        <v>562272.53000000061</v>
      </c>
      <c r="BD117" s="7">
        <f t="shared" si="26"/>
        <v>554178.24000000057</v>
      </c>
      <c r="BE117" s="7">
        <f t="shared" si="26"/>
        <v>189735.62000000052</v>
      </c>
      <c r="BF117" s="7">
        <f t="shared" si="26"/>
        <v>549996.39000000048</v>
      </c>
      <c r="BG117" s="7">
        <f t="shared" si="26"/>
        <v>44157.140000000458</v>
      </c>
      <c r="BH117" s="7">
        <f t="shared" si="26"/>
        <v>520614.10000000038</v>
      </c>
      <c r="BI117" s="7">
        <f t="shared" si="26"/>
        <v>99222.610000000452</v>
      </c>
      <c r="BJ117" s="7">
        <f t="shared" si="26"/>
        <v>107376.68000000046</v>
      </c>
      <c r="BK117" s="7">
        <f t="shared" si="26"/>
        <v>18013.550000000458</v>
      </c>
      <c r="BL117" s="7">
        <f t="shared" si="26"/>
        <v>105466.81000000046</v>
      </c>
      <c r="BM117" s="7">
        <f t="shared" si="26"/>
        <v>34419.360000000459</v>
      </c>
      <c r="BN117" s="7">
        <f t="shared" si="25"/>
        <v>365551.80000000045</v>
      </c>
      <c r="BO117" s="7">
        <f t="shared" si="25"/>
        <v>414975.51000000042</v>
      </c>
      <c r="BP117" s="7">
        <f t="shared" si="25"/>
        <v>1717631.3000000005</v>
      </c>
      <c r="BQ117" s="7">
        <f t="shared" si="25"/>
        <v>541232.13000000047</v>
      </c>
      <c r="BR117" s="7">
        <f t="shared" si="25"/>
        <v>824966.89000000048</v>
      </c>
      <c r="BS117" s="7">
        <f t="shared" si="25"/>
        <v>64142.390000000458</v>
      </c>
      <c r="BT117" s="7">
        <f t="shared" si="25"/>
        <v>260452.97000000044</v>
      </c>
      <c r="BU117" s="7">
        <f t="shared" si="25"/>
        <v>454352.14000000042</v>
      </c>
      <c r="BV117" s="7">
        <f t="shared" si="25"/>
        <v>173213.87000000049</v>
      </c>
      <c r="BW117" s="7">
        <f t="shared" si="25"/>
        <v>143526.53000000049</v>
      </c>
      <c r="BX117" s="7">
        <f t="shared" si="25"/>
        <v>260696.21000000049</v>
      </c>
      <c r="BY117" s="7">
        <f t="shared" si="25"/>
        <v>14982.700000000459</v>
      </c>
      <c r="BZ117" s="7">
        <f t="shared" si="25"/>
        <v>1161968.9300000006</v>
      </c>
      <c r="CA117" s="7">
        <f t="shared" si="25"/>
        <v>915538.28945638053</v>
      </c>
      <c r="CB117" s="7">
        <f t="shared" si="25"/>
        <v>2451378.436175012</v>
      </c>
      <c r="CC117" s="7">
        <f t="shared" si="25"/>
        <v>1594107.994459562</v>
      </c>
      <c r="CD117" s="7">
        <f t="shared" si="25"/>
        <v>1178448.3683333332</v>
      </c>
      <c r="CE117" s="7">
        <f t="shared" si="25"/>
        <v>55091.340000000462</v>
      </c>
      <c r="CF117" s="7">
        <f t="shared" si="25"/>
        <v>2149848.7809025915</v>
      </c>
      <c r="CG117" s="7">
        <f t="shared" si="25"/>
        <v>30727.290000000463</v>
      </c>
      <c r="CH117" s="7">
        <f t="shared" si="25"/>
        <v>23285.000000000458</v>
      </c>
      <c r="CI117" s="7">
        <f t="shared" si="25"/>
        <v>122571.46000000046</v>
      </c>
      <c r="CJ117" s="7">
        <f t="shared" si="25"/>
        <v>13737.050000000459</v>
      </c>
      <c r="CK117" s="7">
        <f t="shared" si="25"/>
        <v>180462.83000000045</v>
      </c>
      <c r="CL117" s="7">
        <f t="shared" si="25"/>
        <v>74933.890000000451</v>
      </c>
      <c r="CM117" s="7">
        <f t="shared" si="25"/>
        <v>15361.240000000458</v>
      </c>
      <c r="CN117" s="7">
        <f t="shared" si="25"/>
        <v>94565.090000000462</v>
      </c>
      <c r="CO117" s="7">
        <f t="shared" si="25"/>
        <v>12409.160000000458</v>
      </c>
      <c r="CP117" s="7">
        <f t="shared" si="25"/>
        <v>85931.180000000459</v>
      </c>
      <c r="CQ117" s="7">
        <f t="shared" si="25"/>
        <v>5733.150000000458</v>
      </c>
      <c r="CR117" s="7">
        <f t="shared" si="25"/>
        <v>21765.510000000264</v>
      </c>
      <c r="CS117" s="7">
        <f t="shared" si="25"/>
        <v>82166.460000000341</v>
      </c>
      <c r="CT117" s="7">
        <f t="shared" si="25"/>
        <v>445182.25000000052</v>
      </c>
      <c r="CU117" s="7">
        <f t="shared" si="25"/>
        <v>6459.0200000002687</v>
      </c>
      <c r="CV117" s="7">
        <f t="shared" si="25"/>
        <v>6822.4000000001142</v>
      </c>
      <c r="CW117" s="7">
        <f t="shared" si="25"/>
        <v>69211.390000000232</v>
      </c>
      <c r="CX117" s="7">
        <f t="shared" si="25"/>
        <v>37513.630000000223</v>
      </c>
      <c r="CY117" s="7">
        <f t="shared" si="25"/>
        <v>179097.9000000004</v>
      </c>
      <c r="CZ117" s="7">
        <f t="shared" si="25"/>
        <v>107096.25000000047</v>
      </c>
      <c r="DA117" s="7">
        <f t="shared" si="25"/>
        <v>113866.20000000045</v>
      </c>
      <c r="DB117" s="7">
        <f t="shared" si="25"/>
        <v>26953.43000000031</v>
      </c>
      <c r="DC117" s="7">
        <f t="shared" si="25"/>
        <v>81005.370000000243</v>
      </c>
      <c r="DD117" s="7">
        <f t="shared" si="25"/>
        <v>22171.750000000073</v>
      </c>
      <c r="DE117" s="7">
        <f t="shared" si="25"/>
        <v>109461.30000000041</v>
      </c>
      <c r="DF117" s="7">
        <f t="shared" si="25"/>
        <v>703722.47000000044</v>
      </c>
      <c r="DG117" s="7">
        <f t="shared" si="25"/>
        <v>47177.780000000457</v>
      </c>
      <c r="DH117" s="7">
        <f t="shared" si="25"/>
        <v>212948.98000000042</v>
      </c>
      <c r="DI117" s="7">
        <f t="shared" si="25"/>
        <v>1678962.5300000005</v>
      </c>
      <c r="DJ117" s="7">
        <f t="shared" si="25"/>
        <v>406236.89000000054</v>
      </c>
      <c r="DK117" s="7">
        <f t="shared" si="3"/>
        <v>21846.758000000227</v>
      </c>
      <c r="DL117" s="7">
        <f t="shared" si="4"/>
        <v>140121.11000000045</v>
      </c>
      <c r="DM117" s="7">
        <f t="shared" si="5"/>
        <v>1613303.5088919122</v>
      </c>
    </row>
    <row r="118" spans="1:117" x14ac:dyDescent="0.55000000000000004">
      <c r="A118" t="s">
        <v>166</v>
      </c>
      <c r="B118" s="7">
        <f t="shared" si="26"/>
        <v>227265.37000000046</v>
      </c>
      <c r="C118" s="7">
        <f t="shared" si="26"/>
        <v>45772.440000000461</v>
      </c>
      <c r="D118" s="7">
        <f t="shared" si="26"/>
        <v>407221.20000000048</v>
      </c>
      <c r="E118" s="7">
        <f t="shared" si="26"/>
        <v>765499.73000000045</v>
      </c>
      <c r="F118" s="7">
        <f t="shared" si="26"/>
        <v>76370.800000000454</v>
      </c>
      <c r="G118" s="7">
        <f t="shared" si="26"/>
        <v>71409.830000000453</v>
      </c>
      <c r="H118" s="7">
        <f t="shared" si="26"/>
        <v>101586.38000000047</v>
      </c>
      <c r="I118" s="7">
        <f t="shared" si="26"/>
        <v>96486.260000000446</v>
      </c>
      <c r="J118" s="7">
        <f t="shared" si="26"/>
        <v>69555.620000000461</v>
      </c>
      <c r="K118" s="7">
        <f t="shared" si="26"/>
        <v>176193.09000000046</v>
      </c>
      <c r="L118" s="7">
        <f t="shared" si="26"/>
        <v>54717.560000000471</v>
      </c>
      <c r="M118" s="7">
        <f t="shared" si="26"/>
        <v>133766.56000000046</v>
      </c>
      <c r="N118" s="7">
        <f t="shared" si="26"/>
        <v>54269.410000000469</v>
      </c>
      <c r="O118" s="7">
        <f t="shared" si="26"/>
        <v>184666.62000000046</v>
      </c>
      <c r="P118" s="7">
        <f t="shared" si="26"/>
        <v>166527.19000000044</v>
      </c>
      <c r="Q118" s="7">
        <f t="shared" si="26"/>
        <v>41086.740000000456</v>
      </c>
      <c r="R118" s="7">
        <f t="shared" si="26"/>
        <v>212946.44000000047</v>
      </c>
      <c r="S118" s="7">
        <f t="shared" si="26"/>
        <v>1037448.9200000005</v>
      </c>
      <c r="T118" s="7">
        <f t="shared" si="26"/>
        <v>2294275.6226717285</v>
      </c>
      <c r="U118" s="7">
        <f t="shared" si="26"/>
        <v>2829499.6672128737</v>
      </c>
      <c r="V118" s="7">
        <f t="shared" si="26"/>
        <v>121545.90000000043</v>
      </c>
      <c r="W118" s="7">
        <f t="shared" si="26"/>
        <v>250332.39000000045</v>
      </c>
      <c r="X118" s="7">
        <f t="shared" si="26"/>
        <v>349387.09000000043</v>
      </c>
      <c r="Y118" s="7">
        <f t="shared" si="26"/>
        <v>449677.66000000044</v>
      </c>
      <c r="Z118" s="7">
        <f t="shared" si="26"/>
        <v>3410655.2911381954</v>
      </c>
      <c r="AA118" s="7">
        <f t="shared" si="26"/>
        <v>94832.010000000475</v>
      </c>
      <c r="AB118" s="7">
        <f t="shared" si="26"/>
        <v>2563844.1551581826</v>
      </c>
      <c r="AC118" s="7">
        <f t="shared" si="26"/>
        <v>3724337.8788755648</v>
      </c>
      <c r="AD118" s="7">
        <f t="shared" si="26"/>
        <v>30484.890000000458</v>
      </c>
      <c r="AE118" s="7">
        <f t="shared" si="26"/>
        <v>1067420.9194085163</v>
      </c>
      <c r="AF118" s="7">
        <f t="shared" si="26"/>
        <v>2256692.3623640062</v>
      </c>
      <c r="AG118" s="7">
        <f t="shared" si="26"/>
        <v>696051.99750000075</v>
      </c>
      <c r="AH118" s="7">
        <f t="shared" si="26"/>
        <v>81308.050000000454</v>
      </c>
      <c r="AI118" s="7">
        <f t="shared" si="26"/>
        <v>891889.57308876188</v>
      </c>
      <c r="AJ118" s="7">
        <f t="shared" si="26"/>
        <v>77097.230000000447</v>
      </c>
      <c r="AK118" s="7">
        <f t="shared" si="26"/>
        <v>1642835.7925000002</v>
      </c>
      <c r="AL118" s="7">
        <f t="shared" si="26"/>
        <v>32014.510000000457</v>
      </c>
      <c r="AM118" s="7">
        <f t="shared" si="26"/>
        <v>134760.76000000045</v>
      </c>
      <c r="AN118" s="7">
        <f t="shared" si="26"/>
        <v>64889.450000000463</v>
      </c>
      <c r="AO118" s="7">
        <f t="shared" si="26"/>
        <v>779555.57792493782</v>
      </c>
      <c r="AP118" s="7">
        <f t="shared" si="26"/>
        <v>4918009.7398336809</v>
      </c>
      <c r="AQ118" s="7">
        <f t="shared" si="26"/>
        <v>1416824.046151191</v>
      </c>
      <c r="AR118" s="7">
        <f t="shared" si="26"/>
        <v>138198.27000000048</v>
      </c>
      <c r="AS118" s="7">
        <f t="shared" si="26"/>
        <v>48225.83000000046</v>
      </c>
      <c r="AT118" s="7">
        <f t="shared" si="26"/>
        <v>689424.50000000047</v>
      </c>
      <c r="AU118" s="7">
        <f t="shared" si="26"/>
        <v>26112.81000000046</v>
      </c>
      <c r="AV118" s="7">
        <f t="shared" si="26"/>
        <v>2470.4800000004584</v>
      </c>
      <c r="AW118" s="7">
        <f t="shared" si="26"/>
        <v>2467.5800000004583</v>
      </c>
      <c r="AX118" s="7">
        <f t="shared" si="26"/>
        <v>68060.860000000452</v>
      </c>
      <c r="AY118" s="7">
        <f t="shared" si="26"/>
        <v>10668.640000000229</v>
      </c>
      <c r="AZ118" s="7">
        <f t="shared" si="26"/>
        <v>240679.86000000034</v>
      </c>
      <c r="BA118" s="7">
        <f t="shared" si="26"/>
        <v>226901.63000000047</v>
      </c>
      <c r="BB118" s="7">
        <f t="shared" si="26"/>
        <v>560850.72000000032</v>
      </c>
      <c r="BC118" s="7">
        <f t="shared" si="26"/>
        <v>552619.9500000003</v>
      </c>
      <c r="BD118" s="7">
        <f t="shared" si="26"/>
        <v>188854.72000000047</v>
      </c>
      <c r="BE118" s="7">
        <f t="shared" si="26"/>
        <v>546942.08000000054</v>
      </c>
      <c r="BF118" s="7">
        <f t="shared" si="26"/>
        <v>44125.730000000462</v>
      </c>
      <c r="BG118" s="7">
        <f t="shared" si="26"/>
        <v>517128.94000000041</v>
      </c>
      <c r="BH118" s="7">
        <f t="shared" si="26"/>
        <v>98792.160000000469</v>
      </c>
      <c r="BI118" s="7">
        <f t="shared" si="26"/>
        <v>107348.13000000047</v>
      </c>
      <c r="BJ118" s="7">
        <f t="shared" si="26"/>
        <v>17978.550000000461</v>
      </c>
      <c r="BK118" s="7">
        <f t="shared" si="26"/>
        <v>105340.19000000047</v>
      </c>
      <c r="BL118" s="7">
        <f t="shared" si="26"/>
        <v>34262.020000000455</v>
      </c>
      <c r="BM118" s="7">
        <f t="shared" si="26"/>
        <v>362912.91000000044</v>
      </c>
      <c r="BN118" s="7">
        <f t="shared" si="25"/>
        <v>412016.11000000051</v>
      </c>
      <c r="BO118" s="7">
        <f t="shared" si="25"/>
        <v>1714977.6100000006</v>
      </c>
      <c r="BP118" s="7">
        <f t="shared" si="25"/>
        <v>538750.77000000048</v>
      </c>
      <c r="BQ118" s="7">
        <f t="shared" si="25"/>
        <v>822983.49000000046</v>
      </c>
      <c r="BR118" s="7">
        <f t="shared" si="25"/>
        <v>63574.750000000458</v>
      </c>
      <c r="BS118" s="7">
        <f t="shared" si="25"/>
        <v>259186.13000000047</v>
      </c>
      <c r="BT118" s="7">
        <f t="shared" si="25"/>
        <v>451164.72000000044</v>
      </c>
      <c r="BU118" s="7">
        <f t="shared" si="25"/>
        <v>171547.63000000044</v>
      </c>
      <c r="BV118" s="7">
        <f t="shared" si="25"/>
        <v>142206.10000000044</v>
      </c>
      <c r="BW118" s="7">
        <f t="shared" si="25"/>
        <v>258663.42000000048</v>
      </c>
      <c r="BX118" s="7">
        <f t="shared" si="25"/>
        <v>14947.50000000046</v>
      </c>
      <c r="BY118" s="7">
        <f t="shared" si="25"/>
        <v>1159353.7600000007</v>
      </c>
      <c r="BZ118" s="7">
        <f t="shared" si="25"/>
        <v>908140.37019248435</v>
      </c>
      <c r="CA118" s="7">
        <f t="shared" si="25"/>
        <v>1604885.7260818742</v>
      </c>
      <c r="CB118" s="7">
        <f t="shared" si="25"/>
        <v>1209802.2516666669</v>
      </c>
      <c r="CC118" s="7">
        <f t="shared" si="25"/>
        <v>1089342.4129304071</v>
      </c>
      <c r="CD118" s="7">
        <f t="shared" si="25"/>
        <v>55123.140000000465</v>
      </c>
      <c r="CE118" s="7">
        <f t="shared" si="25"/>
        <v>3151624.24060485</v>
      </c>
      <c r="CF118" s="7">
        <f t="shared" si="25"/>
        <v>30692.880000000459</v>
      </c>
      <c r="CG118" s="7">
        <f t="shared" si="25"/>
        <v>23249.780000000457</v>
      </c>
      <c r="CH118" s="7">
        <f t="shared" si="25"/>
        <v>122496.60000000044</v>
      </c>
      <c r="CI118" s="7">
        <f t="shared" si="25"/>
        <v>13699.130000000458</v>
      </c>
      <c r="CJ118" s="7">
        <f t="shared" si="25"/>
        <v>179157.45000000045</v>
      </c>
      <c r="CK118" s="7">
        <f t="shared" si="25"/>
        <v>73911.560000000463</v>
      </c>
      <c r="CL118" s="7">
        <f t="shared" si="25"/>
        <v>15325.320000000458</v>
      </c>
      <c r="CM118" s="7">
        <f t="shared" si="25"/>
        <v>94520.420000000478</v>
      </c>
      <c r="CN118" s="7">
        <f t="shared" si="25"/>
        <v>12350.060000000456</v>
      </c>
      <c r="CO118" s="7">
        <f t="shared" si="25"/>
        <v>85062.370000000432</v>
      </c>
      <c r="CP118" s="7">
        <f t="shared" si="25"/>
        <v>5695.4700000004577</v>
      </c>
      <c r="CQ118" s="7">
        <f t="shared" si="25"/>
        <v>21707.150000000271</v>
      </c>
      <c r="CR118" s="7">
        <f t="shared" si="25"/>
        <v>82019.190000000352</v>
      </c>
      <c r="CS118" s="7">
        <f t="shared" si="25"/>
        <v>442375.5400000005</v>
      </c>
      <c r="CT118" s="7">
        <f t="shared" si="25"/>
        <v>6422.230000000267</v>
      </c>
      <c r="CU118" s="7">
        <f t="shared" si="25"/>
        <v>6384.2000000001135</v>
      </c>
      <c r="CV118" s="7">
        <f t="shared" si="25"/>
        <v>69251.390000000232</v>
      </c>
      <c r="CW118" s="7">
        <f t="shared" si="25"/>
        <v>37589.600000000224</v>
      </c>
      <c r="CX118" s="7">
        <f t="shared" si="25"/>
        <v>177692.32000000033</v>
      </c>
      <c r="CY118" s="7">
        <f t="shared" si="25"/>
        <v>105703.87000000046</v>
      </c>
      <c r="CZ118" s="7">
        <f t="shared" si="25"/>
        <v>112626.94000000044</v>
      </c>
      <c r="DA118" s="7">
        <f t="shared" si="25"/>
        <v>26900.600000000304</v>
      </c>
      <c r="DB118" s="7">
        <f t="shared" si="25"/>
        <v>81089.710000000225</v>
      </c>
      <c r="DC118" s="7">
        <f t="shared" si="25"/>
        <v>21770.860000000077</v>
      </c>
      <c r="DD118" s="7">
        <f t="shared" si="25"/>
        <v>109151.0200000004</v>
      </c>
      <c r="DE118" s="7">
        <f t="shared" si="25"/>
        <v>700520.31000000052</v>
      </c>
      <c r="DF118" s="7">
        <f t="shared" si="25"/>
        <v>46916.480000000469</v>
      </c>
      <c r="DG118" s="7">
        <f t="shared" si="25"/>
        <v>212231.68000000049</v>
      </c>
      <c r="DH118" s="7">
        <f t="shared" si="25"/>
        <v>1675033.9100000006</v>
      </c>
      <c r="DI118" s="7">
        <f t="shared" si="25"/>
        <v>404680.33000000042</v>
      </c>
      <c r="DJ118" s="7">
        <f t="shared" si="25"/>
        <v>129403.17000000045</v>
      </c>
      <c r="DK118" s="7">
        <f t="shared" si="3"/>
        <v>21719.892000000233</v>
      </c>
      <c r="DL118" s="7">
        <f t="shared" si="4"/>
        <v>134760.76000000045</v>
      </c>
      <c r="DM118" s="7">
        <f t="shared" si="5"/>
        <v>1567273.3900957371</v>
      </c>
    </row>
    <row r="119" spans="1:117" x14ac:dyDescent="0.55000000000000004">
      <c r="A119" t="s">
        <v>167</v>
      </c>
      <c r="B119" s="7">
        <f t="shared" si="26"/>
        <v>45846.08000000046</v>
      </c>
      <c r="C119" s="7">
        <f t="shared" si="26"/>
        <v>404943.20000000054</v>
      </c>
      <c r="D119" s="7">
        <f t="shared" si="26"/>
        <v>762864.32000000041</v>
      </c>
      <c r="E119" s="7">
        <f t="shared" si="26"/>
        <v>76003.270000000455</v>
      </c>
      <c r="F119" s="7">
        <f t="shared" si="26"/>
        <v>71038.960000000458</v>
      </c>
      <c r="G119" s="7">
        <f t="shared" si="26"/>
        <v>101618.70000000045</v>
      </c>
      <c r="H119" s="7">
        <f t="shared" si="26"/>
        <v>96158.010000000475</v>
      </c>
      <c r="I119" s="7">
        <f t="shared" si="26"/>
        <v>69171.040000000445</v>
      </c>
      <c r="J119" s="7">
        <f t="shared" si="26"/>
        <v>175685.41000000047</v>
      </c>
      <c r="K119" s="7">
        <f t="shared" si="26"/>
        <v>54603.550000000469</v>
      </c>
      <c r="L119" s="7">
        <f t="shared" si="26"/>
        <v>132706.16000000047</v>
      </c>
      <c r="M119" s="7">
        <f t="shared" si="26"/>
        <v>53805.240000000456</v>
      </c>
      <c r="N119" s="7">
        <f t="shared" si="26"/>
        <v>184618.83000000048</v>
      </c>
      <c r="O119" s="7">
        <f t="shared" si="26"/>
        <v>166543.98000000048</v>
      </c>
      <c r="P119" s="7">
        <f t="shared" si="26"/>
        <v>41199.450000000455</v>
      </c>
      <c r="Q119" s="7">
        <f t="shared" si="26"/>
        <v>212534.5100000005</v>
      </c>
      <c r="R119" s="7">
        <f t="shared" si="26"/>
        <v>1050148.4900000005</v>
      </c>
      <c r="S119" s="7">
        <f t="shared" si="26"/>
        <v>526584.8000000004</v>
      </c>
      <c r="T119" s="7">
        <f t="shared" si="26"/>
        <v>2854914.1927050883</v>
      </c>
      <c r="U119" s="7">
        <f t="shared" si="26"/>
        <v>120767.60000000047</v>
      </c>
      <c r="V119" s="7">
        <f t="shared" si="26"/>
        <v>249270.28000000046</v>
      </c>
      <c r="W119" s="7">
        <f t="shared" si="26"/>
        <v>362806.6800000004</v>
      </c>
      <c r="X119" s="7">
        <f t="shared" si="26"/>
        <v>766897.27782136318</v>
      </c>
      <c r="Y119" s="7">
        <f t="shared" si="26"/>
        <v>3486824.6000245893</v>
      </c>
      <c r="Z119" s="7">
        <f t="shared" si="26"/>
        <v>94925.770000000455</v>
      </c>
      <c r="AA119" s="7">
        <f t="shared" si="26"/>
        <v>2617084.3791709682</v>
      </c>
      <c r="AB119" s="7">
        <f t="shared" si="26"/>
        <v>3676966.7994890353</v>
      </c>
      <c r="AC119" s="7">
        <f t="shared" si="26"/>
        <v>30428.110000000459</v>
      </c>
      <c r="AD119" s="7">
        <f t="shared" si="26"/>
        <v>1083598.9272198679</v>
      </c>
      <c r="AE119" s="7">
        <f t="shared" si="26"/>
        <v>2364855.9480482065</v>
      </c>
      <c r="AF119" s="7">
        <f t="shared" si="26"/>
        <v>697542.17500000051</v>
      </c>
      <c r="AG119" s="7">
        <f t="shared" si="26"/>
        <v>451928.25337286561</v>
      </c>
      <c r="AH119" s="7">
        <f t="shared" si="26"/>
        <v>97671.970000000467</v>
      </c>
      <c r="AI119" s="7">
        <f t="shared" si="26"/>
        <v>77002.710000000458</v>
      </c>
      <c r="AJ119" s="7">
        <f t="shared" si="26"/>
        <v>1157785.8866666672</v>
      </c>
      <c r="AK119" s="7">
        <f t="shared" si="26"/>
        <v>32017.67000000046</v>
      </c>
      <c r="AL119" s="7">
        <f t="shared" si="26"/>
        <v>134633.83000000045</v>
      </c>
      <c r="AM119" s="7">
        <f t="shared" si="26"/>
        <v>64861.410000000462</v>
      </c>
      <c r="AN119" s="7">
        <f t="shared" si="26"/>
        <v>220970.59000000046</v>
      </c>
      <c r="AO119" s="7">
        <f t="shared" si="26"/>
        <v>4505469.2250395622</v>
      </c>
      <c r="AP119" s="7">
        <f t="shared" si="26"/>
        <v>604710.81833333394</v>
      </c>
      <c r="AQ119" s="7">
        <f t="shared" si="26"/>
        <v>136293.26000000045</v>
      </c>
      <c r="AR119" s="7">
        <f t="shared" si="26"/>
        <v>47880.540000000452</v>
      </c>
      <c r="AS119" s="7">
        <f t="shared" si="26"/>
        <v>686444.33000000054</v>
      </c>
      <c r="AT119" s="7">
        <f t="shared" si="26"/>
        <v>26093.160000000462</v>
      </c>
      <c r="AU119" s="7">
        <f t="shared" si="26"/>
        <v>2406.6700000004585</v>
      </c>
      <c r="AV119" s="7">
        <f t="shared" si="26"/>
        <v>2460.6400000004583</v>
      </c>
      <c r="AW119" s="7">
        <f t="shared" si="26"/>
        <v>67074.140000000451</v>
      </c>
      <c r="AX119" s="7">
        <f t="shared" si="26"/>
        <v>10628.52000000023</v>
      </c>
      <c r="AY119" s="7">
        <f t="shared" si="26"/>
        <v>240751.30000000034</v>
      </c>
      <c r="AZ119" s="7">
        <f t="shared" si="26"/>
        <v>224460.86000000045</v>
      </c>
      <c r="BA119" s="7">
        <f t="shared" si="26"/>
        <v>559424.34000000043</v>
      </c>
      <c r="BB119" s="7">
        <f t="shared" si="26"/>
        <v>551057.13000000047</v>
      </c>
      <c r="BC119" s="7">
        <f t="shared" si="26"/>
        <v>187975.94000000047</v>
      </c>
      <c r="BD119" s="7">
        <f t="shared" si="26"/>
        <v>543909.5500000004</v>
      </c>
      <c r="BE119" s="7">
        <f t="shared" si="26"/>
        <v>44094.310000000463</v>
      </c>
      <c r="BF119" s="7">
        <f t="shared" si="26"/>
        <v>513322.44000000041</v>
      </c>
      <c r="BG119" s="7">
        <f t="shared" si="26"/>
        <v>98361.690000000468</v>
      </c>
      <c r="BH119" s="7">
        <f t="shared" si="26"/>
        <v>107319.51000000047</v>
      </c>
      <c r="BI119" s="7">
        <f t="shared" si="26"/>
        <v>17943.570000000458</v>
      </c>
      <c r="BJ119" s="7">
        <f t="shared" si="26"/>
        <v>105212.86000000048</v>
      </c>
      <c r="BK119" s="7">
        <f t="shared" si="26"/>
        <v>34106.90000000046</v>
      </c>
      <c r="BL119" s="7">
        <f t="shared" si="26"/>
        <v>360268.03000000044</v>
      </c>
      <c r="BM119" s="7">
        <f t="shared" ref="BM119" si="27">BM77+BM35</f>
        <v>409059.10000000044</v>
      </c>
      <c r="BN119" s="7">
        <f t="shared" si="25"/>
        <v>1712344.3200000008</v>
      </c>
      <c r="BO119" s="7">
        <f t="shared" si="25"/>
        <v>530133.99000000046</v>
      </c>
      <c r="BP119" s="7">
        <f t="shared" si="25"/>
        <v>821020.39000000048</v>
      </c>
      <c r="BQ119" s="7">
        <f t="shared" si="25"/>
        <v>63006.100000000457</v>
      </c>
      <c r="BR119" s="7">
        <f t="shared" si="25"/>
        <v>257935.89000000048</v>
      </c>
      <c r="BS119" s="7">
        <f t="shared" si="25"/>
        <v>447637.96000000043</v>
      </c>
      <c r="BT119" s="7">
        <f t="shared" si="25"/>
        <v>169884.20000000045</v>
      </c>
      <c r="BU119" s="7">
        <f t="shared" si="25"/>
        <v>140887.48000000048</v>
      </c>
      <c r="BV119" s="7">
        <f t="shared" si="25"/>
        <v>257961.31000000049</v>
      </c>
      <c r="BW119" s="7">
        <f t="shared" si="25"/>
        <v>14912.290000000459</v>
      </c>
      <c r="BX119" s="7">
        <f t="shared" si="25"/>
        <v>1156753.8700000003</v>
      </c>
      <c r="BY119" s="7">
        <f t="shared" si="25"/>
        <v>605295.89000000048</v>
      </c>
      <c r="BZ119" s="7">
        <f t="shared" si="25"/>
        <v>1651052.2450000006</v>
      </c>
      <c r="CA119" s="7">
        <f t="shared" si="25"/>
        <v>1946678.9910769607</v>
      </c>
      <c r="CB119" s="7">
        <f t="shared" si="25"/>
        <v>1109138.5969140558</v>
      </c>
      <c r="CC119" s="7">
        <f t="shared" si="25"/>
        <v>55154.890000000472</v>
      </c>
      <c r="CD119" s="7">
        <f t="shared" si="25"/>
        <v>2665203.3814366558</v>
      </c>
      <c r="CE119" s="7">
        <f t="shared" si="25"/>
        <v>30658.490000000456</v>
      </c>
      <c r="CF119" s="7">
        <f t="shared" si="25"/>
        <v>23214.56000000046</v>
      </c>
      <c r="CG119" s="7">
        <f t="shared" si="25"/>
        <v>122423.36000000045</v>
      </c>
      <c r="CH119" s="7">
        <f t="shared" si="25"/>
        <v>13661.190000000457</v>
      </c>
      <c r="CI119" s="7">
        <f t="shared" si="25"/>
        <v>177852.1900000005</v>
      </c>
      <c r="CJ119" s="7">
        <f t="shared" si="25"/>
        <v>72908.110000000452</v>
      </c>
      <c r="CK119" s="7">
        <f t="shared" si="25"/>
        <v>15291.220000000458</v>
      </c>
      <c r="CL119" s="7">
        <f t="shared" si="25"/>
        <v>94475.590000000462</v>
      </c>
      <c r="CM119" s="7">
        <f t="shared" si="25"/>
        <v>12290.97000000046</v>
      </c>
      <c r="CN119" s="7">
        <f t="shared" si="25"/>
        <v>84193.430000000459</v>
      </c>
      <c r="CO119" s="7">
        <f t="shared" si="25"/>
        <v>5662.2400000004582</v>
      </c>
      <c r="CP119" s="7">
        <f t="shared" si="25"/>
        <v>21648.560000000267</v>
      </c>
      <c r="CQ119" s="7">
        <f t="shared" si="25"/>
        <v>81871.650000000329</v>
      </c>
      <c r="CR119" s="7">
        <f t="shared" si="25"/>
        <v>439595.02000000037</v>
      </c>
      <c r="CS119" s="7">
        <f t="shared" si="25"/>
        <v>6399.480000000267</v>
      </c>
      <c r="CT119" s="7">
        <f t="shared" si="25"/>
        <v>6256.0900000001138</v>
      </c>
      <c r="CU119" s="7">
        <f t="shared" si="25"/>
        <v>69291.150000000242</v>
      </c>
      <c r="CV119" s="7">
        <f t="shared" si="25"/>
        <v>37665.540000000226</v>
      </c>
      <c r="CW119" s="7">
        <f t="shared" si="25"/>
        <v>176303.04000000036</v>
      </c>
      <c r="CX119" s="7">
        <f t="shared" si="25"/>
        <v>104373.46000000046</v>
      </c>
      <c r="CY119" s="7">
        <f t="shared" si="25"/>
        <v>111404.35000000047</v>
      </c>
      <c r="CZ119" s="7">
        <f t="shared" si="25"/>
        <v>26917.940000000344</v>
      </c>
      <c r="DA119" s="7">
        <f t="shared" si="25"/>
        <v>81174.050000000236</v>
      </c>
      <c r="DB119" s="7">
        <f t="shared" si="25"/>
        <v>21370.040000000074</v>
      </c>
      <c r="DC119" s="7">
        <f t="shared" si="25"/>
        <v>108837.97000000041</v>
      </c>
      <c r="DD119" s="7">
        <f t="shared" si="25"/>
        <v>697362.44000000041</v>
      </c>
      <c r="DE119" s="7">
        <f t="shared" si="25"/>
        <v>46644.730000000469</v>
      </c>
      <c r="DF119" s="7">
        <f t="shared" si="25"/>
        <v>211514.34000000046</v>
      </c>
      <c r="DG119" s="7">
        <f t="shared" si="25"/>
        <v>1669513.7900000003</v>
      </c>
      <c r="DH119" s="7">
        <f t="shared" si="25"/>
        <v>403123.93000000046</v>
      </c>
      <c r="DI119" s="7">
        <f t="shared" si="25"/>
        <v>128750.45000000045</v>
      </c>
      <c r="DJ119" s="7">
        <f t="shared" si="25"/>
        <v>226853.79000000047</v>
      </c>
      <c r="DK119" s="7">
        <f t="shared" si="3"/>
        <v>21425.744000000112</v>
      </c>
      <c r="DL119" s="7">
        <f t="shared" si="4"/>
        <v>134633.83000000045</v>
      </c>
      <c r="DM119" s="7">
        <f t="shared" si="5"/>
        <v>1157579.4833333339</v>
      </c>
    </row>
    <row r="120" spans="1:117" x14ac:dyDescent="0.55000000000000004">
      <c r="A120" t="s">
        <v>168</v>
      </c>
      <c r="B120" s="7">
        <f t="shared" ref="B120:BM123" si="28">B78+B36</f>
        <v>402671.70000000048</v>
      </c>
      <c r="C120" s="7">
        <f t="shared" si="28"/>
        <v>760303.92000000039</v>
      </c>
      <c r="D120" s="7">
        <f t="shared" si="28"/>
        <v>75955.960000000458</v>
      </c>
      <c r="E120" s="7">
        <f t="shared" si="28"/>
        <v>70668.180000000459</v>
      </c>
      <c r="F120" s="7">
        <f t="shared" si="28"/>
        <v>101651.03000000046</v>
      </c>
      <c r="G120" s="7">
        <f t="shared" si="28"/>
        <v>95829.840000000462</v>
      </c>
      <c r="H120" s="7">
        <f t="shared" si="28"/>
        <v>68790.170000000449</v>
      </c>
      <c r="I120" s="7">
        <f t="shared" si="28"/>
        <v>175177.73000000045</v>
      </c>
      <c r="J120" s="7">
        <f t="shared" si="28"/>
        <v>54488.560000000463</v>
      </c>
      <c r="K120" s="7">
        <f t="shared" si="28"/>
        <v>131645.85000000047</v>
      </c>
      <c r="L120" s="7">
        <f t="shared" si="28"/>
        <v>53340.190000000461</v>
      </c>
      <c r="M120" s="7">
        <f t="shared" si="28"/>
        <v>184571.01000000045</v>
      </c>
      <c r="N120" s="7">
        <f t="shared" si="28"/>
        <v>166560.76000000047</v>
      </c>
      <c r="O120" s="7">
        <f t="shared" si="28"/>
        <v>41312.15000000046</v>
      </c>
      <c r="P120" s="7">
        <f t="shared" si="28"/>
        <v>212130.38000000047</v>
      </c>
      <c r="Q120" s="7">
        <f t="shared" si="28"/>
        <v>1047876.0300000005</v>
      </c>
      <c r="R120" s="7">
        <f t="shared" si="28"/>
        <v>524066.52000000048</v>
      </c>
      <c r="S120" s="7">
        <f t="shared" si="28"/>
        <v>1946955.2832666128</v>
      </c>
      <c r="T120" s="7">
        <f t="shared" si="28"/>
        <v>119990.46000000046</v>
      </c>
      <c r="U120" s="7">
        <f t="shared" si="28"/>
        <v>248208.25000000047</v>
      </c>
      <c r="V120" s="7">
        <f t="shared" si="28"/>
        <v>360462.88000000047</v>
      </c>
      <c r="W120" s="7">
        <f t="shared" si="28"/>
        <v>1143116.555756628</v>
      </c>
      <c r="X120" s="7">
        <f t="shared" si="28"/>
        <v>3056447.0150340386</v>
      </c>
      <c r="Y120" s="7">
        <f t="shared" si="28"/>
        <v>95019.530000000464</v>
      </c>
      <c r="Z120" s="7">
        <f t="shared" si="28"/>
        <v>2608320.1788635445</v>
      </c>
      <c r="AA120" s="7">
        <f t="shared" si="28"/>
        <v>3555869.0724560609</v>
      </c>
      <c r="AB120" s="7">
        <f t="shared" si="28"/>
        <v>30371.33000000046</v>
      </c>
      <c r="AC120" s="7">
        <f t="shared" si="28"/>
        <v>1525707.5156216028</v>
      </c>
      <c r="AD120" s="7">
        <f t="shared" si="28"/>
        <v>2441248.6147966078</v>
      </c>
      <c r="AE120" s="7">
        <f t="shared" si="28"/>
        <v>1149020.0263505057</v>
      </c>
      <c r="AF120" s="7">
        <f t="shared" si="28"/>
        <v>511114.98099234182</v>
      </c>
      <c r="AG120" s="7">
        <f t="shared" si="28"/>
        <v>520530.90583333379</v>
      </c>
      <c r="AH120" s="7">
        <f t="shared" si="28"/>
        <v>80799.920000000449</v>
      </c>
      <c r="AI120" s="7">
        <f t="shared" si="28"/>
        <v>1170783.1550000005</v>
      </c>
      <c r="AJ120" s="7">
        <f t="shared" si="28"/>
        <v>32020.800000000454</v>
      </c>
      <c r="AK120" s="7">
        <f t="shared" si="28"/>
        <v>134506.77000000048</v>
      </c>
      <c r="AL120" s="7">
        <f t="shared" si="28"/>
        <v>64833.38000000047</v>
      </c>
      <c r="AM120" s="7">
        <f t="shared" si="28"/>
        <v>788071.9686260419</v>
      </c>
      <c r="AN120" s="7">
        <f t="shared" si="28"/>
        <v>5035636.4303715136</v>
      </c>
      <c r="AO120" s="7">
        <f t="shared" si="28"/>
        <v>1843241.1140675694</v>
      </c>
      <c r="AP120" s="7">
        <f t="shared" si="28"/>
        <v>134389.45000000048</v>
      </c>
      <c r="AQ120" s="7">
        <f t="shared" si="28"/>
        <v>47535.280000000457</v>
      </c>
      <c r="AR120" s="7">
        <f t="shared" si="28"/>
        <v>680476.24000000046</v>
      </c>
      <c r="AS120" s="7">
        <f t="shared" si="28"/>
        <v>26073.490000000456</v>
      </c>
      <c r="AT120" s="7">
        <f t="shared" si="28"/>
        <v>2342.1200000004583</v>
      </c>
      <c r="AU120" s="7">
        <f t="shared" si="28"/>
        <v>2453.7200000004586</v>
      </c>
      <c r="AV120" s="7">
        <f t="shared" si="28"/>
        <v>66087.540000000474</v>
      </c>
      <c r="AW120" s="7">
        <f t="shared" si="28"/>
        <v>10588.390000000229</v>
      </c>
      <c r="AX120" s="7">
        <f t="shared" si="28"/>
        <v>240822.72000000038</v>
      </c>
      <c r="AY120" s="7">
        <f t="shared" si="28"/>
        <v>222026.12000000046</v>
      </c>
      <c r="AZ120" s="7">
        <f t="shared" si="28"/>
        <v>558003.89000000048</v>
      </c>
      <c r="BA120" s="7">
        <f t="shared" si="28"/>
        <v>549513.11000000045</v>
      </c>
      <c r="BB120" s="7">
        <f t="shared" si="28"/>
        <v>187099.32000000047</v>
      </c>
      <c r="BC120" s="7">
        <f t="shared" si="28"/>
        <v>540880.4100000005</v>
      </c>
      <c r="BD120" s="7">
        <f t="shared" si="28"/>
        <v>44062.870000000454</v>
      </c>
      <c r="BE120" s="7">
        <f t="shared" si="28"/>
        <v>509538.29000000039</v>
      </c>
      <c r="BF120" s="7">
        <f t="shared" si="28"/>
        <v>97931.220000000467</v>
      </c>
      <c r="BG120" s="7">
        <f t="shared" si="28"/>
        <v>107293.65000000046</v>
      </c>
      <c r="BH120" s="7">
        <f t="shared" si="28"/>
        <v>17908.580000000456</v>
      </c>
      <c r="BI120" s="7">
        <f t="shared" si="28"/>
        <v>105084.82000000047</v>
      </c>
      <c r="BJ120" s="7">
        <f t="shared" si="28"/>
        <v>33951.760000000468</v>
      </c>
      <c r="BK120" s="7">
        <f t="shared" si="28"/>
        <v>357629.55000000045</v>
      </c>
      <c r="BL120" s="7">
        <f t="shared" si="28"/>
        <v>406104.47000000038</v>
      </c>
      <c r="BM120" s="7">
        <f t="shared" si="28"/>
        <v>1709714.0600000005</v>
      </c>
      <c r="BN120" s="7">
        <f t="shared" si="25"/>
        <v>527657.28000000038</v>
      </c>
      <c r="BO120" s="7">
        <f t="shared" si="25"/>
        <v>819059.56000000041</v>
      </c>
      <c r="BP120" s="7">
        <f t="shared" si="25"/>
        <v>62436.410000000455</v>
      </c>
      <c r="BQ120" s="7">
        <f t="shared" si="25"/>
        <v>256685.75000000047</v>
      </c>
      <c r="BR120" s="7">
        <f t="shared" si="25"/>
        <v>444036.87000000046</v>
      </c>
      <c r="BS120" s="7">
        <f t="shared" si="25"/>
        <v>168222.95000000045</v>
      </c>
      <c r="BT120" s="7">
        <f t="shared" si="25"/>
        <v>139570.70000000045</v>
      </c>
      <c r="BU120" s="7">
        <f t="shared" si="25"/>
        <v>561198.05102575058</v>
      </c>
      <c r="BV120" s="7">
        <f t="shared" si="25"/>
        <v>14877.100000000459</v>
      </c>
      <c r="BW120" s="7">
        <f t="shared" ref="BW120:DJ120" si="29">BW78+BW36</f>
        <v>1154367.8100000005</v>
      </c>
      <c r="BX120" s="7">
        <f t="shared" si="29"/>
        <v>2063869.0099295215</v>
      </c>
      <c r="BY120" s="7">
        <f t="shared" si="29"/>
        <v>2049581.7411363479</v>
      </c>
      <c r="BZ120" s="7">
        <f t="shared" si="29"/>
        <v>1169385.0716666672</v>
      </c>
      <c r="CA120" s="7">
        <f t="shared" si="29"/>
        <v>1144248.3850000005</v>
      </c>
      <c r="CB120" s="7">
        <f t="shared" si="29"/>
        <v>55186.65000000046</v>
      </c>
      <c r="CC120" s="7">
        <f t="shared" si="29"/>
        <v>2610475.0474092327</v>
      </c>
      <c r="CD120" s="7">
        <f t="shared" si="29"/>
        <v>30624.08000000046</v>
      </c>
      <c r="CE120" s="7">
        <f t="shared" si="29"/>
        <v>23179.340000000459</v>
      </c>
      <c r="CF120" s="7">
        <f t="shared" si="29"/>
        <v>122350.12000000046</v>
      </c>
      <c r="CG120" s="7">
        <f t="shared" si="29"/>
        <v>13623.270000000457</v>
      </c>
      <c r="CH120" s="7">
        <f t="shared" si="29"/>
        <v>176547.03000000046</v>
      </c>
      <c r="CI120" s="7">
        <f t="shared" si="29"/>
        <v>71904.500000000466</v>
      </c>
      <c r="CJ120" s="7">
        <f t="shared" si="29"/>
        <v>15257.140000000458</v>
      </c>
      <c r="CK120" s="7">
        <f t="shared" si="29"/>
        <v>94430.560000000463</v>
      </c>
      <c r="CL120" s="7">
        <f t="shared" si="29"/>
        <v>12235.090000000459</v>
      </c>
      <c r="CM120" s="7">
        <f t="shared" si="29"/>
        <v>83324.350000000442</v>
      </c>
      <c r="CN120" s="7">
        <f t="shared" si="29"/>
        <v>5629.0100000004586</v>
      </c>
      <c r="CO120" s="7">
        <f t="shared" si="29"/>
        <v>21589.740000000267</v>
      </c>
      <c r="CP120" s="7">
        <f t="shared" si="29"/>
        <v>81723.850000000326</v>
      </c>
      <c r="CQ120" s="7">
        <f t="shared" si="29"/>
        <v>436819.98000000051</v>
      </c>
      <c r="CR120" s="7">
        <f t="shared" si="29"/>
        <v>6391.3900000002677</v>
      </c>
      <c r="CS120" s="7">
        <f t="shared" si="29"/>
        <v>6231.4100000001145</v>
      </c>
      <c r="CT120" s="7">
        <f t="shared" si="29"/>
        <v>69330.670000000231</v>
      </c>
      <c r="CU120" s="7">
        <f t="shared" si="29"/>
        <v>37741.510000000228</v>
      </c>
      <c r="CV120" s="7">
        <f t="shared" si="29"/>
        <v>174913.60000000036</v>
      </c>
      <c r="CW120" s="7">
        <f t="shared" si="29"/>
        <v>103045.33000000045</v>
      </c>
      <c r="CX120" s="7">
        <f t="shared" si="29"/>
        <v>110181.86000000045</v>
      </c>
      <c r="CY120" s="7">
        <f t="shared" si="29"/>
        <v>26935.290000000306</v>
      </c>
      <c r="CZ120" s="7">
        <f t="shared" si="29"/>
        <v>81258.380000000252</v>
      </c>
      <c r="DA120" s="7">
        <f t="shared" si="29"/>
        <v>20969.260000000075</v>
      </c>
      <c r="DB120" s="7">
        <f t="shared" si="29"/>
        <v>108526.26000000043</v>
      </c>
      <c r="DC120" s="7">
        <f t="shared" si="29"/>
        <v>694206.44000000064</v>
      </c>
      <c r="DD120" s="7">
        <f t="shared" si="29"/>
        <v>46378.300000000454</v>
      </c>
      <c r="DE120" s="7">
        <f t="shared" si="29"/>
        <v>210796.96000000049</v>
      </c>
      <c r="DF120" s="7">
        <f t="shared" si="29"/>
        <v>1664002.3400000008</v>
      </c>
      <c r="DG120" s="7">
        <f t="shared" si="29"/>
        <v>401567.70000000042</v>
      </c>
      <c r="DH120" s="7">
        <f t="shared" si="29"/>
        <v>128109.02000000046</v>
      </c>
      <c r="DI120" s="7">
        <f t="shared" si="29"/>
        <v>226441.96000000046</v>
      </c>
      <c r="DJ120" s="7">
        <f t="shared" si="29"/>
        <v>45919.720000000452</v>
      </c>
      <c r="DK120" s="7">
        <f t="shared" si="3"/>
        <v>21093.356000000113</v>
      </c>
      <c r="DL120" s="7">
        <f t="shared" si="4"/>
        <v>134506.77000000048</v>
      </c>
      <c r="DM120" s="7">
        <f t="shared" si="5"/>
        <v>1636343.3751243209</v>
      </c>
    </row>
    <row r="121" spans="1:117" x14ac:dyDescent="0.55000000000000004">
      <c r="A121" t="s">
        <v>169</v>
      </c>
      <c r="B121" s="7">
        <f t="shared" si="28"/>
        <v>757886.33000000054</v>
      </c>
      <c r="C121" s="7">
        <f t="shared" si="28"/>
        <v>75908.620000000461</v>
      </c>
      <c r="D121" s="7">
        <f t="shared" si="28"/>
        <v>70297.410000000469</v>
      </c>
      <c r="E121" s="7">
        <f t="shared" si="28"/>
        <v>101683.33000000045</v>
      </c>
      <c r="F121" s="7">
        <f t="shared" si="28"/>
        <v>95501.710000000458</v>
      </c>
      <c r="G121" s="7">
        <f t="shared" si="28"/>
        <v>68409.260000000475</v>
      </c>
      <c r="H121" s="7">
        <f t="shared" si="28"/>
        <v>174670.11000000048</v>
      </c>
      <c r="I121" s="7">
        <f t="shared" si="28"/>
        <v>54372.58000000046</v>
      </c>
      <c r="J121" s="7">
        <f t="shared" si="28"/>
        <v>130587.46000000046</v>
      </c>
      <c r="K121" s="7">
        <f t="shared" si="28"/>
        <v>52875.480000000462</v>
      </c>
      <c r="L121" s="7">
        <f t="shared" si="28"/>
        <v>184523.18000000046</v>
      </c>
      <c r="M121" s="7">
        <f t="shared" si="28"/>
        <v>166577.52000000048</v>
      </c>
      <c r="N121" s="7">
        <f t="shared" si="28"/>
        <v>41424.830000000453</v>
      </c>
      <c r="O121" s="7">
        <f t="shared" si="28"/>
        <v>211726.23000000048</v>
      </c>
      <c r="P121" s="7">
        <f t="shared" si="28"/>
        <v>1045608.8200000004</v>
      </c>
      <c r="Q121" s="7">
        <f t="shared" si="28"/>
        <v>521550.64000000054</v>
      </c>
      <c r="R121" s="7">
        <f t="shared" si="28"/>
        <v>879809.12876421399</v>
      </c>
      <c r="S121" s="7">
        <f t="shared" si="28"/>
        <v>119214.45000000045</v>
      </c>
      <c r="T121" s="7">
        <f t="shared" si="28"/>
        <v>247146.29000000042</v>
      </c>
      <c r="U121" s="7">
        <f t="shared" si="28"/>
        <v>358446.47000000044</v>
      </c>
      <c r="V121" s="7">
        <f t="shared" si="28"/>
        <v>756453.0094437853</v>
      </c>
      <c r="W121" s="7">
        <f t="shared" si="28"/>
        <v>3516837.4625885016</v>
      </c>
      <c r="X121" s="7">
        <f t="shared" si="28"/>
        <v>95113.280000000464</v>
      </c>
      <c r="Y121" s="7">
        <f t="shared" si="28"/>
        <v>2612311.5021780608</v>
      </c>
      <c r="Z121" s="7">
        <f t="shared" si="28"/>
        <v>3586339.8453112515</v>
      </c>
      <c r="AA121" s="7">
        <f t="shared" si="28"/>
        <v>30315.06000000046</v>
      </c>
      <c r="AB121" s="7">
        <f t="shared" si="28"/>
        <v>1019873.7743641589</v>
      </c>
      <c r="AC121" s="7">
        <f t="shared" si="28"/>
        <v>2435418.7436445435</v>
      </c>
      <c r="AD121" s="7">
        <f t="shared" si="28"/>
        <v>1167744.0752617121</v>
      </c>
      <c r="AE121" s="7">
        <f t="shared" si="28"/>
        <v>93701.980000000476</v>
      </c>
      <c r="AF121" s="7">
        <f t="shared" si="28"/>
        <v>845713.79369997233</v>
      </c>
      <c r="AG121" s="7">
        <f t="shared" si="28"/>
        <v>80706.65000000046</v>
      </c>
      <c r="AH121" s="7">
        <f t="shared" si="28"/>
        <v>1540568.4541813396</v>
      </c>
      <c r="AI121" s="7">
        <f t="shared" si="28"/>
        <v>32023.930000000459</v>
      </c>
      <c r="AJ121" s="7">
        <f t="shared" si="28"/>
        <v>134379.53000000046</v>
      </c>
      <c r="AK121" s="7">
        <f t="shared" si="28"/>
        <v>64805.350000000457</v>
      </c>
      <c r="AL121" s="7">
        <f t="shared" si="28"/>
        <v>858249.37232247065</v>
      </c>
      <c r="AM121" s="7">
        <f t="shared" si="28"/>
        <v>4908775.2531706654</v>
      </c>
      <c r="AN121" s="7">
        <f t="shared" si="28"/>
        <v>1415710.2746181784</v>
      </c>
      <c r="AO121" s="7">
        <f t="shared" si="28"/>
        <v>132486.85000000047</v>
      </c>
      <c r="AP121" s="7">
        <f t="shared" si="28"/>
        <v>47190.08000000046</v>
      </c>
      <c r="AQ121" s="7">
        <f t="shared" si="28"/>
        <v>677501.78000000061</v>
      </c>
      <c r="AR121" s="7">
        <f t="shared" si="28"/>
        <v>26053.810000000456</v>
      </c>
      <c r="AS121" s="7">
        <f t="shared" si="28"/>
        <v>2276.8300000004583</v>
      </c>
      <c r="AT121" s="7">
        <f t="shared" si="28"/>
        <v>2446.7900000004583</v>
      </c>
      <c r="AU121" s="7">
        <f t="shared" si="28"/>
        <v>65101.070000000458</v>
      </c>
      <c r="AV121" s="7">
        <f t="shared" si="28"/>
        <v>10548.240000000229</v>
      </c>
      <c r="AW121" s="7">
        <f t="shared" si="28"/>
        <v>240894.11000000036</v>
      </c>
      <c r="AX121" s="7">
        <f t="shared" si="28"/>
        <v>219593.24000000049</v>
      </c>
      <c r="AY121" s="7">
        <f t="shared" si="28"/>
        <v>556585.79000000039</v>
      </c>
      <c r="AZ121" s="7">
        <f t="shared" si="28"/>
        <v>547971.52000000037</v>
      </c>
      <c r="BA121" s="7">
        <f t="shared" si="28"/>
        <v>186224.7600000005</v>
      </c>
      <c r="BB121" s="7">
        <f t="shared" si="28"/>
        <v>537853.65000000049</v>
      </c>
      <c r="BC121" s="7">
        <f t="shared" si="28"/>
        <v>44031.430000000466</v>
      </c>
      <c r="BD121" s="7">
        <f t="shared" si="28"/>
        <v>505764.78000000044</v>
      </c>
      <c r="BE121" s="7">
        <f t="shared" si="28"/>
        <v>97500.760000000475</v>
      </c>
      <c r="BF121" s="7">
        <f t="shared" si="28"/>
        <v>107268.22000000044</v>
      </c>
      <c r="BG121" s="7">
        <f t="shared" si="28"/>
        <v>17873.570000000458</v>
      </c>
      <c r="BH121" s="7">
        <f t="shared" si="28"/>
        <v>104956.03000000046</v>
      </c>
      <c r="BI121" s="7">
        <f t="shared" si="28"/>
        <v>33796.58000000046</v>
      </c>
      <c r="BJ121" s="7">
        <f t="shared" si="28"/>
        <v>354993.35000000044</v>
      </c>
      <c r="BK121" s="7">
        <f t="shared" si="28"/>
        <v>403152.20000000042</v>
      </c>
      <c r="BL121" s="7">
        <f t="shared" si="28"/>
        <v>1707086.9200000006</v>
      </c>
      <c r="BM121" s="7">
        <f t="shared" si="28"/>
        <v>525156.93000000052</v>
      </c>
      <c r="BN121" s="7">
        <f t="shared" ref="BN121:DJ126" si="30">BN79+BN37</f>
        <v>817100.97000000055</v>
      </c>
      <c r="BO121" s="7">
        <f t="shared" si="30"/>
        <v>61865.640000000458</v>
      </c>
      <c r="BP121" s="7">
        <f t="shared" si="30"/>
        <v>255435.73000000045</v>
      </c>
      <c r="BQ121" s="7">
        <f t="shared" si="30"/>
        <v>440573.06000000046</v>
      </c>
      <c r="BR121" s="7">
        <f t="shared" si="30"/>
        <v>166563.79000000047</v>
      </c>
      <c r="BS121" s="7">
        <f t="shared" si="30"/>
        <v>138255.71000000046</v>
      </c>
      <c r="BT121" s="7">
        <f t="shared" si="30"/>
        <v>866612.8104195944</v>
      </c>
      <c r="BU121" s="7">
        <f t="shared" si="30"/>
        <v>14841.89000000046</v>
      </c>
      <c r="BV121" s="7">
        <f t="shared" si="30"/>
        <v>1151983.4900000007</v>
      </c>
      <c r="BW121" s="7">
        <f t="shared" si="30"/>
        <v>1308206.5928307276</v>
      </c>
      <c r="BX121" s="7">
        <f t="shared" si="30"/>
        <v>1553179.4349466162</v>
      </c>
      <c r="BY121" s="7">
        <f t="shared" si="30"/>
        <v>1616168.3302734133</v>
      </c>
      <c r="BZ121" s="7">
        <f t="shared" si="30"/>
        <v>2001133.3791444013</v>
      </c>
      <c r="CA121" s="7">
        <f t="shared" si="30"/>
        <v>55218.360000000459</v>
      </c>
      <c r="CB121" s="7">
        <f t="shared" si="30"/>
        <v>2700038.343802819</v>
      </c>
      <c r="CC121" s="7">
        <f t="shared" si="30"/>
        <v>30589.690000000461</v>
      </c>
      <c r="CD121" s="7">
        <f t="shared" si="30"/>
        <v>23144.120000000461</v>
      </c>
      <c r="CE121" s="7">
        <f t="shared" si="30"/>
        <v>122276.85000000047</v>
      </c>
      <c r="CF121" s="7">
        <f t="shared" si="30"/>
        <v>13585.340000000459</v>
      </c>
      <c r="CG121" s="7">
        <f t="shared" si="30"/>
        <v>175241.97000000047</v>
      </c>
      <c r="CH121" s="7">
        <f t="shared" si="30"/>
        <v>71062.330000000453</v>
      </c>
      <c r="CI121" s="7">
        <f t="shared" si="30"/>
        <v>15223.030000000459</v>
      </c>
      <c r="CJ121" s="7">
        <f t="shared" si="30"/>
        <v>94385.390000000451</v>
      </c>
      <c r="CK121" s="7">
        <f t="shared" si="30"/>
        <v>12204.700000000457</v>
      </c>
      <c r="CL121" s="7">
        <f t="shared" si="30"/>
        <v>82486.980000000447</v>
      </c>
      <c r="CM121" s="7">
        <f t="shared" si="30"/>
        <v>5595.780000000459</v>
      </c>
      <c r="CN121" s="7">
        <f t="shared" si="30"/>
        <v>21530.68000000027</v>
      </c>
      <c r="CO121" s="7">
        <f t="shared" si="30"/>
        <v>81575.790000000328</v>
      </c>
      <c r="CP121" s="7">
        <f t="shared" si="30"/>
        <v>434046.37000000046</v>
      </c>
      <c r="CQ121" s="7">
        <f t="shared" si="30"/>
        <v>6383.3000000002676</v>
      </c>
      <c r="CR121" s="7">
        <f t="shared" si="30"/>
        <v>6206.7400000001153</v>
      </c>
      <c r="CS121" s="7">
        <f t="shared" si="30"/>
        <v>69369.970000000234</v>
      </c>
      <c r="CT121" s="7">
        <f t="shared" si="30"/>
        <v>37817.470000000219</v>
      </c>
      <c r="CU121" s="7">
        <f t="shared" si="30"/>
        <v>173524.32000000036</v>
      </c>
      <c r="CV121" s="7">
        <f t="shared" si="30"/>
        <v>101719.42000000048</v>
      </c>
      <c r="CW121" s="7">
        <f t="shared" si="30"/>
        <v>108960.38000000044</v>
      </c>
      <c r="CX121" s="7">
        <f t="shared" si="30"/>
        <v>26952.640000000305</v>
      </c>
      <c r="CY121" s="7">
        <f t="shared" si="30"/>
        <v>81342.720000000249</v>
      </c>
      <c r="CZ121" s="7">
        <f t="shared" si="30"/>
        <v>20568.530000000075</v>
      </c>
      <c r="DA121" s="7">
        <f t="shared" si="30"/>
        <v>108214.58000000042</v>
      </c>
      <c r="DB121" s="7">
        <f t="shared" si="30"/>
        <v>691052.33000000066</v>
      </c>
      <c r="DC121" s="7">
        <f t="shared" si="30"/>
        <v>46111.90000000046</v>
      </c>
      <c r="DD121" s="7">
        <f t="shared" si="30"/>
        <v>210079.55000000051</v>
      </c>
      <c r="DE121" s="7">
        <f t="shared" si="30"/>
        <v>1658499.9000000006</v>
      </c>
      <c r="DF121" s="7">
        <f t="shared" si="30"/>
        <v>400012.00000000047</v>
      </c>
      <c r="DG121" s="7">
        <f t="shared" si="30"/>
        <v>127559.68000000043</v>
      </c>
      <c r="DH121" s="7">
        <f t="shared" si="30"/>
        <v>226029.86000000045</v>
      </c>
      <c r="DI121" s="7">
        <f t="shared" si="30"/>
        <v>45993.350000000457</v>
      </c>
      <c r="DJ121" s="7">
        <f t="shared" si="30"/>
        <v>400402.62000000046</v>
      </c>
      <c r="DK121" s="7">
        <f t="shared" si="3"/>
        <v>20760.960000000116</v>
      </c>
      <c r="DL121" s="7">
        <f t="shared" si="4"/>
        <v>132486.85000000047</v>
      </c>
      <c r="DM121" s="7">
        <f t="shared" si="5"/>
        <v>1515596.818268707</v>
      </c>
    </row>
    <row r="122" spans="1:117" x14ac:dyDescent="0.55000000000000004">
      <c r="A122" t="s">
        <v>170</v>
      </c>
      <c r="B122" s="7">
        <f t="shared" si="28"/>
        <v>75861.290000000474</v>
      </c>
      <c r="C122" s="7">
        <f t="shared" si="28"/>
        <v>69927.190000000439</v>
      </c>
      <c r="D122" s="7">
        <f t="shared" si="28"/>
        <v>101715.61000000045</v>
      </c>
      <c r="E122" s="7">
        <f t="shared" si="28"/>
        <v>95173.760000000475</v>
      </c>
      <c r="F122" s="7">
        <f t="shared" si="28"/>
        <v>68032.040000000474</v>
      </c>
      <c r="G122" s="7">
        <f t="shared" si="28"/>
        <v>174162.52000000043</v>
      </c>
      <c r="H122" s="7">
        <f t="shared" si="28"/>
        <v>54255.880000000448</v>
      </c>
      <c r="I122" s="7">
        <f t="shared" si="28"/>
        <v>129529.84000000046</v>
      </c>
      <c r="J122" s="7">
        <f t="shared" si="28"/>
        <v>52410.900000000453</v>
      </c>
      <c r="K122" s="7">
        <f t="shared" si="28"/>
        <v>184475.32000000047</v>
      </c>
      <c r="L122" s="7">
        <f t="shared" si="28"/>
        <v>166594.62000000049</v>
      </c>
      <c r="M122" s="7">
        <f t="shared" si="28"/>
        <v>41537.670000000457</v>
      </c>
      <c r="N122" s="7">
        <f t="shared" si="28"/>
        <v>211330.58000000048</v>
      </c>
      <c r="O122" s="7">
        <f t="shared" si="28"/>
        <v>1043359.4700000004</v>
      </c>
      <c r="P122" s="7">
        <f t="shared" si="28"/>
        <v>519041.44000000047</v>
      </c>
      <c r="Q122" s="7">
        <f t="shared" si="28"/>
        <v>508379.14000000042</v>
      </c>
      <c r="R122" s="7">
        <f t="shared" si="28"/>
        <v>118439.59000000043</v>
      </c>
      <c r="S122" s="7">
        <f t="shared" si="28"/>
        <v>246084.46000000043</v>
      </c>
      <c r="T122" s="7">
        <f t="shared" si="28"/>
        <v>356522.96000000037</v>
      </c>
      <c r="U122" s="7">
        <f t="shared" si="28"/>
        <v>439344.81000000041</v>
      </c>
      <c r="V122" s="7">
        <f t="shared" si="28"/>
        <v>3566165.6331135901</v>
      </c>
      <c r="W122" s="7">
        <f t="shared" si="28"/>
        <v>95207.060000000463</v>
      </c>
      <c r="X122" s="7">
        <f t="shared" si="28"/>
        <v>2978178.9146637912</v>
      </c>
      <c r="Y122" s="7">
        <f t="shared" si="28"/>
        <v>3580241.754035471</v>
      </c>
      <c r="Z122" s="7">
        <f t="shared" si="28"/>
        <v>30260.600000000461</v>
      </c>
      <c r="AA122" s="7">
        <f t="shared" si="28"/>
        <v>1547566.9555659094</v>
      </c>
      <c r="AB122" s="7">
        <f t="shared" si="28"/>
        <v>2373910.4223933578</v>
      </c>
      <c r="AC122" s="7">
        <f t="shared" si="28"/>
        <v>1119711.5477355684</v>
      </c>
      <c r="AD122" s="7">
        <f t="shared" si="28"/>
        <v>93801.420000000449</v>
      </c>
      <c r="AE122" s="7">
        <f t="shared" si="28"/>
        <v>98782.170000000449</v>
      </c>
      <c r="AF122" s="7">
        <f t="shared" si="28"/>
        <v>935843.48174162349</v>
      </c>
      <c r="AG122" s="7">
        <f t="shared" si="28"/>
        <v>1538760.0687367814</v>
      </c>
      <c r="AH122" s="7">
        <f t="shared" si="28"/>
        <v>32027.240000000456</v>
      </c>
      <c r="AI122" s="7">
        <f t="shared" si="28"/>
        <v>134252.66000000047</v>
      </c>
      <c r="AJ122" s="7">
        <f t="shared" si="28"/>
        <v>64777.390000000451</v>
      </c>
      <c r="AK122" s="7">
        <f t="shared" si="28"/>
        <v>809839.55245965335</v>
      </c>
      <c r="AL122" s="7">
        <f t="shared" si="28"/>
        <v>4956528.478830995</v>
      </c>
      <c r="AM122" s="7">
        <f t="shared" si="28"/>
        <v>1358772.786951825</v>
      </c>
      <c r="AN122" s="7">
        <f t="shared" si="28"/>
        <v>130598.56000000049</v>
      </c>
      <c r="AO122" s="7">
        <f t="shared" si="28"/>
        <v>46845.050000000461</v>
      </c>
      <c r="AP122" s="7">
        <f t="shared" si="28"/>
        <v>674545.28000000049</v>
      </c>
      <c r="AQ122" s="7">
        <f t="shared" si="28"/>
        <v>26034.120000000461</v>
      </c>
      <c r="AR122" s="7">
        <f t="shared" si="28"/>
        <v>2210.7500000004584</v>
      </c>
      <c r="AS122" s="7">
        <f t="shared" si="28"/>
        <v>2439.8700000004583</v>
      </c>
      <c r="AT122" s="7">
        <f t="shared" si="28"/>
        <v>64114.920000000457</v>
      </c>
      <c r="AU122" s="7">
        <f t="shared" si="28"/>
        <v>10508.090000000268</v>
      </c>
      <c r="AV122" s="7">
        <f t="shared" si="28"/>
        <v>240965.66000000035</v>
      </c>
      <c r="AW122" s="7">
        <f t="shared" si="28"/>
        <v>217166.53000000046</v>
      </c>
      <c r="AX122" s="7">
        <f t="shared" si="28"/>
        <v>555178.03000000049</v>
      </c>
      <c r="AY122" s="7">
        <f t="shared" si="28"/>
        <v>546436.64000000048</v>
      </c>
      <c r="AZ122" s="7">
        <f t="shared" si="28"/>
        <v>185352.31000000046</v>
      </c>
      <c r="BA122" s="7">
        <f t="shared" si="28"/>
        <v>534843.54000000039</v>
      </c>
      <c r="BB122" s="7">
        <f t="shared" si="28"/>
        <v>44000.140000000458</v>
      </c>
      <c r="BC122" s="7">
        <f t="shared" si="28"/>
        <v>502001.47000000044</v>
      </c>
      <c r="BD122" s="7">
        <f t="shared" si="28"/>
        <v>97070.280000000464</v>
      </c>
      <c r="BE122" s="7">
        <f t="shared" si="28"/>
        <v>107243.19000000047</v>
      </c>
      <c r="BF122" s="7">
        <f t="shared" si="28"/>
        <v>17838.840000000459</v>
      </c>
      <c r="BG122" s="7">
        <f t="shared" si="28"/>
        <v>104826.52000000046</v>
      </c>
      <c r="BH122" s="7">
        <f t="shared" si="28"/>
        <v>33641.430000000459</v>
      </c>
      <c r="BI122" s="7">
        <f t="shared" si="28"/>
        <v>352517.82000000047</v>
      </c>
      <c r="BJ122" s="7">
        <f t="shared" si="28"/>
        <v>400202.86000000045</v>
      </c>
      <c r="BK122" s="7">
        <f t="shared" si="28"/>
        <v>1704477.1600000008</v>
      </c>
      <c r="BL122" s="7">
        <f t="shared" si="28"/>
        <v>522590.92000000051</v>
      </c>
      <c r="BM122" s="7">
        <f t="shared" si="28"/>
        <v>815159.39000000048</v>
      </c>
      <c r="BN122" s="7">
        <f t="shared" si="30"/>
        <v>61293.97000000046</v>
      </c>
      <c r="BO122" s="7">
        <f t="shared" si="30"/>
        <v>254198.91000000047</v>
      </c>
      <c r="BP122" s="7">
        <f t="shared" si="30"/>
        <v>437397.01000000042</v>
      </c>
      <c r="BQ122" s="7">
        <f t="shared" si="30"/>
        <v>164907.16000000044</v>
      </c>
      <c r="BR122" s="7">
        <f t="shared" si="30"/>
        <v>136942.51000000047</v>
      </c>
      <c r="BS122" s="7">
        <f t="shared" si="30"/>
        <v>862547.03770570783</v>
      </c>
      <c r="BT122" s="7">
        <f t="shared" si="30"/>
        <v>14806.680000000459</v>
      </c>
      <c r="BU122" s="7">
        <f t="shared" si="30"/>
        <v>1149604.9300000004</v>
      </c>
      <c r="BV122" s="7">
        <f t="shared" si="30"/>
        <v>1297057.1314830729</v>
      </c>
      <c r="BW122" s="7">
        <f t="shared" si="30"/>
        <v>1685142.6925000001</v>
      </c>
      <c r="BX122" s="7">
        <f t="shared" si="30"/>
        <v>1617499.6309364815</v>
      </c>
      <c r="BY122" s="7">
        <f t="shared" si="30"/>
        <v>1529153.9189456715</v>
      </c>
      <c r="BZ122" s="7">
        <f t="shared" si="30"/>
        <v>55250.120000000454</v>
      </c>
      <c r="CA122" s="7">
        <f t="shared" si="30"/>
        <v>3054309.0772149358</v>
      </c>
      <c r="CB122" s="7">
        <f t="shared" si="30"/>
        <v>30555.390000000461</v>
      </c>
      <c r="CC122" s="7">
        <f t="shared" si="30"/>
        <v>23109.000000000458</v>
      </c>
      <c r="CD122" s="7">
        <f t="shared" si="30"/>
        <v>122204.03000000046</v>
      </c>
      <c r="CE122" s="7">
        <f t="shared" si="30"/>
        <v>13547.420000000458</v>
      </c>
      <c r="CF122" s="7">
        <f t="shared" si="30"/>
        <v>173967.31000000046</v>
      </c>
      <c r="CG122" s="7">
        <f t="shared" si="30"/>
        <v>70471.820000000473</v>
      </c>
      <c r="CH122" s="7">
        <f t="shared" si="30"/>
        <v>15189.110000000459</v>
      </c>
      <c r="CI122" s="7">
        <f t="shared" si="30"/>
        <v>94340.420000000449</v>
      </c>
      <c r="CJ122" s="7">
        <f t="shared" si="30"/>
        <v>12174.320000000458</v>
      </c>
      <c r="CK122" s="7">
        <f t="shared" si="30"/>
        <v>81660.970000000467</v>
      </c>
      <c r="CL122" s="7">
        <f t="shared" si="30"/>
        <v>5562.5500000004586</v>
      </c>
      <c r="CM122" s="7">
        <f t="shared" si="30"/>
        <v>21471.390000000269</v>
      </c>
      <c r="CN122" s="7">
        <f t="shared" si="30"/>
        <v>81428.050000000338</v>
      </c>
      <c r="CO122" s="7">
        <f t="shared" si="30"/>
        <v>431454.36000000051</v>
      </c>
      <c r="CP122" s="7">
        <f t="shared" si="30"/>
        <v>6375.2100000002683</v>
      </c>
      <c r="CQ122" s="7">
        <f t="shared" si="30"/>
        <v>6182.0600000001141</v>
      </c>
      <c r="CR122" s="7">
        <f t="shared" si="30"/>
        <v>69409.040000000226</v>
      </c>
      <c r="CS122" s="7">
        <f t="shared" si="30"/>
        <v>37893.440000000221</v>
      </c>
      <c r="CT122" s="7">
        <f t="shared" si="30"/>
        <v>172148.88000000035</v>
      </c>
      <c r="CU122" s="7">
        <f t="shared" si="30"/>
        <v>100395.76000000047</v>
      </c>
      <c r="CV122" s="7">
        <f t="shared" si="30"/>
        <v>107752.31000000043</v>
      </c>
      <c r="CW122" s="7">
        <f t="shared" si="30"/>
        <v>26969.980000000305</v>
      </c>
      <c r="CX122" s="7">
        <f t="shared" si="30"/>
        <v>81427.07000000024</v>
      </c>
      <c r="CY122" s="7">
        <f t="shared" si="30"/>
        <v>20167.840000000077</v>
      </c>
      <c r="CZ122" s="7">
        <f t="shared" si="30"/>
        <v>107904.42000000041</v>
      </c>
      <c r="DA122" s="7">
        <f t="shared" si="30"/>
        <v>687967.68000000063</v>
      </c>
      <c r="DB122" s="7">
        <f t="shared" si="30"/>
        <v>45850.990000000464</v>
      </c>
      <c r="DC122" s="7">
        <f t="shared" si="30"/>
        <v>209362.13000000044</v>
      </c>
      <c r="DD122" s="7">
        <f t="shared" si="30"/>
        <v>1653058.2500000005</v>
      </c>
      <c r="DE122" s="7">
        <f t="shared" si="30"/>
        <v>398515.88000000047</v>
      </c>
      <c r="DF122" s="7">
        <f t="shared" si="30"/>
        <v>127012.01000000045</v>
      </c>
      <c r="DG122" s="7">
        <f t="shared" si="30"/>
        <v>225617.52000000046</v>
      </c>
      <c r="DH122" s="7">
        <f t="shared" si="30"/>
        <v>46067.15000000046</v>
      </c>
      <c r="DI122" s="7">
        <f t="shared" si="30"/>
        <v>398140.62000000046</v>
      </c>
      <c r="DJ122" s="7">
        <f t="shared" si="30"/>
        <v>755471.52000000048</v>
      </c>
      <c r="DK122" s="7">
        <f t="shared" si="3"/>
        <v>20428.550000000116</v>
      </c>
      <c r="DL122" s="7">
        <f t="shared" si="4"/>
        <v>130598.56000000049</v>
      </c>
      <c r="DM122" s="7">
        <f t="shared" si="5"/>
        <v>1536838.8387785594</v>
      </c>
    </row>
    <row r="123" spans="1:117" x14ac:dyDescent="0.55000000000000004">
      <c r="A123" t="s">
        <v>171</v>
      </c>
      <c r="B123" s="7">
        <f t="shared" si="28"/>
        <v>69571.770000000455</v>
      </c>
      <c r="C123" s="7">
        <f t="shared" si="28"/>
        <v>101747.88000000047</v>
      </c>
      <c r="D123" s="7">
        <f t="shared" si="28"/>
        <v>94845.770000000455</v>
      </c>
      <c r="E123" s="7">
        <f t="shared" si="28"/>
        <v>67647.480000000447</v>
      </c>
      <c r="F123" s="7">
        <f t="shared" si="28"/>
        <v>173654.9400000005</v>
      </c>
      <c r="G123" s="7">
        <f t="shared" si="28"/>
        <v>54137.870000000454</v>
      </c>
      <c r="H123" s="7">
        <f t="shared" si="28"/>
        <v>128472.26000000047</v>
      </c>
      <c r="I123" s="7">
        <f t="shared" si="28"/>
        <v>51979.410000000455</v>
      </c>
      <c r="J123" s="7">
        <f t="shared" si="28"/>
        <v>184427.43000000046</v>
      </c>
      <c r="K123" s="7">
        <f t="shared" si="28"/>
        <v>166611.38000000044</v>
      </c>
      <c r="L123" s="7">
        <f t="shared" si="28"/>
        <v>41650.360000000459</v>
      </c>
      <c r="M123" s="7">
        <f t="shared" si="28"/>
        <v>210921.00000000047</v>
      </c>
      <c r="N123" s="7">
        <f t="shared" si="28"/>
        <v>1041304.7600000005</v>
      </c>
      <c r="O123" s="7">
        <f t="shared" si="28"/>
        <v>516540.86000000045</v>
      </c>
      <c r="P123" s="7">
        <f t="shared" si="28"/>
        <v>494969.70000000042</v>
      </c>
      <c r="Q123" s="7">
        <f t="shared" si="28"/>
        <v>117665.85000000047</v>
      </c>
      <c r="R123" s="7">
        <f t="shared" si="28"/>
        <v>245022.72000000044</v>
      </c>
      <c r="S123" s="7">
        <f t="shared" si="28"/>
        <v>354602.28000000055</v>
      </c>
      <c r="T123" s="7">
        <f t="shared" si="28"/>
        <v>748724.66772335628</v>
      </c>
      <c r="U123" s="7">
        <f t="shared" si="28"/>
        <v>3391242.6432436518</v>
      </c>
      <c r="V123" s="7">
        <f t="shared" si="28"/>
        <v>95301.220000000467</v>
      </c>
      <c r="W123" s="7">
        <f t="shared" si="28"/>
        <v>2567566.6395620191</v>
      </c>
      <c r="X123" s="7">
        <f t="shared" si="28"/>
        <v>3100547.9853207245</v>
      </c>
      <c r="Y123" s="7">
        <f t="shared" si="28"/>
        <v>30206.130000000463</v>
      </c>
      <c r="Z123" s="7">
        <f t="shared" si="28"/>
        <v>1580776.0374916052</v>
      </c>
      <c r="AA123" s="7">
        <f t="shared" si="28"/>
        <v>2477066.0553955035</v>
      </c>
      <c r="AB123" s="7">
        <f t="shared" si="28"/>
        <v>711796.936666667</v>
      </c>
      <c r="AC123" s="7">
        <f t="shared" si="28"/>
        <v>81768.000000000466</v>
      </c>
      <c r="AD123" s="7">
        <f t="shared" si="28"/>
        <v>895480.56374173472</v>
      </c>
      <c r="AE123" s="7">
        <f t="shared" si="28"/>
        <v>554502.19666666724</v>
      </c>
      <c r="AF123" s="7">
        <f t="shared" si="28"/>
        <v>1591190.1497001606</v>
      </c>
      <c r="AG123" s="7">
        <f t="shared" si="28"/>
        <v>32030.350000000457</v>
      </c>
      <c r="AH123" s="7">
        <f t="shared" si="28"/>
        <v>134140.62000000046</v>
      </c>
      <c r="AI123" s="7">
        <f t="shared" si="28"/>
        <v>64749.360000000466</v>
      </c>
      <c r="AJ123" s="7">
        <f t="shared" si="28"/>
        <v>494454.96817023377</v>
      </c>
      <c r="AK123" s="7">
        <f t="shared" si="28"/>
        <v>4912112.4101316016</v>
      </c>
      <c r="AL123" s="7">
        <f t="shared" si="28"/>
        <v>589082.26000000036</v>
      </c>
      <c r="AM123" s="7">
        <f t="shared" si="28"/>
        <v>128744.22000000047</v>
      </c>
      <c r="AN123" s="7">
        <f t="shared" si="28"/>
        <v>46499.960000000465</v>
      </c>
      <c r="AO123" s="7">
        <f t="shared" si="28"/>
        <v>674696.75000000047</v>
      </c>
      <c r="AP123" s="7">
        <f t="shared" si="28"/>
        <v>26014.410000000455</v>
      </c>
      <c r="AQ123" s="7">
        <f t="shared" si="28"/>
        <v>2143.9000000004585</v>
      </c>
      <c r="AR123" s="7">
        <f t="shared" si="28"/>
        <v>2432.9500000004582</v>
      </c>
      <c r="AS123" s="7">
        <f t="shared" si="28"/>
        <v>63128.72000000046</v>
      </c>
      <c r="AT123" s="7">
        <f t="shared" si="28"/>
        <v>10467.920000000229</v>
      </c>
      <c r="AU123" s="7">
        <f t="shared" si="28"/>
        <v>241037.03000000038</v>
      </c>
      <c r="AV123" s="7">
        <f t="shared" si="28"/>
        <v>214733.18000000049</v>
      </c>
      <c r="AW123" s="7">
        <f t="shared" si="28"/>
        <v>553772.90000000037</v>
      </c>
      <c r="AX123" s="7">
        <f t="shared" si="28"/>
        <v>544895.90000000037</v>
      </c>
      <c r="AY123" s="7">
        <f t="shared" si="28"/>
        <v>184481.93000000046</v>
      </c>
      <c r="AZ123" s="7">
        <f t="shared" si="28"/>
        <v>531844.68000000063</v>
      </c>
      <c r="BA123" s="7">
        <f t="shared" si="28"/>
        <v>43968.690000000461</v>
      </c>
      <c r="BB123" s="7">
        <f t="shared" si="28"/>
        <v>498235.36000000051</v>
      </c>
      <c r="BC123" s="7">
        <f t="shared" si="28"/>
        <v>96639.790000000474</v>
      </c>
      <c r="BD123" s="7">
        <f t="shared" si="28"/>
        <v>107217.59000000046</v>
      </c>
      <c r="BE123" s="7">
        <f t="shared" si="28"/>
        <v>17803.83000000046</v>
      </c>
      <c r="BF123" s="7">
        <f t="shared" si="28"/>
        <v>104696.21000000046</v>
      </c>
      <c r="BG123" s="7">
        <f t="shared" si="28"/>
        <v>33486.22000000046</v>
      </c>
      <c r="BH123" s="7">
        <f t="shared" si="28"/>
        <v>350315.74000000051</v>
      </c>
      <c r="BI123" s="7">
        <f t="shared" si="28"/>
        <v>397255.26000000047</v>
      </c>
      <c r="BJ123" s="7">
        <f t="shared" si="28"/>
        <v>1701877.6700000004</v>
      </c>
      <c r="BK123" s="7">
        <f t="shared" si="28"/>
        <v>520065.07000000041</v>
      </c>
      <c r="BL123" s="7">
        <f t="shared" si="28"/>
        <v>813228.3900000006</v>
      </c>
      <c r="BM123" s="7">
        <f t="shared" ref="BM123" si="31">BM81+BM39</f>
        <v>60721.020000000462</v>
      </c>
      <c r="BN123" s="7">
        <f t="shared" si="30"/>
        <v>252970.30000000045</v>
      </c>
      <c r="BO123" s="7">
        <f t="shared" si="30"/>
        <v>434233.34000000043</v>
      </c>
      <c r="BP123" s="7">
        <f t="shared" si="30"/>
        <v>163252.27000000048</v>
      </c>
      <c r="BQ123" s="7">
        <f t="shared" si="30"/>
        <v>135631.09000000046</v>
      </c>
      <c r="BR123" s="7">
        <f t="shared" si="30"/>
        <v>1346550.2418076638</v>
      </c>
      <c r="BS123" s="7">
        <f t="shared" si="30"/>
        <v>14771.48000000046</v>
      </c>
      <c r="BT123" s="7">
        <f t="shared" si="30"/>
        <v>1147220.0300000007</v>
      </c>
      <c r="BU123" s="7">
        <f t="shared" si="30"/>
        <v>2060729.60218404</v>
      </c>
      <c r="BV123" s="7">
        <f t="shared" si="30"/>
        <v>2514332.5576638281</v>
      </c>
      <c r="BW123" s="7">
        <f t="shared" si="30"/>
        <v>1211481.7666666666</v>
      </c>
      <c r="BX123" s="7">
        <f t="shared" si="30"/>
        <v>1585084.0894185747</v>
      </c>
      <c r="BY123" s="7">
        <f t="shared" si="30"/>
        <v>55281.840000000462</v>
      </c>
      <c r="BZ123" s="7">
        <f t="shared" si="30"/>
        <v>3130431.2215722073</v>
      </c>
      <c r="CA123" s="7">
        <f t="shared" si="30"/>
        <v>30520.97000000046</v>
      </c>
      <c r="CB123" s="7">
        <f t="shared" si="30"/>
        <v>23073.780000000457</v>
      </c>
      <c r="CC123" s="7">
        <f t="shared" si="30"/>
        <v>122130.78000000044</v>
      </c>
      <c r="CD123" s="7">
        <f t="shared" si="30"/>
        <v>13509.480000000458</v>
      </c>
      <c r="CE123" s="7">
        <f t="shared" si="30"/>
        <v>172793.99000000046</v>
      </c>
      <c r="CF123" s="7">
        <f t="shared" si="30"/>
        <v>69881.090000000462</v>
      </c>
      <c r="CG123" s="7">
        <f t="shared" si="30"/>
        <v>15155.010000000457</v>
      </c>
      <c r="CH123" s="7">
        <f t="shared" si="30"/>
        <v>94294.920000000449</v>
      </c>
      <c r="CI123" s="7">
        <f t="shared" si="30"/>
        <v>12143.930000000459</v>
      </c>
      <c r="CJ123" s="7">
        <f t="shared" si="30"/>
        <v>80834.560000000463</v>
      </c>
      <c r="CK123" s="7">
        <f t="shared" si="30"/>
        <v>5529.3100000004579</v>
      </c>
      <c r="CL123" s="7">
        <f t="shared" si="30"/>
        <v>21411.850000000268</v>
      </c>
      <c r="CM123" s="7">
        <f t="shared" si="30"/>
        <v>81279.450000000332</v>
      </c>
      <c r="CN123" s="7">
        <f t="shared" si="30"/>
        <v>428996.68000000046</v>
      </c>
      <c r="CO123" s="7">
        <f t="shared" si="30"/>
        <v>6367.1300000002675</v>
      </c>
      <c r="CP123" s="7">
        <f t="shared" si="30"/>
        <v>6157.390000000114</v>
      </c>
      <c r="CQ123" s="7">
        <f t="shared" si="30"/>
        <v>69447.860000000233</v>
      </c>
      <c r="CR123" s="7">
        <f t="shared" si="30"/>
        <v>37969.390000000232</v>
      </c>
      <c r="CS123" s="7">
        <f t="shared" si="30"/>
        <v>170781.24000000034</v>
      </c>
      <c r="CT123" s="7">
        <f t="shared" si="30"/>
        <v>99084.010000000446</v>
      </c>
      <c r="CU123" s="7">
        <f t="shared" si="30"/>
        <v>106552.60000000047</v>
      </c>
      <c r="CV123" s="7">
        <f t="shared" si="30"/>
        <v>26987.310000000307</v>
      </c>
      <c r="CW123" s="7">
        <f t="shared" si="30"/>
        <v>81511.380000000237</v>
      </c>
      <c r="CX123" s="7">
        <f t="shared" si="30"/>
        <v>19888.760000000075</v>
      </c>
      <c r="CY123" s="7">
        <f t="shared" si="30"/>
        <v>107591.33000000042</v>
      </c>
      <c r="CZ123" s="7">
        <f t="shared" si="30"/>
        <v>684924.99000000034</v>
      </c>
      <c r="DA123" s="7">
        <f t="shared" si="30"/>
        <v>45579.460000000465</v>
      </c>
      <c r="DB123" s="7">
        <f t="shared" si="30"/>
        <v>208644.62000000046</v>
      </c>
      <c r="DC123" s="7">
        <f t="shared" si="30"/>
        <v>1647640.3500000006</v>
      </c>
      <c r="DD123" s="7">
        <f t="shared" si="30"/>
        <v>397090.42000000051</v>
      </c>
      <c r="DE123" s="7">
        <f t="shared" si="30"/>
        <v>126465.73000000045</v>
      </c>
      <c r="DF123" s="7">
        <f t="shared" si="30"/>
        <v>225204.87000000046</v>
      </c>
      <c r="DG123" s="7">
        <f t="shared" si="30"/>
        <v>46140.790000000459</v>
      </c>
      <c r="DH123" s="7">
        <f t="shared" si="30"/>
        <v>395872.17000000057</v>
      </c>
      <c r="DI123" s="7">
        <f t="shared" si="30"/>
        <v>753058.60000000033</v>
      </c>
      <c r="DJ123" s="7">
        <f t="shared" si="30"/>
        <v>75813.980000000476</v>
      </c>
      <c r="DK123" s="7">
        <f t="shared" si="3"/>
        <v>20193.378000000113</v>
      </c>
      <c r="DL123" s="7">
        <f t="shared" si="4"/>
        <v>134140.62000000046</v>
      </c>
      <c r="DM123" s="7">
        <f t="shared" si="5"/>
        <v>1584222.4790331807</v>
      </c>
    </row>
    <row r="124" spans="1:117" x14ac:dyDescent="0.55000000000000004">
      <c r="A124" t="s">
        <v>172</v>
      </c>
      <c r="B124" s="7">
        <f t="shared" ref="B124:BM126" si="32">B82+B40</f>
        <v>101780.11000000045</v>
      </c>
      <c r="C124" s="7">
        <f t="shared" si="32"/>
        <v>94517.840000000491</v>
      </c>
      <c r="D124" s="7">
        <f t="shared" si="32"/>
        <v>67266.65000000046</v>
      </c>
      <c r="E124" s="7">
        <f t="shared" si="32"/>
        <v>173194.74000000046</v>
      </c>
      <c r="F124" s="7">
        <f t="shared" si="32"/>
        <v>54174.72000000046</v>
      </c>
      <c r="G124" s="7">
        <f t="shared" si="32"/>
        <v>127414.79000000047</v>
      </c>
      <c r="H124" s="7">
        <f t="shared" si="32"/>
        <v>51672.320000000465</v>
      </c>
      <c r="I124" s="7">
        <f t="shared" si="32"/>
        <v>184379.51000000047</v>
      </c>
      <c r="J124" s="7">
        <f t="shared" si="32"/>
        <v>166628.11000000048</v>
      </c>
      <c r="K124" s="7">
        <f t="shared" si="32"/>
        <v>41763.060000000463</v>
      </c>
      <c r="L124" s="7">
        <f t="shared" si="32"/>
        <v>210519.23000000048</v>
      </c>
      <c r="M124" s="7">
        <f t="shared" si="32"/>
        <v>1039368.1200000005</v>
      </c>
      <c r="N124" s="7">
        <f t="shared" si="32"/>
        <v>514046.6600000005</v>
      </c>
      <c r="O124" s="7">
        <f t="shared" si="32"/>
        <v>493990.32000000047</v>
      </c>
      <c r="P124" s="7">
        <f t="shared" si="32"/>
        <v>116893.23000000048</v>
      </c>
      <c r="Q124" s="7">
        <f t="shared" si="32"/>
        <v>243961.07000000044</v>
      </c>
      <c r="R124" s="7">
        <f t="shared" si="32"/>
        <v>352690.82000000047</v>
      </c>
      <c r="S124" s="7">
        <f t="shared" si="32"/>
        <v>765951.85339679162</v>
      </c>
      <c r="T124" s="7">
        <f t="shared" si="32"/>
        <v>3035317.0985135613</v>
      </c>
      <c r="U124" s="7">
        <f t="shared" si="32"/>
        <v>95396.13000000047</v>
      </c>
      <c r="V124" s="7">
        <f t="shared" si="32"/>
        <v>3525788.318057986</v>
      </c>
      <c r="W124" s="7">
        <f t="shared" si="32"/>
        <v>3526891.098729182</v>
      </c>
      <c r="X124" s="7">
        <f t="shared" si="32"/>
        <v>30151.630000000459</v>
      </c>
      <c r="Y124" s="7">
        <f t="shared" si="32"/>
        <v>1575501.6340401084</v>
      </c>
      <c r="Z124" s="7">
        <f t="shared" si="32"/>
        <v>2441657.5915841004</v>
      </c>
      <c r="AA124" s="7">
        <f t="shared" si="32"/>
        <v>707359.25333333388</v>
      </c>
      <c r="AB124" s="7">
        <f t="shared" si="32"/>
        <v>468513.83552124817</v>
      </c>
      <c r="AC124" s="7">
        <f t="shared" si="32"/>
        <v>848241.89331757231</v>
      </c>
      <c r="AD124" s="7">
        <f t="shared" si="32"/>
        <v>80432.850000000442</v>
      </c>
      <c r="AE124" s="7">
        <f t="shared" si="32"/>
        <v>1627200.4100000006</v>
      </c>
      <c r="AF124" s="7">
        <f t="shared" si="32"/>
        <v>32033.430000000455</v>
      </c>
      <c r="AG124" s="7">
        <f t="shared" si="32"/>
        <v>127465.20000000045</v>
      </c>
      <c r="AH124" s="7">
        <f t="shared" si="32"/>
        <v>64721.340000000462</v>
      </c>
      <c r="AI124" s="7">
        <f t="shared" si="32"/>
        <v>837762.26668265753</v>
      </c>
      <c r="AJ124" s="7">
        <f t="shared" si="32"/>
        <v>4961002.4325252781</v>
      </c>
      <c r="AK124" s="7">
        <f t="shared" si="32"/>
        <v>517807.70733956096</v>
      </c>
      <c r="AL124" s="7">
        <f t="shared" si="32"/>
        <v>126931.93000000046</v>
      </c>
      <c r="AM124" s="7">
        <f t="shared" si="32"/>
        <v>46154.920000000464</v>
      </c>
      <c r="AN124" s="7">
        <f t="shared" si="32"/>
        <v>671890.08000000054</v>
      </c>
      <c r="AO124" s="7">
        <f t="shared" si="32"/>
        <v>25994.680000000459</v>
      </c>
      <c r="AP124" s="7">
        <f t="shared" si="32"/>
        <v>2148.2600000004586</v>
      </c>
      <c r="AQ124" s="7">
        <f t="shared" si="32"/>
        <v>2426.0200000004584</v>
      </c>
      <c r="AR124" s="7">
        <f t="shared" si="32"/>
        <v>62142.670000000457</v>
      </c>
      <c r="AS124" s="7">
        <f t="shared" si="32"/>
        <v>10427.720000000267</v>
      </c>
      <c r="AT124" s="7">
        <f t="shared" si="32"/>
        <v>241108.41000000035</v>
      </c>
      <c r="AU124" s="7">
        <f t="shared" si="32"/>
        <v>212305.81000000046</v>
      </c>
      <c r="AV124" s="7">
        <f t="shared" si="32"/>
        <v>552373.62000000046</v>
      </c>
      <c r="AW124" s="7">
        <f t="shared" si="32"/>
        <v>543361.47000000055</v>
      </c>
      <c r="AX124" s="7">
        <f t="shared" si="32"/>
        <v>183613.63000000047</v>
      </c>
      <c r="AY124" s="7">
        <f t="shared" si="32"/>
        <v>528977.68000000052</v>
      </c>
      <c r="AZ124" s="7">
        <f t="shared" si="32"/>
        <v>43937.230000000462</v>
      </c>
      <c r="BA124" s="7">
        <f t="shared" si="32"/>
        <v>494478.86000000045</v>
      </c>
      <c r="BB124" s="7">
        <f t="shared" si="32"/>
        <v>96209.280000000494</v>
      </c>
      <c r="BC124" s="7">
        <f t="shared" si="32"/>
        <v>107191.88000000047</v>
      </c>
      <c r="BD124" s="7">
        <f t="shared" si="32"/>
        <v>17768.820000000458</v>
      </c>
      <c r="BE124" s="7">
        <f t="shared" si="32"/>
        <v>104565.12000000046</v>
      </c>
      <c r="BF124" s="7">
        <f t="shared" si="32"/>
        <v>33330.990000000464</v>
      </c>
      <c r="BG124" s="7">
        <f t="shared" si="32"/>
        <v>348115.85000000044</v>
      </c>
      <c r="BH124" s="7">
        <f t="shared" si="32"/>
        <v>394310.04000000044</v>
      </c>
      <c r="BI124" s="7">
        <f t="shared" si="32"/>
        <v>1699285.1000000006</v>
      </c>
      <c r="BJ124" s="7">
        <f t="shared" si="32"/>
        <v>517522.40000000049</v>
      </c>
      <c r="BK124" s="7">
        <f t="shared" si="32"/>
        <v>811304.2900000005</v>
      </c>
      <c r="BL124" s="7">
        <f t="shared" si="32"/>
        <v>60146.920000000457</v>
      </c>
      <c r="BM124" s="7">
        <f t="shared" si="32"/>
        <v>251746.10000000044</v>
      </c>
      <c r="BN124" s="7">
        <f t="shared" si="30"/>
        <v>431239.37000000046</v>
      </c>
      <c r="BO124" s="7">
        <f t="shared" si="30"/>
        <v>161599.48000000045</v>
      </c>
      <c r="BP124" s="7">
        <f t="shared" si="30"/>
        <v>134321.38000000047</v>
      </c>
      <c r="BQ124" s="7">
        <f t="shared" si="30"/>
        <v>912901.15707413433</v>
      </c>
      <c r="BR124" s="7">
        <f t="shared" si="30"/>
        <v>14736.260000000459</v>
      </c>
      <c r="BS124" s="7">
        <f t="shared" si="30"/>
        <v>1144841.5100000005</v>
      </c>
      <c r="BT124" s="7">
        <f t="shared" si="30"/>
        <v>1705388.7867998378</v>
      </c>
      <c r="BU124" s="7">
        <f t="shared" si="30"/>
        <v>2463042.9505733978</v>
      </c>
      <c r="BV124" s="7">
        <f t="shared" si="30"/>
        <v>1195078.916666667</v>
      </c>
      <c r="BW124" s="7">
        <f t="shared" si="30"/>
        <v>1936140.6045530662</v>
      </c>
      <c r="BX124" s="7">
        <f t="shared" si="30"/>
        <v>55313.540000000459</v>
      </c>
      <c r="BY124" s="7">
        <f t="shared" si="30"/>
        <v>2589947.5186958741</v>
      </c>
      <c r="BZ124" s="7">
        <f t="shared" si="30"/>
        <v>30486.550000000461</v>
      </c>
      <c r="CA124" s="7">
        <f t="shared" si="30"/>
        <v>23038.530000000457</v>
      </c>
      <c r="CB124" s="7">
        <f t="shared" si="30"/>
        <v>122057.49000000046</v>
      </c>
      <c r="CC124" s="7">
        <f t="shared" si="30"/>
        <v>13471.540000000457</v>
      </c>
      <c r="CD124" s="7">
        <f t="shared" si="30"/>
        <v>171620.77000000046</v>
      </c>
      <c r="CE124" s="7">
        <f t="shared" si="30"/>
        <v>69290.140000000451</v>
      </c>
      <c r="CF124" s="7">
        <f t="shared" si="30"/>
        <v>15120.92000000046</v>
      </c>
      <c r="CG124" s="7">
        <f t="shared" si="30"/>
        <v>94249.210000000458</v>
      </c>
      <c r="CH124" s="7">
        <f t="shared" si="30"/>
        <v>12113.500000000458</v>
      </c>
      <c r="CI124" s="7">
        <f t="shared" si="30"/>
        <v>80009.270000000455</v>
      </c>
      <c r="CJ124" s="7">
        <f t="shared" si="30"/>
        <v>5496.0800000004583</v>
      </c>
      <c r="CK124" s="7">
        <f t="shared" si="30"/>
        <v>21352.070000000269</v>
      </c>
      <c r="CL124" s="7">
        <f t="shared" si="30"/>
        <v>81130.560000000347</v>
      </c>
      <c r="CM124" s="7">
        <f t="shared" si="30"/>
        <v>426545.00000000041</v>
      </c>
      <c r="CN124" s="7">
        <f t="shared" si="30"/>
        <v>6359.0500000002667</v>
      </c>
      <c r="CO124" s="7">
        <f t="shared" si="30"/>
        <v>6132.7200000001139</v>
      </c>
      <c r="CP124" s="7">
        <f t="shared" si="30"/>
        <v>69486.44000000025</v>
      </c>
      <c r="CQ124" s="7">
        <f t="shared" si="30"/>
        <v>38045.340000000229</v>
      </c>
      <c r="CR124" s="7">
        <f t="shared" si="30"/>
        <v>169417.65000000034</v>
      </c>
      <c r="CS124" s="7">
        <f t="shared" si="30"/>
        <v>97924.270000000455</v>
      </c>
      <c r="CT124" s="7">
        <f t="shared" si="30"/>
        <v>105357.30000000045</v>
      </c>
      <c r="CU124" s="7">
        <f t="shared" si="30"/>
        <v>27004.640000000341</v>
      </c>
      <c r="CV124" s="7">
        <f t="shared" si="30"/>
        <v>81595.69000000025</v>
      </c>
      <c r="CW124" s="7">
        <f t="shared" si="30"/>
        <v>19901.470000000078</v>
      </c>
      <c r="CX124" s="7">
        <f t="shared" si="30"/>
        <v>107279.58000000042</v>
      </c>
      <c r="CY124" s="7">
        <f t="shared" si="30"/>
        <v>681969.74000000046</v>
      </c>
      <c r="CZ124" s="7">
        <f t="shared" si="30"/>
        <v>45313.230000000454</v>
      </c>
      <c r="DA124" s="7">
        <f t="shared" si="30"/>
        <v>207927.07000000044</v>
      </c>
      <c r="DB124" s="7">
        <f t="shared" si="30"/>
        <v>1642243.5100000005</v>
      </c>
      <c r="DC124" s="7">
        <f t="shared" si="30"/>
        <v>395665.89000000048</v>
      </c>
      <c r="DD124" s="7">
        <f t="shared" si="30"/>
        <v>125920.96000000046</v>
      </c>
      <c r="DE124" s="7">
        <f t="shared" si="30"/>
        <v>224791.95000000051</v>
      </c>
      <c r="DF124" s="7">
        <f t="shared" si="30"/>
        <v>46214.430000000459</v>
      </c>
      <c r="DG124" s="7">
        <f t="shared" si="30"/>
        <v>393610.18000000046</v>
      </c>
      <c r="DH124" s="7">
        <f t="shared" si="30"/>
        <v>750676.1600000005</v>
      </c>
      <c r="DI124" s="7">
        <f t="shared" si="30"/>
        <v>75766.65000000046</v>
      </c>
      <c r="DJ124" s="7">
        <f t="shared" si="30"/>
        <v>69616.510000000446</v>
      </c>
      <c r="DK124" s="7">
        <f t="shared" si="3"/>
        <v>20191.590000000117</v>
      </c>
      <c r="DL124" s="7">
        <f t="shared" si="4"/>
        <v>127465.20000000045</v>
      </c>
      <c r="DM124" s="7">
        <f t="shared" si="5"/>
        <v>1616860.6548080221</v>
      </c>
    </row>
    <row r="125" spans="1:117" x14ac:dyDescent="0.55000000000000004">
      <c r="A125" t="s">
        <v>173</v>
      </c>
      <c r="B125" s="7">
        <f t="shared" si="32"/>
        <v>94596.450000000448</v>
      </c>
      <c r="C125" s="7">
        <f t="shared" si="32"/>
        <v>66888.070000000473</v>
      </c>
      <c r="D125" s="7">
        <f t="shared" si="32"/>
        <v>173100.50000000047</v>
      </c>
      <c r="E125" s="7">
        <f t="shared" si="32"/>
        <v>54215.390000000458</v>
      </c>
      <c r="F125" s="7">
        <f t="shared" si="32"/>
        <v>126357.44000000047</v>
      </c>
      <c r="G125" s="7">
        <f t="shared" si="32"/>
        <v>51365.320000000458</v>
      </c>
      <c r="H125" s="7">
        <f t="shared" si="32"/>
        <v>184331.58000000045</v>
      </c>
      <c r="I125" s="7">
        <f t="shared" si="32"/>
        <v>166644.82000000047</v>
      </c>
      <c r="J125" s="7">
        <f t="shared" si="32"/>
        <v>41875.770000000462</v>
      </c>
      <c r="K125" s="7">
        <f t="shared" si="32"/>
        <v>210117.48000000048</v>
      </c>
      <c r="L125" s="7">
        <f t="shared" si="32"/>
        <v>1037448.5500000005</v>
      </c>
      <c r="M125" s="7">
        <f t="shared" si="32"/>
        <v>511554.77000000037</v>
      </c>
      <c r="N125" s="7">
        <f t="shared" si="32"/>
        <v>505440.96000000054</v>
      </c>
      <c r="O125" s="7">
        <f t="shared" si="32"/>
        <v>116121.72000000047</v>
      </c>
      <c r="P125" s="7">
        <f t="shared" si="32"/>
        <v>242899.55000000045</v>
      </c>
      <c r="Q125" s="7">
        <f t="shared" si="32"/>
        <v>350783.91000000044</v>
      </c>
      <c r="R125" s="7">
        <f t="shared" si="32"/>
        <v>431670.13000000047</v>
      </c>
      <c r="S125" s="7">
        <f t="shared" si="32"/>
        <v>3036617.5030542351</v>
      </c>
      <c r="T125" s="7">
        <f t="shared" si="32"/>
        <v>95491.030000000464</v>
      </c>
      <c r="U125" s="7">
        <f t="shared" si="32"/>
        <v>3041811.3678405085</v>
      </c>
      <c r="V125" s="7">
        <f t="shared" si="32"/>
        <v>3273509.7381421234</v>
      </c>
      <c r="W125" s="7">
        <f t="shared" si="32"/>
        <v>30097.110000000459</v>
      </c>
      <c r="X125" s="7">
        <f t="shared" si="32"/>
        <v>1078024.4480319459</v>
      </c>
      <c r="Y125" s="7">
        <f t="shared" si="32"/>
        <v>2445004.3672661511</v>
      </c>
      <c r="Z125" s="7">
        <f t="shared" si="32"/>
        <v>1172884.6227688666</v>
      </c>
      <c r="AA125" s="7">
        <f t="shared" si="32"/>
        <v>503151.67567958828</v>
      </c>
      <c r="AB125" s="7">
        <f t="shared" si="32"/>
        <v>473689.63439895149</v>
      </c>
      <c r="AC125" s="7">
        <f t="shared" si="32"/>
        <v>76451.130000000441</v>
      </c>
      <c r="AD125" s="7">
        <f t="shared" si="32"/>
        <v>1154257.0600000005</v>
      </c>
      <c r="AE125" s="7">
        <f t="shared" si="32"/>
        <v>32036.49000000046</v>
      </c>
      <c r="AF125" s="7">
        <f t="shared" si="32"/>
        <v>133932.19000000044</v>
      </c>
      <c r="AG125" s="7">
        <f t="shared" si="32"/>
        <v>64695.630000000456</v>
      </c>
      <c r="AH125" s="7">
        <f t="shared" si="32"/>
        <v>222260.58000000048</v>
      </c>
      <c r="AI125" s="7">
        <f t="shared" si="32"/>
        <v>4864028.7038077749</v>
      </c>
      <c r="AJ125" s="7">
        <f t="shared" si="32"/>
        <v>1417349.296660152</v>
      </c>
      <c r="AK125" s="7">
        <f t="shared" si="32"/>
        <v>125152.10000000044</v>
      </c>
      <c r="AL125" s="7">
        <f t="shared" si="32"/>
        <v>45810.730000000462</v>
      </c>
      <c r="AM125" s="7">
        <f t="shared" si="32"/>
        <v>666123.96000000054</v>
      </c>
      <c r="AN125" s="7">
        <f t="shared" si="32"/>
        <v>25974.950000000459</v>
      </c>
      <c r="AO125" s="7">
        <f t="shared" si="32"/>
        <v>2154.8900000004583</v>
      </c>
      <c r="AP125" s="7">
        <f t="shared" si="32"/>
        <v>2419.1000000004583</v>
      </c>
      <c r="AQ125" s="7">
        <f t="shared" si="32"/>
        <v>61626.47000000046</v>
      </c>
      <c r="AR125" s="7">
        <f t="shared" si="32"/>
        <v>10387.530000000268</v>
      </c>
      <c r="AS125" s="7">
        <f t="shared" si="32"/>
        <v>241179.73000000033</v>
      </c>
      <c r="AT125" s="7">
        <f t="shared" si="32"/>
        <v>209880.30000000051</v>
      </c>
      <c r="AU125" s="7">
        <f t="shared" si="32"/>
        <v>550976.69000000053</v>
      </c>
      <c r="AV125" s="7">
        <f t="shared" si="32"/>
        <v>541886.47000000055</v>
      </c>
      <c r="AW125" s="7">
        <f t="shared" si="32"/>
        <v>182747.36000000048</v>
      </c>
      <c r="AX125" s="7">
        <f t="shared" si="32"/>
        <v>526410.45000000042</v>
      </c>
      <c r="AY125" s="7">
        <f t="shared" si="32"/>
        <v>43905.750000000458</v>
      </c>
      <c r="AZ125" s="7">
        <f t="shared" si="32"/>
        <v>490727.94000000047</v>
      </c>
      <c r="BA125" s="7">
        <f t="shared" si="32"/>
        <v>95778.780000000494</v>
      </c>
      <c r="BB125" s="7">
        <f t="shared" si="32"/>
        <v>107166.10000000044</v>
      </c>
      <c r="BC125" s="7">
        <f t="shared" si="32"/>
        <v>17733.780000000457</v>
      </c>
      <c r="BD125" s="7">
        <f t="shared" si="32"/>
        <v>104433.23000000048</v>
      </c>
      <c r="BE125" s="7">
        <f t="shared" si="32"/>
        <v>33175.72000000046</v>
      </c>
      <c r="BF125" s="7">
        <f t="shared" si="32"/>
        <v>345918.21000000043</v>
      </c>
      <c r="BG125" s="7">
        <f t="shared" si="32"/>
        <v>391675.09000000043</v>
      </c>
      <c r="BH125" s="7">
        <f t="shared" si="32"/>
        <v>1696703.6600000004</v>
      </c>
      <c r="BI125" s="7">
        <f t="shared" si="32"/>
        <v>514982.02000000043</v>
      </c>
      <c r="BJ125" s="7">
        <f t="shared" si="32"/>
        <v>809391.31000000052</v>
      </c>
      <c r="BK125" s="7">
        <f t="shared" si="32"/>
        <v>59571.700000000448</v>
      </c>
      <c r="BL125" s="7">
        <f t="shared" si="32"/>
        <v>250530.18000000049</v>
      </c>
      <c r="BM125" s="7">
        <f t="shared" si="32"/>
        <v>428731.03000000049</v>
      </c>
      <c r="BN125" s="7">
        <f t="shared" si="30"/>
        <v>159948.77000000043</v>
      </c>
      <c r="BO125" s="7">
        <f t="shared" si="30"/>
        <v>133383.06000000046</v>
      </c>
      <c r="BP125" s="7">
        <f t="shared" si="30"/>
        <v>915065.4053839267</v>
      </c>
      <c r="BQ125" s="7">
        <f t="shared" si="30"/>
        <v>14701.050000000459</v>
      </c>
      <c r="BR125" s="7">
        <f t="shared" si="30"/>
        <v>1142464.1700000004</v>
      </c>
      <c r="BS125" s="7">
        <f t="shared" si="30"/>
        <v>1704064.7802274574</v>
      </c>
      <c r="BT125" s="7">
        <f t="shared" si="30"/>
        <v>2548525.7890610578</v>
      </c>
      <c r="BU125" s="7">
        <f t="shared" si="30"/>
        <v>1202441.1133333337</v>
      </c>
      <c r="BV125" s="7">
        <f t="shared" si="30"/>
        <v>1161370.3666666672</v>
      </c>
      <c r="BW125" s="7">
        <f t="shared" si="30"/>
        <v>55345.230000000454</v>
      </c>
      <c r="BX125" s="7">
        <f t="shared" si="30"/>
        <v>2648823.259450749</v>
      </c>
      <c r="BY125" s="7">
        <f t="shared" si="30"/>
        <v>30452.140000000465</v>
      </c>
      <c r="BZ125" s="7">
        <f t="shared" si="30"/>
        <v>23003.310000000463</v>
      </c>
      <c r="CA125" s="7">
        <f t="shared" si="30"/>
        <v>122004.10000000047</v>
      </c>
      <c r="CB125" s="7">
        <f t="shared" si="30"/>
        <v>13433.600000000459</v>
      </c>
      <c r="CC125" s="7">
        <f t="shared" si="30"/>
        <v>170447.63000000047</v>
      </c>
      <c r="CD125" s="7">
        <f t="shared" si="30"/>
        <v>68698.970000000467</v>
      </c>
      <c r="CE125" s="7">
        <f t="shared" si="30"/>
        <v>15086.820000000458</v>
      </c>
      <c r="CF125" s="7">
        <f t="shared" si="30"/>
        <v>94203.310000000463</v>
      </c>
      <c r="CG125" s="7">
        <f t="shared" si="30"/>
        <v>12083.090000000459</v>
      </c>
      <c r="CH125" s="7">
        <f t="shared" si="30"/>
        <v>79183.890000000451</v>
      </c>
      <c r="CI125" s="7">
        <f t="shared" si="30"/>
        <v>5462.8300000004583</v>
      </c>
      <c r="CJ125" s="7">
        <f t="shared" si="30"/>
        <v>21292.04000000027</v>
      </c>
      <c r="CK125" s="7">
        <f t="shared" si="30"/>
        <v>80981.380000000354</v>
      </c>
      <c r="CL125" s="7">
        <f t="shared" si="30"/>
        <v>424095.27000000048</v>
      </c>
      <c r="CM125" s="7">
        <f t="shared" si="30"/>
        <v>6350.9500000002681</v>
      </c>
      <c r="CN125" s="7">
        <f t="shared" si="30"/>
        <v>6108.0500000001148</v>
      </c>
      <c r="CO125" s="7">
        <f t="shared" si="30"/>
        <v>69524.760000000242</v>
      </c>
      <c r="CP125" s="7">
        <f t="shared" si="30"/>
        <v>38121.310000000231</v>
      </c>
      <c r="CQ125" s="7">
        <f t="shared" si="30"/>
        <v>168062.06000000035</v>
      </c>
      <c r="CR125" s="7">
        <f t="shared" si="30"/>
        <v>96767.680000000488</v>
      </c>
      <c r="CS125" s="7">
        <f t="shared" si="30"/>
        <v>104170.33000000045</v>
      </c>
      <c r="CT125" s="7">
        <f t="shared" si="30"/>
        <v>27021.960000000305</v>
      </c>
      <c r="CU125" s="7">
        <f t="shared" si="30"/>
        <v>81680.000000000233</v>
      </c>
      <c r="CV125" s="7">
        <f t="shared" si="30"/>
        <v>19914.180000000077</v>
      </c>
      <c r="CW125" s="7">
        <f t="shared" si="30"/>
        <v>106967.84000000043</v>
      </c>
      <c r="CX125" s="7">
        <f t="shared" si="30"/>
        <v>679088.28000000038</v>
      </c>
      <c r="CY125" s="7">
        <f t="shared" si="30"/>
        <v>45008.22000000046</v>
      </c>
      <c r="CZ125" s="7">
        <f t="shared" si="30"/>
        <v>207209.48000000048</v>
      </c>
      <c r="DA125" s="7">
        <f t="shared" si="30"/>
        <v>1636872.4300000004</v>
      </c>
      <c r="DB125" s="7">
        <f t="shared" si="30"/>
        <v>394242.44000000047</v>
      </c>
      <c r="DC125" s="7">
        <f t="shared" si="30"/>
        <v>125377.71000000043</v>
      </c>
      <c r="DD125" s="7">
        <f t="shared" si="30"/>
        <v>224378.7600000005</v>
      </c>
      <c r="DE125" s="7">
        <f t="shared" si="30"/>
        <v>46288.070000000458</v>
      </c>
      <c r="DF125" s="7">
        <f t="shared" si="30"/>
        <v>391468.47000000044</v>
      </c>
      <c r="DG125" s="7">
        <f t="shared" si="30"/>
        <v>748463.25000000035</v>
      </c>
      <c r="DH125" s="7">
        <f t="shared" si="30"/>
        <v>75719.340000000462</v>
      </c>
      <c r="DI125" s="7">
        <f t="shared" si="30"/>
        <v>69661.260000000446</v>
      </c>
      <c r="DJ125" s="7">
        <f t="shared" si="30"/>
        <v>101812.35000000047</v>
      </c>
      <c r="DK125" s="7">
        <f t="shared" si="3"/>
        <v>20189.752000000117</v>
      </c>
      <c r="DL125" s="7">
        <f t="shared" si="4"/>
        <v>133383.06000000046</v>
      </c>
      <c r="DM125" s="7">
        <f t="shared" si="5"/>
        <v>1196529.8152204403</v>
      </c>
    </row>
    <row r="126" spans="1:117" x14ac:dyDescent="0.55000000000000004">
      <c r="A126" t="s">
        <v>174</v>
      </c>
      <c r="B126" s="7">
        <f t="shared" si="32"/>
        <v>66513.220000000467</v>
      </c>
      <c r="C126" s="7">
        <f t="shared" si="32"/>
        <v>173006.24000000043</v>
      </c>
      <c r="D126" s="7">
        <f t="shared" si="32"/>
        <v>54256.240000000449</v>
      </c>
      <c r="E126" s="7">
        <f t="shared" si="32"/>
        <v>125300.28000000046</v>
      </c>
      <c r="F126" s="7">
        <f t="shared" si="32"/>
        <v>51445.940000000461</v>
      </c>
      <c r="G126" s="7">
        <f t="shared" si="32"/>
        <v>184284.46000000049</v>
      </c>
      <c r="H126" s="7">
        <f t="shared" si="32"/>
        <v>166661.75000000049</v>
      </c>
      <c r="I126" s="7">
        <f t="shared" si="32"/>
        <v>41988.520000000462</v>
      </c>
      <c r="J126" s="7">
        <f t="shared" si="32"/>
        <v>209723.72000000047</v>
      </c>
      <c r="K126" s="7">
        <f t="shared" si="32"/>
        <v>1035538.1600000005</v>
      </c>
      <c r="L126" s="7">
        <f t="shared" si="32"/>
        <v>509069.29000000044</v>
      </c>
      <c r="M126" s="7">
        <f t="shared" si="32"/>
        <v>485802.71000000049</v>
      </c>
      <c r="N126" s="7">
        <f t="shared" si="32"/>
        <v>115351.32000000044</v>
      </c>
      <c r="O126" s="7">
        <f t="shared" si="32"/>
        <v>241838.13000000047</v>
      </c>
      <c r="P126" s="7">
        <f t="shared" si="32"/>
        <v>348880.34000000043</v>
      </c>
      <c r="Q126" s="7">
        <f t="shared" si="32"/>
        <v>416769.16000000044</v>
      </c>
      <c r="R126" s="7">
        <f t="shared" si="32"/>
        <v>3484851.381675587</v>
      </c>
      <c r="S126" s="7">
        <f t="shared" si="32"/>
        <v>95586.070000000444</v>
      </c>
      <c r="T126" s="7">
        <f t="shared" si="32"/>
        <v>2994105.5264171399</v>
      </c>
      <c r="U126" s="7">
        <f t="shared" si="32"/>
        <v>3268591.0535564222</v>
      </c>
      <c r="V126" s="7">
        <f t="shared" si="32"/>
        <v>30042.590000000459</v>
      </c>
      <c r="W126" s="7">
        <f t="shared" si="32"/>
        <v>1922151.0438324544</v>
      </c>
      <c r="X126" s="7">
        <f t="shared" si="32"/>
        <v>2495529.6649481552</v>
      </c>
      <c r="Y126" s="7">
        <f t="shared" si="32"/>
        <v>1162497.4535401668</v>
      </c>
      <c r="Z126" s="7">
        <f t="shared" si="32"/>
        <v>895485.80640953139</v>
      </c>
      <c r="AA126" s="7">
        <f t="shared" si="32"/>
        <v>842541.22370976699</v>
      </c>
      <c r="AB126" s="7">
        <f t="shared" si="32"/>
        <v>76361.370000000461</v>
      </c>
      <c r="AC126" s="7">
        <f t="shared" si="32"/>
        <v>1626632.0700000003</v>
      </c>
      <c r="AD126" s="7">
        <f t="shared" si="32"/>
        <v>32039.660000000458</v>
      </c>
      <c r="AE126" s="7">
        <f t="shared" si="32"/>
        <v>127147.20000000045</v>
      </c>
      <c r="AF126" s="7">
        <f t="shared" si="32"/>
        <v>64669.960000000458</v>
      </c>
      <c r="AG126" s="7">
        <f t="shared" si="32"/>
        <v>505380.20904644078</v>
      </c>
      <c r="AH126" s="7">
        <f t="shared" si="32"/>
        <v>4870949.0941879852</v>
      </c>
      <c r="AI126" s="7">
        <f t="shared" si="32"/>
        <v>1491074.3416874323</v>
      </c>
      <c r="AJ126" s="7">
        <f t="shared" si="32"/>
        <v>123519.16000000047</v>
      </c>
      <c r="AK126" s="7">
        <f t="shared" si="32"/>
        <v>45724.470000000452</v>
      </c>
      <c r="AL126" s="7">
        <f t="shared" si="32"/>
        <v>666387.22000000044</v>
      </c>
      <c r="AM126" s="7">
        <f t="shared" si="32"/>
        <v>25955.190000000461</v>
      </c>
      <c r="AN126" s="7">
        <f t="shared" si="32"/>
        <v>2161.5000000004584</v>
      </c>
      <c r="AO126" s="7">
        <f t="shared" si="32"/>
        <v>2412.1600000004582</v>
      </c>
      <c r="AP126" s="7">
        <f t="shared" si="32"/>
        <v>61298.200000000455</v>
      </c>
      <c r="AQ126" s="7">
        <f t="shared" si="32"/>
        <v>10347.310000000267</v>
      </c>
      <c r="AR126" s="7">
        <f t="shared" si="32"/>
        <v>241251.12000000034</v>
      </c>
      <c r="AS126" s="7">
        <f t="shared" si="32"/>
        <v>207676.02000000046</v>
      </c>
      <c r="AT126" s="7">
        <f t="shared" si="32"/>
        <v>549587.28000000038</v>
      </c>
      <c r="AU126" s="7">
        <f t="shared" si="32"/>
        <v>540447.76000000047</v>
      </c>
      <c r="AV126" s="7">
        <f t="shared" si="32"/>
        <v>181883.17000000048</v>
      </c>
      <c r="AW126" s="7">
        <f t="shared" si="32"/>
        <v>523850.78000000049</v>
      </c>
      <c r="AX126" s="7">
        <f t="shared" si="32"/>
        <v>43874.340000000462</v>
      </c>
      <c r="AY126" s="7">
        <f t="shared" si="32"/>
        <v>486986.8500000005</v>
      </c>
      <c r="AZ126" s="7">
        <f t="shared" si="32"/>
        <v>95348.280000000464</v>
      </c>
      <c r="BA126" s="7">
        <f t="shared" si="32"/>
        <v>107140.51000000045</v>
      </c>
      <c r="BB126" s="7">
        <f t="shared" si="32"/>
        <v>17698.890000000458</v>
      </c>
      <c r="BC126" s="7">
        <f t="shared" si="32"/>
        <v>104300.54000000047</v>
      </c>
      <c r="BD126" s="7">
        <f t="shared" si="32"/>
        <v>33020.450000000463</v>
      </c>
      <c r="BE126" s="7">
        <f t="shared" si="32"/>
        <v>343729.13000000041</v>
      </c>
      <c r="BF126" s="7">
        <f t="shared" si="32"/>
        <v>389382.91000000038</v>
      </c>
      <c r="BG126" s="7">
        <f t="shared" si="32"/>
        <v>1694130.2500000007</v>
      </c>
      <c r="BH126" s="7">
        <f t="shared" si="32"/>
        <v>512422.74000000046</v>
      </c>
      <c r="BI126" s="7">
        <f t="shared" si="32"/>
        <v>807489.35000000044</v>
      </c>
      <c r="BJ126" s="7">
        <f t="shared" si="32"/>
        <v>58995.380000000456</v>
      </c>
      <c r="BK126" s="7">
        <f t="shared" si="32"/>
        <v>249319.27000000046</v>
      </c>
      <c r="BL126" s="7">
        <f t="shared" si="32"/>
        <v>426195.31000000052</v>
      </c>
      <c r="BM126" s="7">
        <f t="shared" si="32"/>
        <v>158300.35000000047</v>
      </c>
      <c r="BN126" s="7">
        <f t="shared" si="30"/>
        <v>132490.02000000046</v>
      </c>
      <c r="BO126" s="7">
        <f t="shared" si="30"/>
        <v>242967.36000000042</v>
      </c>
      <c r="BP126" s="7">
        <f t="shared" si="30"/>
        <v>14665.840000000459</v>
      </c>
      <c r="BQ126" s="7">
        <f t="shared" si="30"/>
        <v>1140092.560000001</v>
      </c>
      <c r="BR126" s="7">
        <f t="shared" si="30"/>
        <v>2107950.5346065736</v>
      </c>
      <c r="BS126" s="7">
        <f t="shared" si="30"/>
        <v>2553346.7953132233</v>
      </c>
      <c r="BT126" s="7">
        <f t="shared" si="30"/>
        <v>227569.51000000047</v>
      </c>
      <c r="BU126" s="7">
        <f t="shared" si="30"/>
        <v>1947688.2344847224</v>
      </c>
      <c r="BV126" s="7">
        <f t="shared" si="30"/>
        <v>55376.900000000467</v>
      </c>
      <c r="BW126" s="7">
        <f t="shared" si="30"/>
        <v>3078841.9453142332</v>
      </c>
      <c r="BX126" s="7">
        <f t="shared" ref="BX126:DJ126" si="33">BX84+BX42</f>
        <v>30417.790000000463</v>
      </c>
      <c r="BY126" s="7">
        <f t="shared" si="33"/>
        <v>22968.130000000459</v>
      </c>
      <c r="BZ126" s="7">
        <f t="shared" si="33"/>
        <v>121953.63000000044</v>
      </c>
      <c r="CA126" s="7">
        <f t="shared" si="33"/>
        <v>13395.660000000456</v>
      </c>
      <c r="CB126" s="7">
        <f t="shared" si="33"/>
        <v>169274.62000000049</v>
      </c>
      <c r="CC126" s="7">
        <f t="shared" si="33"/>
        <v>68107.600000000442</v>
      </c>
      <c r="CD126" s="7">
        <f t="shared" si="33"/>
        <v>15052.800000000459</v>
      </c>
      <c r="CE126" s="7">
        <f t="shared" si="33"/>
        <v>94157.440000000468</v>
      </c>
      <c r="CF126" s="7">
        <f t="shared" si="33"/>
        <v>12052.700000000459</v>
      </c>
      <c r="CG126" s="7">
        <f t="shared" si="33"/>
        <v>78358.460000000458</v>
      </c>
      <c r="CH126" s="7">
        <f t="shared" si="33"/>
        <v>5429.5800000004583</v>
      </c>
      <c r="CI126" s="7">
        <f t="shared" si="33"/>
        <v>21231.740000000267</v>
      </c>
      <c r="CJ126" s="7">
        <f t="shared" si="33"/>
        <v>80832.22000000035</v>
      </c>
      <c r="CK126" s="7">
        <f t="shared" si="33"/>
        <v>421651.5400000005</v>
      </c>
      <c r="CL126" s="7">
        <f t="shared" si="33"/>
        <v>6342.8500000002678</v>
      </c>
      <c r="CM126" s="7">
        <f t="shared" si="33"/>
        <v>6083.3700000001145</v>
      </c>
      <c r="CN126" s="7">
        <f t="shared" si="33"/>
        <v>69562.850000000253</v>
      </c>
      <c r="CO126" s="7">
        <f t="shared" si="33"/>
        <v>38197.240000000224</v>
      </c>
      <c r="CP126" s="7">
        <f t="shared" si="33"/>
        <v>166711.20000000033</v>
      </c>
      <c r="CQ126" s="7">
        <f t="shared" si="33"/>
        <v>95614.220000000467</v>
      </c>
      <c r="CR126" s="7">
        <f t="shared" si="33"/>
        <v>102988.33000000045</v>
      </c>
      <c r="CS126" s="7">
        <f t="shared" si="33"/>
        <v>27039.250000000309</v>
      </c>
      <c r="CT126" s="7">
        <f t="shared" si="33"/>
        <v>81764.290000000241</v>
      </c>
      <c r="CU126" s="7">
        <f t="shared" si="33"/>
        <v>19926.890000000079</v>
      </c>
      <c r="CV126" s="7">
        <f t="shared" si="33"/>
        <v>106657.53000000041</v>
      </c>
      <c r="CW126" s="7">
        <f t="shared" si="33"/>
        <v>676218.82000000053</v>
      </c>
      <c r="CX126" s="7">
        <f t="shared" si="33"/>
        <v>44684.440000000453</v>
      </c>
      <c r="CY126" s="7">
        <f t="shared" si="33"/>
        <v>206491.84000000046</v>
      </c>
      <c r="CZ126" s="7">
        <f t="shared" si="33"/>
        <v>1632130.33</v>
      </c>
      <c r="DA126" s="7">
        <f t="shared" si="33"/>
        <v>392820.38000000047</v>
      </c>
      <c r="DB126" s="7">
        <f t="shared" si="33"/>
        <v>124836.02000000046</v>
      </c>
      <c r="DC126" s="7">
        <f t="shared" si="33"/>
        <v>223974.92000000048</v>
      </c>
      <c r="DD126" s="7">
        <f t="shared" si="33"/>
        <v>46361.800000000454</v>
      </c>
      <c r="DE126" s="7">
        <f t="shared" si="33"/>
        <v>389382.9300000004</v>
      </c>
      <c r="DF126" s="7">
        <f t="shared" si="33"/>
        <v>746251.20000000042</v>
      </c>
      <c r="DG126" s="7">
        <f t="shared" si="33"/>
        <v>75672.000000000466</v>
      </c>
      <c r="DH126" s="7">
        <f t="shared" si="33"/>
        <v>69706.030000000464</v>
      </c>
      <c r="DI126" s="7">
        <f t="shared" si="33"/>
        <v>101844.55000000045</v>
      </c>
      <c r="DJ126" s="7">
        <f t="shared" si="33"/>
        <v>94681.940000000468</v>
      </c>
      <c r="DK126" s="7">
        <f t="shared" si="3"/>
        <v>20187.860000000117</v>
      </c>
      <c r="DL126" s="7">
        <f t="shared" si="4"/>
        <v>127147.20000000045</v>
      </c>
      <c r="DM126" s="7">
        <f t="shared" si="5"/>
        <v>1631030.6780000001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602-459C-479F-942B-8E862D6C57F4}">
  <dimension ref="A1:S96"/>
  <sheetViews>
    <sheetView topLeftCell="A70" zoomScaleNormal="100" workbookViewId="0">
      <selection activeCell="L96" sqref="L96"/>
    </sheetView>
  </sheetViews>
  <sheetFormatPr defaultRowHeight="14.4" x14ac:dyDescent="0.55000000000000004"/>
  <sheetData>
    <row r="1" spans="1:19" x14ac:dyDescent="0.55000000000000004">
      <c r="B1" s="16" t="s">
        <v>19</v>
      </c>
      <c r="C1" s="16"/>
      <c r="D1" s="16"/>
      <c r="E1" s="16"/>
      <c r="F1" s="16"/>
      <c r="G1" s="16"/>
      <c r="H1" s="16" t="s">
        <v>20</v>
      </c>
      <c r="I1" s="16"/>
      <c r="J1" s="16"/>
      <c r="K1" s="16"/>
      <c r="L1" s="16"/>
      <c r="M1" s="16"/>
      <c r="N1" s="16" t="s">
        <v>21</v>
      </c>
      <c r="O1" s="16"/>
      <c r="P1" s="16"/>
      <c r="Q1" s="16"/>
      <c r="R1" s="16"/>
      <c r="S1" s="16"/>
    </row>
    <row r="2" spans="1:19" x14ac:dyDescent="0.55000000000000004">
      <c r="B2" s="16" t="s">
        <v>2</v>
      </c>
      <c r="C2" s="16"/>
      <c r="D2" s="16"/>
      <c r="E2" s="16" t="s">
        <v>3</v>
      </c>
      <c r="F2" s="16"/>
      <c r="G2" s="16"/>
      <c r="H2" s="16" t="s">
        <v>2</v>
      </c>
      <c r="I2" s="16"/>
      <c r="J2" s="16"/>
      <c r="K2" s="16" t="s">
        <v>3</v>
      </c>
      <c r="L2" s="16"/>
      <c r="M2" s="16"/>
      <c r="N2" s="16" t="s">
        <v>2</v>
      </c>
      <c r="O2" s="16"/>
      <c r="P2" s="16"/>
      <c r="Q2" s="16" t="s">
        <v>3</v>
      </c>
      <c r="R2" s="16"/>
      <c r="S2" s="16"/>
    </row>
    <row r="3" spans="1:19" x14ac:dyDescent="0.55000000000000004">
      <c r="B3" s="2" t="s">
        <v>4</v>
      </c>
      <c r="C3" s="2" t="s">
        <v>18</v>
      </c>
      <c r="D3" s="2" t="s">
        <v>5</v>
      </c>
      <c r="E3" s="2" t="s">
        <v>4</v>
      </c>
      <c r="F3" s="2" t="s">
        <v>18</v>
      </c>
      <c r="G3" s="2" t="s">
        <v>5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  <c r="N3" s="2" t="s">
        <v>4</v>
      </c>
      <c r="O3" s="2" t="s">
        <v>18</v>
      </c>
      <c r="P3" s="2" t="s">
        <v>5</v>
      </c>
      <c r="Q3" s="2" t="s">
        <v>4</v>
      </c>
      <c r="R3" s="2" t="s">
        <v>18</v>
      </c>
      <c r="S3" s="2" t="s">
        <v>5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23616.594000000005</v>
      </c>
      <c r="C5" s="4">
        <v>98757.279999999984</v>
      </c>
      <c r="D5" s="4">
        <v>540967.9219999999</v>
      </c>
      <c r="E5" s="4">
        <v>23616.594000000005</v>
      </c>
      <c r="F5" s="4">
        <v>98757.279999999984</v>
      </c>
      <c r="G5" s="4">
        <v>540967.9219999999</v>
      </c>
      <c r="H5" s="4">
        <v>140851.33666666664</v>
      </c>
      <c r="I5" s="4">
        <v>240730.7</v>
      </c>
      <c r="J5" s="4">
        <v>484668.32399999991</v>
      </c>
      <c r="K5" s="4">
        <v>4.5838532969355583E-10</v>
      </c>
      <c r="L5" s="4">
        <v>4.5838532969355583E-10</v>
      </c>
      <c r="M5" s="4">
        <v>4.5838532969355583E-10</v>
      </c>
      <c r="N5" s="4">
        <f>'Annual Depletion (CRSS)'!DK87</f>
        <v>229347.67866666662</v>
      </c>
      <c r="O5" s="4">
        <f>'Annual Depletion (CRSS)'!DL87</f>
        <v>424995.67999999993</v>
      </c>
      <c r="P5" s="4">
        <f>'Annual Depletion (CRSS)'!DM87</f>
        <v>860279.55133333325</v>
      </c>
      <c r="Q5" s="4">
        <f>'Annual Depletion (ADP)'!DK87</f>
        <v>23616.594000000463</v>
      </c>
      <c r="R5" s="4">
        <f>'Annual Depletion (ADP)'!DL87</f>
        <v>98757.280000000435</v>
      </c>
      <c r="S5" s="4">
        <f>'Annual Depletion (ADP)'!DM87</f>
        <v>540967.92200000037</v>
      </c>
    </row>
    <row r="6" spans="1:19" x14ac:dyDescent="0.55000000000000004">
      <c r="A6" s="2">
        <v>2022</v>
      </c>
      <c r="B6" s="4">
        <v>23500.356000000003</v>
      </c>
      <c r="C6" s="4">
        <v>105903.12999999999</v>
      </c>
      <c r="D6" s="4">
        <v>641171.05399999989</v>
      </c>
      <c r="E6" s="4">
        <v>23500.356000000003</v>
      </c>
      <c r="F6" s="4">
        <v>105903.12999999999</v>
      </c>
      <c r="G6" s="4">
        <v>641171.05399999989</v>
      </c>
      <c r="H6" s="4">
        <v>150613.65</v>
      </c>
      <c r="I6" s="4">
        <v>252145.66000000003</v>
      </c>
      <c r="J6" s="4">
        <v>506405.28600000002</v>
      </c>
      <c r="K6" s="4">
        <v>4.5838532969355583E-10</v>
      </c>
      <c r="L6" s="4">
        <v>4.5838532969355583E-10</v>
      </c>
      <c r="M6" s="4">
        <v>4.5838532969355583E-10</v>
      </c>
      <c r="N6" s="4">
        <f>'Annual Depletion (CRSS)'!DK88</f>
        <v>245630.48333333337</v>
      </c>
      <c r="O6" s="4">
        <f>'Annual Depletion (CRSS)'!DL88</f>
        <v>419713.85333333339</v>
      </c>
      <c r="P6" s="4">
        <f>'Annual Depletion (CRSS)'!DM88</f>
        <v>956286.44333333313</v>
      </c>
      <c r="Q6" s="4">
        <f>'Annual Depletion (ADP)'!DK88</f>
        <v>23500.356000000462</v>
      </c>
      <c r="R6" s="4">
        <f>'Annual Depletion (ADP)'!DL88</f>
        <v>105903.13000000044</v>
      </c>
      <c r="S6" s="4">
        <f>'Annual Depletion (ADP)'!DM88</f>
        <v>641171.05400000035</v>
      </c>
    </row>
    <row r="7" spans="1:19" x14ac:dyDescent="0.55000000000000004">
      <c r="A7" s="2">
        <v>2023</v>
      </c>
      <c r="B7" s="4">
        <v>24203.566000000006</v>
      </c>
      <c r="C7" s="4">
        <v>112255.63</v>
      </c>
      <c r="D7" s="4">
        <v>630452.90399999998</v>
      </c>
      <c r="E7" s="4">
        <v>24203.566000000006</v>
      </c>
      <c r="F7" s="4">
        <v>112255.63</v>
      </c>
      <c r="G7" s="4">
        <v>630452.90399999998</v>
      </c>
      <c r="H7" s="4">
        <v>146386.74666666667</v>
      </c>
      <c r="I7" s="4">
        <v>251567.63666666663</v>
      </c>
      <c r="J7" s="4">
        <v>497291.46133333334</v>
      </c>
      <c r="K7" s="4">
        <v>4.5838532969355583E-10</v>
      </c>
      <c r="L7" s="4">
        <v>4.5838532969355583E-10</v>
      </c>
      <c r="M7" s="4">
        <v>4.5838532969355583E-10</v>
      </c>
      <c r="N7" s="4">
        <f>'Annual Depletion (CRSS)'!DK89</f>
        <v>225277.95133333327</v>
      </c>
      <c r="O7" s="4">
        <f>'Annual Depletion (CRSS)'!DL89</f>
        <v>450102.16666666663</v>
      </c>
      <c r="P7" s="4">
        <f>'Annual Depletion (CRSS)'!DM89</f>
        <v>929369.6973333332</v>
      </c>
      <c r="Q7" s="4">
        <f>'Annual Depletion (ADP)'!DK89</f>
        <v>24203.566000000465</v>
      </c>
      <c r="R7" s="4">
        <f>'Annual Depletion (ADP)'!DL89</f>
        <v>112255.63000000047</v>
      </c>
      <c r="S7" s="4">
        <f>'Annual Depletion (ADP)'!DM89</f>
        <v>630452.90400000045</v>
      </c>
    </row>
    <row r="8" spans="1:19" x14ac:dyDescent="0.55000000000000004">
      <c r="A8" s="2">
        <v>2024</v>
      </c>
      <c r="B8" s="4">
        <v>25002.270000000004</v>
      </c>
      <c r="C8" s="4">
        <v>114458.89</v>
      </c>
      <c r="D8" s="4">
        <v>635155.69999999995</v>
      </c>
      <c r="E8" s="4">
        <v>25002.270000000004</v>
      </c>
      <c r="F8" s="4">
        <v>114458.89</v>
      </c>
      <c r="G8" s="4">
        <v>635155.69999999995</v>
      </c>
      <c r="H8" s="4">
        <v>144408.1866666667</v>
      </c>
      <c r="I8" s="4">
        <v>268197.29000000004</v>
      </c>
      <c r="J8" s="4">
        <v>477302.12933333352</v>
      </c>
      <c r="K8" s="4">
        <v>4.5838532969355583E-10</v>
      </c>
      <c r="L8" s="4">
        <v>4.5838532969355583E-10</v>
      </c>
      <c r="M8" s="4">
        <v>4.5838532969355583E-10</v>
      </c>
      <c r="N8" s="4">
        <f>'Annual Depletion (CRSS)'!DK90</f>
        <v>248898.72533333336</v>
      </c>
      <c r="O8" s="4">
        <f>'Annual Depletion (CRSS)'!DL90</f>
        <v>466134.98000000021</v>
      </c>
      <c r="P8" s="4">
        <f>'Annual Depletion (CRSS)'!DM90</f>
        <v>982850.05066666671</v>
      </c>
      <c r="Q8" s="4">
        <f>'Annual Depletion (ADP)'!DK90</f>
        <v>25002.270000000462</v>
      </c>
      <c r="R8" s="4">
        <f>'Annual Depletion (ADP)'!DL90</f>
        <v>114458.89000000045</v>
      </c>
      <c r="S8" s="4">
        <f>'Annual Depletion (ADP)'!DM90</f>
        <v>635155.70000000042</v>
      </c>
    </row>
    <row r="9" spans="1:19" x14ac:dyDescent="0.55000000000000004">
      <c r="A9" s="2">
        <v>2025</v>
      </c>
      <c r="B9" s="4">
        <v>25850.366000000005</v>
      </c>
      <c r="C9" s="4">
        <v>117640.22</v>
      </c>
      <c r="D9" s="4">
        <v>639907.228</v>
      </c>
      <c r="E9" s="4">
        <v>25850.366000000005</v>
      </c>
      <c r="F9" s="4">
        <v>117640.22</v>
      </c>
      <c r="G9" s="4">
        <v>639907.228</v>
      </c>
      <c r="H9" s="4">
        <v>142396.45600000001</v>
      </c>
      <c r="I9" s="4">
        <v>272486.1666666668</v>
      </c>
      <c r="J9" s="4">
        <v>562757.26800000004</v>
      </c>
      <c r="K9" s="4">
        <v>4.5838532969355583E-10</v>
      </c>
      <c r="L9" s="4">
        <v>4.5838532969355583E-10</v>
      </c>
      <c r="M9" s="4">
        <v>4.5838532969355583E-10</v>
      </c>
      <c r="N9" s="4">
        <f>'Annual Depletion (CRSS)'!DK91</f>
        <v>230321.41333333342</v>
      </c>
      <c r="O9" s="4">
        <f>'Annual Depletion (CRSS)'!DL91</f>
        <v>489020.43</v>
      </c>
      <c r="P9" s="4">
        <f>'Annual Depletion (CRSS)'!DM91</f>
        <v>1030986.3606666666</v>
      </c>
      <c r="Q9" s="4">
        <f>'Annual Depletion (ADP)'!DK91</f>
        <v>25850.366000000464</v>
      </c>
      <c r="R9" s="4">
        <f>'Annual Depletion (ADP)'!DL91</f>
        <v>117640.22000000047</v>
      </c>
      <c r="S9" s="4">
        <f>'Annual Depletion (ADP)'!DM91</f>
        <v>639907.22800000047</v>
      </c>
    </row>
    <row r="10" spans="1:19" x14ac:dyDescent="0.55000000000000004">
      <c r="A10" s="2">
        <v>2026</v>
      </c>
      <c r="B10" s="4">
        <v>26726.922000000002</v>
      </c>
      <c r="C10" s="4">
        <v>118738.8</v>
      </c>
      <c r="D10" s="4">
        <v>644775.63599999994</v>
      </c>
      <c r="E10" s="4">
        <v>29167.57</v>
      </c>
      <c r="F10" s="4">
        <v>663969.81196031754</v>
      </c>
      <c r="G10" s="4">
        <v>1832327.5073740261</v>
      </c>
      <c r="H10" s="4">
        <v>132212.29466666665</v>
      </c>
      <c r="I10" s="4">
        <v>293017.13333333342</v>
      </c>
      <c r="J10" s="4">
        <v>583726.84733333346</v>
      </c>
      <c r="K10" s="4">
        <v>4.5838532969355583E-10</v>
      </c>
      <c r="L10" s="4">
        <v>865368.6325417466</v>
      </c>
      <c r="M10" s="4">
        <v>3728980.9952750094</v>
      </c>
      <c r="N10" s="4">
        <f>'Annual Depletion (CRSS)'!DK92</f>
        <v>210947.65200000006</v>
      </c>
      <c r="O10" s="4">
        <f>'Annual Depletion (CRSS)'!DL92</f>
        <v>495982.26333333337</v>
      </c>
      <c r="P10" s="4">
        <f>'Annual Depletion (CRSS)'!DM92</f>
        <v>1145298.5126666664</v>
      </c>
      <c r="Q10" s="4">
        <f>'Annual Depletion (ADP)'!DK92</f>
        <v>29167.570000000458</v>
      </c>
      <c r="R10" s="4">
        <f>'Annual Depletion (ADP)'!DL92</f>
        <v>1766483.6250106476</v>
      </c>
      <c r="S10" s="4">
        <f>'Annual Depletion (ADP)'!DM92</f>
        <v>5432782.2851110399</v>
      </c>
    </row>
    <row r="11" spans="1:19" x14ac:dyDescent="0.55000000000000004">
      <c r="A11" s="2">
        <v>2027</v>
      </c>
      <c r="B11" s="4">
        <v>28322.105999999996</v>
      </c>
      <c r="C11" s="4">
        <v>120805.99999999997</v>
      </c>
      <c r="D11" s="4">
        <v>653617.51599999983</v>
      </c>
      <c r="E11" s="4">
        <v>28322.105999999996</v>
      </c>
      <c r="F11" s="4">
        <v>211745.72</v>
      </c>
      <c r="G11" s="4">
        <v>1630120.5001004338</v>
      </c>
      <c r="H11" s="4">
        <v>122968.14733333343</v>
      </c>
      <c r="I11" s="4">
        <v>337944.89666666678</v>
      </c>
      <c r="J11" s="4">
        <v>600802.79400000011</v>
      </c>
      <c r="K11" s="4">
        <v>4.5838532969355583E-10</v>
      </c>
      <c r="L11" s="4">
        <v>4.5838532969355583E-10</v>
      </c>
      <c r="M11" s="4">
        <v>3012213.6425288203</v>
      </c>
      <c r="N11" s="4">
        <f>'Annual Depletion (CRSS)'!DK93</f>
        <v>213866.22800000003</v>
      </c>
      <c r="O11" s="4">
        <f>'Annual Depletion (CRSS)'!DL93</f>
        <v>532823.46333333338</v>
      </c>
      <c r="P11" s="4">
        <f>'Annual Depletion (CRSS)'!DM93</f>
        <v>1068022.4819999998</v>
      </c>
      <c r="Q11" s="4">
        <f>'Annual Depletion (ADP)'!DK93</f>
        <v>28322.106000000455</v>
      </c>
      <c r="R11" s="4">
        <f>'Annual Depletion (ADP)'!DL93</f>
        <v>258414.43000000046</v>
      </c>
      <c r="S11" s="4">
        <f>'Annual Depletion (ADP)'!DM93</f>
        <v>4418399.3586587254</v>
      </c>
    </row>
    <row r="12" spans="1:19" x14ac:dyDescent="0.55000000000000004">
      <c r="A12" s="2">
        <v>2028</v>
      </c>
      <c r="B12" s="4">
        <v>29248.34</v>
      </c>
      <c r="C12" s="4">
        <v>122872.44</v>
      </c>
      <c r="D12" s="4">
        <v>658531.79</v>
      </c>
      <c r="E12" s="4">
        <v>29248.34</v>
      </c>
      <c r="F12" s="4">
        <v>144881.09000000005</v>
      </c>
      <c r="G12" s="4">
        <v>1158390.0511038753</v>
      </c>
      <c r="H12" s="4">
        <v>113351.55399999999</v>
      </c>
      <c r="I12" s="4">
        <v>329872.52</v>
      </c>
      <c r="J12" s="4">
        <v>644249.33599999978</v>
      </c>
      <c r="K12" s="4">
        <v>4.5838532969355583E-10</v>
      </c>
      <c r="L12" s="4">
        <v>4.5838532969355583E-10</v>
      </c>
      <c r="M12" s="4">
        <v>1357640.3161443272</v>
      </c>
      <c r="N12" s="4">
        <f>'Annual Depletion (CRSS)'!DK94</f>
        <v>202152.46399999998</v>
      </c>
      <c r="O12" s="4">
        <f>'Annual Depletion (CRSS)'!DL94</f>
        <v>536521.16333333333</v>
      </c>
      <c r="P12" s="4">
        <f>'Annual Depletion (CRSS)'!DM94</f>
        <v>1130637.9279999996</v>
      </c>
      <c r="Q12" s="4">
        <f>'Annual Depletion (ADP)'!DK94</f>
        <v>29248.340000000459</v>
      </c>
      <c r="R12" s="4">
        <f>'Annual Depletion (ADP)'!DL94</f>
        <v>144881.09000000052</v>
      </c>
      <c r="S12" s="4">
        <f>'Annual Depletion (ADP)'!DM94</f>
        <v>2373352.4934456483</v>
      </c>
    </row>
    <row r="13" spans="1:19" x14ac:dyDescent="0.55000000000000004">
      <c r="A13" s="2">
        <v>2029</v>
      </c>
      <c r="B13" s="4">
        <v>29664.743999999999</v>
      </c>
      <c r="C13" s="4">
        <v>124961.86999999998</v>
      </c>
      <c r="D13" s="4">
        <v>663491.61999999988</v>
      </c>
      <c r="E13" s="4">
        <v>29664.743999999999</v>
      </c>
      <c r="F13" s="4">
        <v>133960.76999999999</v>
      </c>
      <c r="G13" s="4">
        <v>1035344.3064682876</v>
      </c>
      <c r="H13" s="4">
        <v>115534.30066666666</v>
      </c>
      <c r="I13" s="4">
        <v>345117.39333333331</v>
      </c>
      <c r="J13" s="4">
        <v>642643.83199999982</v>
      </c>
      <c r="K13" s="4">
        <v>4.5838532969355583E-10</v>
      </c>
      <c r="L13" s="4">
        <v>4.5838532969355583E-10</v>
      </c>
      <c r="M13" s="4">
        <v>836538.61679180246</v>
      </c>
      <c r="N13" s="4">
        <f>'Annual Depletion (CRSS)'!DK95</f>
        <v>219018.05266666657</v>
      </c>
      <c r="O13" s="4">
        <f>'Annual Depletion (CRSS)'!DL95</f>
        <v>558342.95333333325</v>
      </c>
      <c r="P13" s="4">
        <f>'Annual Depletion (CRSS)'!DM95</f>
        <v>1073100.3479999998</v>
      </c>
      <c r="Q13" s="4">
        <f>'Annual Depletion (ADP)'!DK95</f>
        <v>29664.744000000457</v>
      </c>
      <c r="R13" s="4">
        <f>'Annual Depletion (ADP)'!DL95</f>
        <v>133960.77000000046</v>
      </c>
      <c r="S13" s="4">
        <f>'Annual Depletion (ADP)'!DM95</f>
        <v>1701979.2330184453</v>
      </c>
    </row>
    <row r="14" spans="1:19" x14ac:dyDescent="0.55000000000000004">
      <c r="A14" s="2">
        <v>2030</v>
      </c>
      <c r="B14" s="4">
        <v>30054.564000000002</v>
      </c>
      <c r="C14" s="4">
        <v>121248.92000000001</v>
      </c>
      <c r="D14" s="4">
        <v>664667.93399999989</v>
      </c>
      <c r="E14" s="4">
        <v>30054.564000000002</v>
      </c>
      <c r="F14" s="4">
        <v>138161.18</v>
      </c>
      <c r="G14" s="4">
        <v>998935.47220642224</v>
      </c>
      <c r="H14" s="4">
        <v>109778.2793333333</v>
      </c>
      <c r="I14" s="4">
        <v>346458.10666666663</v>
      </c>
      <c r="J14" s="4">
        <v>631695.61333333328</v>
      </c>
      <c r="K14" s="4">
        <v>4.2782630771398547E-10</v>
      </c>
      <c r="L14" s="4">
        <v>4.5838532969355583E-10</v>
      </c>
      <c r="M14" s="4">
        <v>835978.22699875047</v>
      </c>
      <c r="N14" s="4">
        <f>'Annual Depletion (CRSS)'!DK96</f>
        <v>217292.302</v>
      </c>
      <c r="O14" s="4">
        <f>'Annual Depletion (CRSS)'!DL96</f>
        <v>607138.08666666667</v>
      </c>
      <c r="P14" s="4">
        <f>'Annual Depletion (CRSS)'!DM96</f>
        <v>1061911.5639999998</v>
      </c>
      <c r="Q14" s="4">
        <f>'Annual Depletion (ADP)'!DK96</f>
        <v>30054.564000000461</v>
      </c>
      <c r="R14" s="4">
        <f>'Annual Depletion (ADP)'!DL96</f>
        <v>138161.18000000046</v>
      </c>
      <c r="S14" s="4">
        <f>'Annual Depletion (ADP)'!DM96</f>
        <v>1705349.5296308587</v>
      </c>
    </row>
    <row r="15" spans="1:19" x14ac:dyDescent="0.55000000000000004">
      <c r="A15" s="2">
        <v>2031</v>
      </c>
      <c r="B15" s="4">
        <v>29996.75</v>
      </c>
      <c r="C15" s="4">
        <v>127717.70999999999</v>
      </c>
      <c r="D15" s="4">
        <v>665544.57200000004</v>
      </c>
      <c r="E15" s="4">
        <v>29996.75</v>
      </c>
      <c r="F15" s="4">
        <v>139687.95000000001</v>
      </c>
      <c r="G15" s="4">
        <v>1074808.748020292</v>
      </c>
      <c r="H15" s="4">
        <v>115534.30866666669</v>
      </c>
      <c r="I15" s="4">
        <v>327221.36666666676</v>
      </c>
      <c r="J15" s="4">
        <v>609164.67399999988</v>
      </c>
      <c r="K15" s="4">
        <v>3.4378899727016687E-10</v>
      </c>
      <c r="L15" s="4">
        <v>4.5838532969355583E-10</v>
      </c>
      <c r="M15" s="4">
        <v>848837.70427932299</v>
      </c>
      <c r="N15" s="4">
        <f>'Annual Depletion (CRSS)'!DK97</f>
        <v>218232.35600000003</v>
      </c>
      <c r="O15" s="4">
        <f>'Annual Depletion (CRSS)'!DL97</f>
        <v>573043.33333333326</v>
      </c>
      <c r="P15" s="4">
        <f>'Annual Depletion (CRSS)'!DM97</f>
        <v>1077881.4026666665</v>
      </c>
      <c r="Q15" s="4">
        <f>'Annual Depletion (ADP)'!DK97</f>
        <v>29996.750000000458</v>
      </c>
      <c r="R15" s="4">
        <f>'Annual Depletion (ADP)'!DL97</f>
        <v>139687.95000000048</v>
      </c>
      <c r="S15" s="4">
        <f>'Annual Depletion (ADP)'!DM97</f>
        <v>1713362.9200000002</v>
      </c>
    </row>
    <row r="16" spans="1:19" x14ac:dyDescent="0.55000000000000004">
      <c r="A16" s="2">
        <v>2032</v>
      </c>
      <c r="B16" s="4">
        <v>29934.823999999997</v>
      </c>
      <c r="C16" s="4">
        <v>122203.48999999999</v>
      </c>
      <c r="D16" s="4">
        <v>667660.91599999985</v>
      </c>
      <c r="E16" s="4">
        <v>29934.823999999997</v>
      </c>
      <c r="F16" s="4">
        <v>128278.39999999999</v>
      </c>
      <c r="G16" s="4">
        <v>1037550.9025719096</v>
      </c>
      <c r="H16" s="4">
        <v>90390.784277440122</v>
      </c>
      <c r="I16" s="4">
        <v>353496.3333333332</v>
      </c>
      <c r="J16" s="4">
        <v>603393.8139999999</v>
      </c>
      <c r="K16" s="4">
        <v>3.5906850825995213E-10</v>
      </c>
      <c r="L16" s="4">
        <v>4.5838532969355583E-10</v>
      </c>
      <c r="M16" s="4">
        <v>844558.39962702594</v>
      </c>
      <c r="N16" s="4">
        <f>'Annual Depletion (CRSS)'!DK98</f>
        <v>187492.85733333344</v>
      </c>
      <c r="O16" s="4">
        <f>'Annual Depletion (CRSS)'!DL98</f>
        <v>584753.28</v>
      </c>
      <c r="P16" s="4">
        <f>'Annual Depletion (CRSS)'!DM98</f>
        <v>1103454.4106666665</v>
      </c>
      <c r="Q16" s="4">
        <f>'Annual Depletion (ADP)'!DK98</f>
        <v>29934.824000000455</v>
      </c>
      <c r="R16" s="4">
        <f>'Annual Depletion (ADP)'!DL98</f>
        <v>128278.40000000046</v>
      </c>
      <c r="S16" s="4">
        <f>'Annual Depletion (ADP)'!DM98</f>
        <v>1721177.5564017866</v>
      </c>
    </row>
    <row r="17" spans="1:19" x14ac:dyDescent="0.55000000000000004">
      <c r="A17" s="2">
        <v>2033</v>
      </c>
      <c r="B17" s="4">
        <v>29856.650000000005</v>
      </c>
      <c r="C17" s="4">
        <v>129140.62</v>
      </c>
      <c r="D17" s="4">
        <v>671663.76199999987</v>
      </c>
      <c r="E17" s="4">
        <v>29856.650000000005</v>
      </c>
      <c r="F17" s="4">
        <v>142919.16999999998</v>
      </c>
      <c r="G17" s="4">
        <v>1066599.8377916194</v>
      </c>
      <c r="H17" s="4">
        <v>104677.15866666674</v>
      </c>
      <c r="I17" s="4">
        <v>342792.81333333335</v>
      </c>
      <c r="J17" s="4">
        <v>649165.5120000001</v>
      </c>
      <c r="K17" s="4">
        <v>3.4378899727016687E-10</v>
      </c>
      <c r="L17" s="4">
        <v>4.5838532969355583E-10</v>
      </c>
      <c r="M17" s="4">
        <v>823496.53665466385</v>
      </c>
      <c r="N17" s="4">
        <f>'Annual Depletion (CRSS)'!DK99</f>
        <v>197433.56533333342</v>
      </c>
      <c r="O17" s="4">
        <f>'Annual Depletion (CRSS)'!DL99</f>
        <v>605182.56666666665</v>
      </c>
      <c r="P17" s="4">
        <f>'Annual Depletion (CRSS)'!DM99</f>
        <v>1066104.9826666669</v>
      </c>
      <c r="Q17" s="4">
        <f>'Annual Depletion (ADP)'!DK99</f>
        <v>29856.650000000463</v>
      </c>
      <c r="R17" s="4">
        <f>'Annual Depletion (ADP)'!DL99</f>
        <v>142919.17000000045</v>
      </c>
      <c r="S17" s="4">
        <f>'Annual Depletion (ADP)'!DM99</f>
        <v>1643704.7399538448</v>
      </c>
    </row>
    <row r="18" spans="1:19" x14ac:dyDescent="0.55000000000000004">
      <c r="A18" s="2">
        <v>2034</v>
      </c>
      <c r="B18" s="4">
        <v>29783.293999999998</v>
      </c>
      <c r="C18" s="4">
        <v>130007.08</v>
      </c>
      <c r="D18" s="4">
        <v>694617.73199999984</v>
      </c>
      <c r="E18" s="4">
        <v>29783.293999999998</v>
      </c>
      <c r="F18" s="4">
        <v>144536.44</v>
      </c>
      <c r="G18" s="4">
        <v>1093209.7674122301</v>
      </c>
      <c r="H18" s="4">
        <v>80135.726236026647</v>
      </c>
      <c r="I18" s="4">
        <v>341777.2533333333</v>
      </c>
      <c r="J18" s="4">
        <v>675346.16866666649</v>
      </c>
      <c r="K18" s="4">
        <v>3.4378899727016687E-10</v>
      </c>
      <c r="L18" s="4">
        <v>4.5838532969355583E-10</v>
      </c>
      <c r="M18" s="4">
        <v>881785.8567110732</v>
      </c>
      <c r="N18" s="4">
        <f>'Annual Depletion (CRSS)'!DK100</f>
        <v>182930.85599999997</v>
      </c>
      <c r="O18" s="4">
        <f>'Annual Depletion (CRSS)'!DL100</f>
        <v>561800.2666666666</v>
      </c>
      <c r="P18" s="4">
        <f>'Annual Depletion (CRSS)'!DM100</f>
        <v>1053465.1846666664</v>
      </c>
      <c r="Q18" s="4">
        <f>'Annual Depletion (ADP)'!DK100</f>
        <v>29783.294000000456</v>
      </c>
      <c r="R18" s="4">
        <f>'Annual Depletion (ADP)'!DL100</f>
        <v>144536.44000000047</v>
      </c>
      <c r="S18" s="4">
        <f>'Annual Depletion (ADP)'!DM100</f>
        <v>1782961.9173648439</v>
      </c>
    </row>
    <row r="19" spans="1:19" x14ac:dyDescent="0.55000000000000004">
      <c r="A19" s="2">
        <v>2035</v>
      </c>
      <c r="B19" s="4">
        <v>29713.198000000004</v>
      </c>
      <c r="C19" s="4">
        <v>130891.08000000002</v>
      </c>
      <c r="D19" s="4">
        <v>675080.58600000001</v>
      </c>
      <c r="E19" s="4">
        <v>29713.198000000004</v>
      </c>
      <c r="F19" s="4">
        <v>136373.09</v>
      </c>
      <c r="G19" s="4">
        <v>1035048.5886930393</v>
      </c>
      <c r="H19" s="4">
        <v>86824.694236026684</v>
      </c>
      <c r="I19" s="4">
        <v>363946.47333333327</v>
      </c>
      <c r="J19" s="4">
        <v>650874.86800000002</v>
      </c>
      <c r="K19" s="4">
        <v>3.4378899727016687E-10</v>
      </c>
      <c r="L19" s="4">
        <v>4.5838532969355583E-10</v>
      </c>
      <c r="M19" s="4">
        <v>757108.8630633658</v>
      </c>
      <c r="N19" s="4">
        <f>'Annual Depletion (CRSS)'!DK101</f>
        <v>185658.53400000001</v>
      </c>
      <c r="O19" s="4">
        <f>'Annual Depletion (CRSS)'!DL101</f>
        <v>615103.25333333318</v>
      </c>
      <c r="P19" s="4">
        <f>'Annual Depletion (CRSS)'!DM101</f>
        <v>1059877.4573333331</v>
      </c>
      <c r="Q19" s="4">
        <f>'Annual Depletion (ADP)'!DK101</f>
        <v>29713.198000000462</v>
      </c>
      <c r="R19" s="4">
        <f>'Annual Depletion (ADP)'!DL101</f>
        <v>136373.09000000046</v>
      </c>
      <c r="S19" s="4">
        <f>'Annual Depletion (ADP)'!DM101</f>
        <v>1608988.6136402939</v>
      </c>
    </row>
    <row r="20" spans="1:19" x14ac:dyDescent="0.55000000000000004">
      <c r="A20" s="2">
        <v>2036</v>
      </c>
      <c r="B20" s="4">
        <v>29599.766</v>
      </c>
      <c r="C20" s="4">
        <v>131919.76</v>
      </c>
      <c r="D20" s="4">
        <v>699262.59600000002</v>
      </c>
      <c r="E20" s="4">
        <v>29599.766</v>
      </c>
      <c r="F20" s="4">
        <v>131919.76</v>
      </c>
      <c r="G20" s="4">
        <v>1093225.1073435817</v>
      </c>
      <c r="H20" s="4">
        <v>86821.18223602674</v>
      </c>
      <c r="I20" s="4">
        <v>376435.26666666684</v>
      </c>
      <c r="J20" s="4">
        <v>663115.1</v>
      </c>
      <c r="K20" s="4">
        <v>3.4378899727016687E-10</v>
      </c>
      <c r="L20" s="4">
        <v>4.5838532969355583E-10</v>
      </c>
      <c r="M20" s="4">
        <v>827810.57173323072</v>
      </c>
      <c r="N20" s="4">
        <f>'Annual Depletion (CRSS)'!DK102</f>
        <v>208492.27266666669</v>
      </c>
      <c r="O20" s="4">
        <f>'Annual Depletion (CRSS)'!DL102</f>
        <v>636062.64666666661</v>
      </c>
      <c r="P20" s="4">
        <f>'Annual Depletion (CRSS)'!DM102</f>
        <v>1148050.6140000001</v>
      </c>
      <c r="Q20" s="4">
        <f>'Annual Depletion (ADP)'!DK102</f>
        <v>29599.766000000382</v>
      </c>
      <c r="R20" s="4">
        <f>'Annual Depletion (ADP)'!DL102</f>
        <v>131919.76000000047</v>
      </c>
      <c r="S20" s="4">
        <f>'Annual Depletion (ADP)'!DM102</f>
        <v>1737896.6477665594</v>
      </c>
    </row>
    <row r="21" spans="1:19" x14ac:dyDescent="0.55000000000000004">
      <c r="A21" s="2">
        <v>2037</v>
      </c>
      <c r="B21" s="4">
        <v>29387.036</v>
      </c>
      <c r="C21" s="4">
        <v>132941.94</v>
      </c>
      <c r="D21" s="4">
        <v>681385.85799999989</v>
      </c>
      <c r="E21" s="4">
        <v>29387.036</v>
      </c>
      <c r="F21" s="4">
        <v>149199.31</v>
      </c>
      <c r="G21" s="4">
        <v>1034417.3441683977</v>
      </c>
      <c r="H21" s="4">
        <v>86837.548236026778</v>
      </c>
      <c r="I21" s="4">
        <v>353331.90666666673</v>
      </c>
      <c r="J21" s="4">
        <v>676679.39266666665</v>
      </c>
      <c r="K21" s="4">
        <v>3.4378899727016687E-10</v>
      </c>
      <c r="L21" s="4">
        <v>4.5838532969355583E-10</v>
      </c>
      <c r="M21" s="4">
        <v>862127.94007308094</v>
      </c>
      <c r="N21" s="4">
        <f>'Annual Depletion (CRSS)'!DK103</f>
        <v>181752.09266666678</v>
      </c>
      <c r="O21" s="4">
        <f>'Annual Depletion (CRSS)'!DL103</f>
        <v>605151.48</v>
      </c>
      <c r="P21" s="4">
        <f>'Annual Depletion (CRSS)'!DM103</f>
        <v>1036309.1793333333</v>
      </c>
      <c r="Q21" s="4">
        <f>'Annual Depletion (ADP)'!DK103</f>
        <v>29387.036000000382</v>
      </c>
      <c r="R21" s="4">
        <f>'Annual Depletion (ADP)'!DL103</f>
        <v>149199.31000000046</v>
      </c>
      <c r="S21" s="4">
        <f>'Annual Depletion (ADP)'!DM103</f>
        <v>1672387.4425742305</v>
      </c>
    </row>
    <row r="22" spans="1:19" x14ac:dyDescent="0.55000000000000004">
      <c r="A22" s="2">
        <v>2038</v>
      </c>
      <c r="B22" s="4">
        <v>29242.784000000007</v>
      </c>
      <c r="C22" s="4">
        <v>133964.65</v>
      </c>
      <c r="D22" s="4">
        <v>683995.01</v>
      </c>
      <c r="E22" s="4">
        <v>29242.784000000007</v>
      </c>
      <c r="F22" s="4">
        <v>134516.63</v>
      </c>
      <c r="G22" s="4">
        <v>1025669.5691236763</v>
      </c>
      <c r="H22" s="4">
        <v>86834.044236026632</v>
      </c>
      <c r="I22" s="4">
        <v>366316.94666666671</v>
      </c>
      <c r="J22" s="4">
        <v>677168.69466666679</v>
      </c>
      <c r="K22" s="4">
        <v>3.4378899727016687E-10</v>
      </c>
      <c r="L22" s="4">
        <v>4.5838532969355583E-10</v>
      </c>
      <c r="M22" s="4">
        <v>871695.50069543521</v>
      </c>
      <c r="N22" s="4">
        <f>'Annual Depletion (CRSS)'!DK104</f>
        <v>201262.13600000009</v>
      </c>
      <c r="O22" s="4">
        <f>'Annual Depletion (CRSS)'!DL104</f>
        <v>637211.06666666688</v>
      </c>
      <c r="P22" s="4">
        <f>'Annual Depletion (CRSS)'!DM104</f>
        <v>1052622.0413333334</v>
      </c>
      <c r="Q22" s="4">
        <f>'Annual Depletion (ADP)'!DK104</f>
        <v>29242.784000000389</v>
      </c>
      <c r="R22" s="4">
        <f>'Annual Depletion (ADP)'!DL104</f>
        <v>134516.63000000047</v>
      </c>
      <c r="S22" s="4">
        <f>'Annual Depletion (ADP)'!DM104</f>
        <v>1730751.923441604</v>
      </c>
    </row>
    <row r="23" spans="1:19" x14ac:dyDescent="0.55000000000000004">
      <c r="A23" s="2">
        <v>2039</v>
      </c>
      <c r="B23" s="4">
        <v>29134.976000000002</v>
      </c>
      <c r="C23" s="4">
        <v>133960.31</v>
      </c>
      <c r="D23" s="4">
        <v>686594.46999999986</v>
      </c>
      <c r="E23" s="4">
        <v>29134.976000000002</v>
      </c>
      <c r="F23" s="4">
        <v>134992.70000000001</v>
      </c>
      <c r="G23" s="4">
        <v>1010115.2804631912</v>
      </c>
      <c r="H23" s="4">
        <v>85822.897999999957</v>
      </c>
      <c r="I23" s="4">
        <v>381814.97666666674</v>
      </c>
      <c r="J23" s="4">
        <v>672879.80999999994</v>
      </c>
      <c r="K23" s="4">
        <v>3.4378899727016687E-10</v>
      </c>
      <c r="L23" s="4">
        <v>4.5838532969355583E-10</v>
      </c>
      <c r="M23" s="4">
        <v>757589.98379556544</v>
      </c>
      <c r="N23" s="4">
        <f>'Annual Depletion (CRSS)'!DK105</f>
        <v>207621.26133333333</v>
      </c>
      <c r="O23" s="4">
        <f>'Annual Depletion (CRSS)'!DL105</f>
        <v>617320.23000000021</v>
      </c>
      <c r="P23" s="4">
        <f>'Annual Depletion (CRSS)'!DM105</f>
        <v>1063426.632666667</v>
      </c>
      <c r="Q23" s="4">
        <f>'Annual Depletion (ADP)'!DK105</f>
        <v>29134.976000000384</v>
      </c>
      <c r="R23" s="4">
        <f>'Annual Depletion (ADP)'!DL105</f>
        <v>148653.92000000045</v>
      </c>
      <c r="S23" s="4">
        <f>'Annual Depletion (ADP)'!DM105</f>
        <v>1656878.5600000005</v>
      </c>
    </row>
    <row r="24" spans="1:19" x14ac:dyDescent="0.55000000000000004">
      <c r="A24" s="2">
        <v>2040</v>
      </c>
      <c r="B24" s="4">
        <v>29054.220000000005</v>
      </c>
      <c r="C24" s="4">
        <v>134132.81000000003</v>
      </c>
      <c r="D24" s="4">
        <v>687907.37199999997</v>
      </c>
      <c r="E24" s="4">
        <v>29054.220000000005</v>
      </c>
      <c r="F24" s="4">
        <v>151050.69</v>
      </c>
      <c r="G24" s="4">
        <v>1027431.2534060486</v>
      </c>
      <c r="H24" s="4">
        <v>80356.351569360093</v>
      </c>
      <c r="I24" s="4">
        <v>384586.13666666666</v>
      </c>
      <c r="J24" s="4">
        <v>681557.79133333324</v>
      </c>
      <c r="K24" s="4">
        <v>3.4378899727016687E-10</v>
      </c>
      <c r="L24" s="4">
        <v>4.5838532969355583E-10</v>
      </c>
      <c r="M24" s="4">
        <v>870179.06472934748</v>
      </c>
      <c r="N24" s="4">
        <f>'Annual Depletion (CRSS)'!DK106</f>
        <v>189224.80733333336</v>
      </c>
      <c r="O24" s="4">
        <f>'Annual Depletion (CRSS)'!DL106</f>
        <v>617907.35</v>
      </c>
      <c r="P24" s="4">
        <f>'Annual Depletion (CRSS)'!DM106</f>
        <v>1046524.4266666666</v>
      </c>
      <c r="Q24" s="4">
        <f>'Annual Depletion (ADP)'!DK106</f>
        <v>29054.220000000387</v>
      </c>
      <c r="R24" s="4">
        <f>'Annual Depletion (ADP)'!DL106</f>
        <v>151050.69000000047</v>
      </c>
      <c r="S24" s="4">
        <f>'Annual Depletion (ADP)'!DM106</f>
        <v>1787656.0327516105</v>
      </c>
    </row>
    <row r="25" spans="1:19" x14ac:dyDescent="0.55000000000000004">
      <c r="A25" s="2">
        <v>2041</v>
      </c>
      <c r="B25" s="4">
        <v>30009.198</v>
      </c>
      <c r="C25" s="4">
        <v>134636.44999999998</v>
      </c>
      <c r="D25" s="4">
        <v>688040.14599999995</v>
      </c>
      <c r="E25" s="4">
        <v>30009.198</v>
      </c>
      <c r="F25" s="4">
        <v>150691.69</v>
      </c>
      <c r="G25" s="4">
        <v>919505.85740162316</v>
      </c>
      <c r="H25" s="4">
        <v>93312.020000000077</v>
      </c>
      <c r="I25" s="4">
        <v>387646.79666666675</v>
      </c>
      <c r="J25" s="4">
        <v>685870.11266666651</v>
      </c>
      <c r="K25" s="4">
        <v>3.5906850825995213E-10</v>
      </c>
      <c r="L25" s="4">
        <v>4.5838532969355583E-10</v>
      </c>
      <c r="M25" s="4">
        <v>662928.83644631098</v>
      </c>
      <c r="N25" s="4">
        <f>'Annual Depletion (CRSS)'!DK107</f>
        <v>211349.45133333336</v>
      </c>
      <c r="O25" s="4">
        <f>'Annual Depletion (CRSS)'!DL107</f>
        <v>617210.63333333342</v>
      </c>
      <c r="P25" s="4">
        <f>'Annual Depletion (CRSS)'!DM107</f>
        <v>1100063.4380000001</v>
      </c>
      <c r="Q25" s="4">
        <f>'Annual Depletion (ADP)'!DK107</f>
        <v>30009.198000000153</v>
      </c>
      <c r="R25" s="4">
        <f>'Annual Depletion (ADP)'!DL107</f>
        <v>150691.69000000047</v>
      </c>
      <c r="S25" s="4">
        <f>'Annual Depletion (ADP)'!DM107</f>
        <v>1654823.1485000001</v>
      </c>
    </row>
    <row r="26" spans="1:19" x14ac:dyDescent="0.55000000000000004">
      <c r="A26" s="2">
        <v>2042</v>
      </c>
      <c r="B26" s="4">
        <v>30445.408000000007</v>
      </c>
      <c r="C26" s="4">
        <v>131834.04</v>
      </c>
      <c r="D26" s="4">
        <v>689661.43799999997</v>
      </c>
      <c r="E26" s="4">
        <v>30445.408000000007</v>
      </c>
      <c r="F26" s="4">
        <v>134546.43</v>
      </c>
      <c r="G26" s="4">
        <v>1019069.0807543892</v>
      </c>
      <c r="H26" s="4">
        <v>107298.86533333335</v>
      </c>
      <c r="I26" s="4">
        <v>339283.22666666674</v>
      </c>
      <c r="J26" s="4">
        <v>676048.93800000008</v>
      </c>
      <c r="K26" s="4">
        <v>3.5906850825995213E-10</v>
      </c>
      <c r="L26" s="4">
        <v>4.5838532969355583E-10</v>
      </c>
      <c r="M26" s="4">
        <v>860868.42172661051</v>
      </c>
      <c r="N26" s="4">
        <f>'Annual Depletion (CRSS)'!DK108</f>
        <v>217431.69200000001</v>
      </c>
      <c r="O26" s="4">
        <f>'Annual Depletion (CRSS)'!DL108</f>
        <v>595117.97666666668</v>
      </c>
      <c r="P26" s="4">
        <f>'Annual Depletion (CRSS)'!DM108</f>
        <v>1083502.8546666666</v>
      </c>
      <c r="Q26" s="4">
        <f>'Annual Depletion (ADP)'!DK108</f>
        <v>30445.40800000016</v>
      </c>
      <c r="R26" s="4">
        <f>'Annual Depletion (ADP)'!DL108</f>
        <v>134546.43000000046</v>
      </c>
      <c r="S26" s="4">
        <f>'Annual Depletion (ADP)'!DM108</f>
        <v>1669896.7090000003</v>
      </c>
    </row>
    <row r="27" spans="1:19" x14ac:dyDescent="0.55000000000000004">
      <c r="A27" s="2">
        <v>2043</v>
      </c>
      <c r="B27" s="4">
        <v>30926.648000000008</v>
      </c>
      <c r="C27" s="4">
        <v>133977.34999999998</v>
      </c>
      <c r="D27" s="4">
        <v>690174.27599999995</v>
      </c>
      <c r="E27" s="4">
        <v>30926.648000000008</v>
      </c>
      <c r="F27" s="4">
        <v>149804.72</v>
      </c>
      <c r="G27" s="4">
        <v>952458.52328987105</v>
      </c>
      <c r="H27" s="4">
        <v>89239.864000000001</v>
      </c>
      <c r="I27" s="4">
        <v>351633.31333333353</v>
      </c>
      <c r="J27" s="4">
        <v>697270.46733333333</v>
      </c>
      <c r="K27" s="4">
        <v>3.5906850825995213E-10</v>
      </c>
      <c r="L27" s="4">
        <v>4.5838532969355583E-10</v>
      </c>
      <c r="M27" s="4">
        <v>1043556.656560441</v>
      </c>
      <c r="N27" s="4">
        <f>'Annual Depletion (CRSS)'!DK109</f>
        <v>210822.17666666664</v>
      </c>
      <c r="O27" s="4">
        <f>'Annual Depletion (CRSS)'!DL109</f>
        <v>619582.01666666684</v>
      </c>
      <c r="P27" s="4">
        <f>'Annual Depletion (CRSS)'!DM109</f>
        <v>1096972.9473333333</v>
      </c>
      <c r="Q27" s="4">
        <f>'Annual Depletion (ADP)'!DK109</f>
        <v>30926.648000000161</v>
      </c>
      <c r="R27" s="4">
        <f>'Annual Depletion (ADP)'!DL109</f>
        <v>149804.72000000047</v>
      </c>
      <c r="S27" s="4">
        <f>'Annual Depletion (ADP)'!DM109</f>
        <v>1884611.0975693688</v>
      </c>
    </row>
    <row r="28" spans="1:19" x14ac:dyDescent="0.55000000000000004">
      <c r="A28" s="2">
        <v>2044</v>
      </c>
      <c r="B28" s="4">
        <v>30353.464000000004</v>
      </c>
      <c r="C28" s="4">
        <v>133216.93</v>
      </c>
      <c r="D28" s="4">
        <v>690523.8339999998</v>
      </c>
      <c r="E28" s="4">
        <v>30353.464000000004</v>
      </c>
      <c r="F28" s="4">
        <v>151310.67000000001</v>
      </c>
      <c r="G28" s="4">
        <v>976347.14879653056</v>
      </c>
      <c r="H28" s="4">
        <v>88542.132277440061</v>
      </c>
      <c r="I28" s="4">
        <v>351074.96333333355</v>
      </c>
      <c r="J28" s="4">
        <v>696515.94200000004</v>
      </c>
      <c r="K28" s="4">
        <v>3.5906850825995213E-10</v>
      </c>
      <c r="L28" s="4">
        <v>4.5838532969355583E-10</v>
      </c>
      <c r="M28" s="4">
        <v>869148.84234240185</v>
      </c>
      <c r="N28" s="4">
        <f>'Annual Depletion (CRSS)'!DK110</f>
        <v>211847.07733333332</v>
      </c>
      <c r="O28" s="4">
        <f>'Annual Depletion (CRSS)'!DL110</f>
        <v>618583.80333333346</v>
      </c>
      <c r="P28" s="4">
        <f>'Annual Depletion (CRSS)'!DM110</f>
        <v>1097439.1273333333</v>
      </c>
      <c r="Q28" s="4">
        <f>'Annual Depletion (ADP)'!DK110</f>
        <v>30353.464000000127</v>
      </c>
      <c r="R28" s="4">
        <f>'Annual Depletion (ADP)'!DL110</f>
        <v>151310.67000000048</v>
      </c>
      <c r="S28" s="4">
        <f>'Annual Depletion (ADP)'!DM110</f>
        <v>1681504.8214897979</v>
      </c>
    </row>
    <row r="29" spans="1:19" x14ac:dyDescent="0.55000000000000004">
      <c r="A29" s="2">
        <v>2045</v>
      </c>
      <c r="B29" s="4">
        <v>28166.814000000002</v>
      </c>
      <c r="C29" s="4">
        <v>132291.51</v>
      </c>
      <c r="D29" s="4">
        <v>690872.57599999988</v>
      </c>
      <c r="E29" s="4">
        <v>28166.814000000002</v>
      </c>
      <c r="F29" s="4">
        <v>150492.62</v>
      </c>
      <c r="G29" s="4">
        <v>1012562.6989846244</v>
      </c>
      <c r="H29" s="4">
        <v>107188.95333333338</v>
      </c>
      <c r="I29" s="4">
        <v>376978.27333333343</v>
      </c>
      <c r="J29" s="4">
        <v>691466.40200000012</v>
      </c>
      <c r="K29" s="4">
        <v>3.5906850825995213E-10</v>
      </c>
      <c r="L29" s="4">
        <v>4.5838532969355583E-10</v>
      </c>
      <c r="M29" s="4">
        <v>855673.0355949722</v>
      </c>
      <c r="N29" s="4">
        <f>'Annual Depletion (CRSS)'!DK111</f>
        <v>211529.03533333339</v>
      </c>
      <c r="O29" s="4">
        <f>'Annual Depletion (CRSS)'!DL111</f>
        <v>608063.67666666675</v>
      </c>
      <c r="P29" s="4">
        <f>'Annual Depletion (CRSS)'!DM111</f>
        <v>1084912.9580000001</v>
      </c>
      <c r="Q29" s="4">
        <f>'Annual Depletion (ADP)'!DK111</f>
        <v>28166.814000000122</v>
      </c>
      <c r="R29" s="4">
        <f>'Annual Depletion (ADP)'!DL111</f>
        <v>153542.27000000046</v>
      </c>
      <c r="S29" s="4">
        <f>'Annual Depletion (ADP)'!DM111</f>
        <v>1662628.9210000001</v>
      </c>
    </row>
    <row r="30" spans="1:19" x14ac:dyDescent="0.55000000000000004">
      <c r="A30" s="2">
        <v>2046</v>
      </c>
      <c r="B30" s="4">
        <v>26358.752</v>
      </c>
      <c r="C30" s="4">
        <v>132303.39999999997</v>
      </c>
      <c r="D30" s="4">
        <v>691026.04800000007</v>
      </c>
      <c r="E30" s="4">
        <v>26358.752</v>
      </c>
      <c r="F30" s="4">
        <v>146589.44999999998</v>
      </c>
      <c r="G30" s="4">
        <v>1027012.0420654299</v>
      </c>
      <c r="H30" s="4">
        <v>97719.981333333344</v>
      </c>
      <c r="I30" s="4">
        <v>385329.01000000013</v>
      </c>
      <c r="J30" s="4">
        <v>718062.12266666652</v>
      </c>
      <c r="K30" s="4">
        <v>3.5906850825995213E-10</v>
      </c>
      <c r="L30" s="4">
        <v>4.5838532969355583E-10</v>
      </c>
      <c r="M30" s="4">
        <v>859859.58155478281</v>
      </c>
      <c r="N30" s="4">
        <f>'Annual Depletion (CRSS)'!DK112</f>
        <v>210993.81933333335</v>
      </c>
      <c r="O30" s="4">
        <f>'Annual Depletion (CRSS)'!DL112</f>
        <v>626999.96999999986</v>
      </c>
      <c r="P30" s="4">
        <f>'Annual Depletion (CRSS)'!DM112</f>
        <v>1079241.9673333333</v>
      </c>
      <c r="Q30" s="4">
        <f>'Annual Depletion (ADP)'!DK112</f>
        <v>26358.752000000153</v>
      </c>
      <c r="R30" s="4">
        <f>'Annual Depletion (ADP)'!DL112</f>
        <v>146589.45000000045</v>
      </c>
      <c r="S30" s="4">
        <f>'Annual Depletion (ADP)'!DM112</f>
        <v>1769556.774556614</v>
      </c>
    </row>
    <row r="31" spans="1:19" x14ac:dyDescent="0.55000000000000004">
      <c r="A31" s="2">
        <v>2047</v>
      </c>
      <c r="B31" s="4">
        <v>24641.888000000003</v>
      </c>
      <c r="C31" s="4">
        <v>132168.78999999998</v>
      </c>
      <c r="D31" s="4">
        <v>710506.89799999993</v>
      </c>
      <c r="E31" s="4">
        <v>24641.888000000003</v>
      </c>
      <c r="F31" s="4">
        <v>145854.17000000004</v>
      </c>
      <c r="G31" s="4">
        <v>921493.22265316115</v>
      </c>
      <c r="H31" s="4">
        <v>93393.382000000012</v>
      </c>
      <c r="I31" s="4">
        <v>360279.75999999995</v>
      </c>
      <c r="J31" s="4">
        <v>688484.95866666676</v>
      </c>
      <c r="K31" s="4">
        <v>3.5906850825995213E-10</v>
      </c>
      <c r="L31" s="4">
        <v>4.5838532969355583E-10</v>
      </c>
      <c r="M31" s="4">
        <v>593334.00263448444</v>
      </c>
      <c r="N31" s="4">
        <f>'Annual Depletion (CRSS)'!DK113</f>
        <v>211504.5833333332</v>
      </c>
      <c r="O31" s="4">
        <f>'Annual Depletion (CRSS)'!DL113</f>
        <v>622060.99000000011</v>
      </c>
      <c r="P31" s="4">
        <f>'Annual Depletion (CRSS)'!DM113</f>
        <v>1163235.2220000001</v>
      </c>
      <c r="Q31" s="4">
        <f>'Annual Depletion (ADP)'!DK113</f>
        <v>24641.888000000155</v>
      </c>
      <c r="R31" s="4">
        <f>'Annual Depletion (ADP)'!DL113</f>
        <v>145854.17000000051</v>
      </c>
      <c r="S31" s="4">
        <f>'Annual Depletion (ADP)'!DM113</f>
        <v>1650846.5166951844</v>
      </c>
    </row>
    <row r="32" spans="1:19" x14ac:dyDescent="0.55000000000000004">
      <c r="A32" s="2">
        <v>2048</v>
      </c>
      <c r="B32" s="4">
        <v>22931.135999999999</v>
      </c>
      <c r="C32" s="4">
        <v>131971.64000000001</v>
      </c>
      <c r="D32" s="4">
        <v>690513.69</v>
      </c>
      <c r="E32" s="4">
        <v>22931.135999999999</v>
      </c>
      <c r="F32" s="4">
        <v>146041.82</v>
      </c>
      <c r="G32" s="4">
        <v>1028484.1041629681</v>
      </c>
      <c r="H32" s="4">
        <v>96894.792666666632</v>
      </c>
      <c r="I32" s="4">
        <v>342435.57666666672</v>
      </c>
      <c r="J32" s="4">
        <v>671701.76733333303</v>
      </c>
      <c r="K32" s="4">
        <v>3.5906850825995213E-10</v>
      </c>
      <c r="L32" s="4">
        <v>4.5838532969355583E-10</v>
      </c>
      <c r="M32" s="4">
        <v>623846.26863072778</v>
      </c>
      <c r="N32" s="4">
        <f>'Annual Depletion (CRSS)'!DK114</f>
        <v>211765.62399999998</v>
      </c>
      <c r="O32" s="4">
        <f>'Annual Depletion (CRSS)'!DL114</f>
        <v>586477.52666666661</v>
      </c>
      <c r="P32" s="4">
        <f>'Annual Depletion (CRSS)'!DM114</f>
        <v>1069340.7119999998</v>
      </c>
      <c r="Q32" s="4">
        <f>'Annual Depletion (ADP)'!DK114</f>
        <v>22931.136000000381</v>
      </c>
      <c r="R32" s="4">
        <f>'Annual Depletion (ADP)'!DL114</f>
        <v>146041.82000000047</v>
      </c>
      <c r="S32" s="4">
        <f>'Annual Depletion (ADP)'!DM114</f>
        <v>1650940.2657220904</v>
      </c>
    </row>
    <row r="33" spans="1:19" x14ac:dyDescent="0.55000000000000004">
      <c r="A33" s="2">
        <v>2049</v>
      </c>
      <c r="B33" s="4">
        <v>22117.218000000001</v>
      </c>
      <c r="C33" s="4">
        <v>131840.98000000001</v>
      </c>
      <c r="D33" s="4">
        <v>687593.12800000003</v>
      </c>
      <c r="E33" s="4">
        <v>22117.218000000001</v>
      </c>
      <c r="F33" s="4">
        <v>135577.40000000002</v>
      </c>
      <c r="G33" s="4">
        <v>965133.30651110748</v>
      </c>
      <c r="H33" s="4">
        <v>88771.218277440028</v>
      </c>
      <c r="I33" s="4">
        <v>360320.17</v>
      </c>
      <c r="J33" s="4">
        <v>688018.11266666662</v>
      </c>
      <c r="K33" s="4">
        <v>3.5906850825995213E-10</v>
      </c>
      <c r="L33" s="4">
        <v>4.5838532969355583E-10</v>
      </c>
      <c r="M33" s="4">
        <v>846613.04901104572</v>
      </c>
      <c r="N33" s="4">
        <f>'Annual Depletion (CRSS)'!DK115</f>
        <v>204655.82733333329</v>
      </c>
      <c r="O33" s="4">
        <f>'Annual Depletion (CRSS)'!DL115</f>
        <v>584411.84666666668</v>
      </c>
      <c r="P33" s="4">
        <f>'Annual Depletion (CRSS)'!DM115</f>
        <v>1127643.6346666666</v>
      </c>
      <c r="Q33" s="4">
        <f>'Annual Depletion (ADP)'!DK115</f>
        <v>22117.218000000201</v>
      </c>
      <c r="R33" s="4">
        <f>'Annual Depletion (ADP)'!DL115</f>
        <v>135577.40000000049</v>
      </c>
      <c r="S33" s="4">
        <f>'Annual Depletion (ADP)'!DM115</f>
        <v>1716577.3929633689</v>
      </c>
    </row>
    <row r="34" spans="1:19" x14ac:dyDescent="0.55000000000000004">
      <c r="A34" s="2">
        <v>2050</v>
      </c>
      <c r="B34" s="4">
        <v>21973.464</v>
      </c>
      <c r="C34" s="4">
        <v>130675.65999999999</v>
      </c>
      <c r="D34" s="4">
        <v>687451.87200000009</v>
      </c>
      <c r="E34" s="4">
        <v>21973.464</v>
      </c>
      <c r="F34" s="4">
        <v>141961.63999999998</v>
      </c>
      <c r="G34" s="4">
        <v>990678.27152295725</v>
      </c>
      <c r="H34" s="4">
        <v>96911.452666666664</v>
      </c>
      <c r="I34" s="4">
        <v>393762.02666666656</v>
      </c>
      <c r="J34" s="4">
        <v>708223.62999999977</v>
      </c>
      <c r="K34" s="4">
        <v>3.5906850825995213E-10</v>
      </c>
      <c r="L34" s="4">
        <v>4.5838532969355583E-10</v>
      </c>
      <c r="M34" s="4">
        <v>594223.36379691982</v>
      </c>
      <c r="N34" s="4">
        <f>'Annual Depletion (CRSS)'!DK116</f>
        <v>209128.8893333333</v>
      </c>
      <c r="O34" s="4">
        <f>'Annual Depletion (CRSS)'!DL116</f>
        <v>622854.20999999973</v>
      </c>
      <c r="P34" s="4">
        <f>'Annual Depletion (CRSS)'!DM116</f>
        <v>1097920.6793333332</v>
      </c>
      <c r="Q34" s="4">
        <f>'Annual Depletion (ADP)'!DK116</f>
        <v>21973.464000000229</v>
      </c>
      <c r="R34" s="4">
        <f>'Annual Depletion (ADP)'!DL116</f>
        <v>141961.64000000045</v>
      </c>
      <c r="S34" s="4">
        <f>'Annual Depletion (ADP)'!DM116</f>
        <v>1487472.3855889626</v>
      </c>
    </row>
    <row r="35" spans="1:19" x14ac:dyDescent="0.55000000000000004">
      <c r="A35" s="2">
        <v>2051</v>
      </c>
      <c r="B35" s="4">
        <v>21846.757999999998</v>
      </c>
      <c r="C35" s="4">
        <v>130056.84999999999</v>
      </c>
      <c r="D35" s="4">
        <v>687138.85599999991</v>
      </c>
      <c r="E35" s="4">
        <v>21846.757999999998</v>
      </c>
      <c r="F35" s="4">
        <v>140121.10999999999</v>
      </c>
      <c r="G35" s="4">
        <v>883583.44769420591</v>
      </c>
      <c r="H35" s="4">
        <v>93272.980000000083</v>
      </c>
      <c r="I35" s="4">
        <v>381798.17666666675</v>
      </c>
      <c r="J35" s="4">
        <v>676118.95133333327</v>
      </c>
      <c r="K35" s="4">
        <v>3.5906850825995213E-10</v>
      </c>
      <c r="L35" s="4">
        <v>4.5838532969355583E-10</v>
      </c>
      <c r="M35" s="4">
        <v>664504.91105035413</v>
      </c>
      <c r="N35" s="4">
        <f>'Annual Depletion (CRSS)'!DK117</f>
        <v>202127.76866666673</v>
      </c>
      <c r="O35" s="4">
        <f>'Annual Depletion (CRSS)'!DL117</f>
        <v>578196.15666666673</v>
      </c>
      <c r="P35" s="4">
        <f>'Annual Depletion (CRSS)'!DM117</f>
        <v>1092174.8860000002</v>
      </c>
      <c r="Q35" s="4">
        <f>'Annual Depletion (ADP)'!DK117</f>
        <v>21846.758000000227</v>
      </c>
      <c r="R35" s="4">
        <f>'Annual Depletion (ADP)'!DL117</f>
        <v>140121.11000000045</v>
      </c>
      <c r="S35" s="4">
        <f>'Annual Depletion (ADP)'!DM117</f>
        <v>1613303.5088919122</v>
      </c>
    </row>
    <row r="36" spans="1:19" x14ac:dyDescent="0.55000000000000004">
      <c r="A36" s="2">
        <v>2052</v>
      </c>
      <c r="B36" s="4">
        <v>21719.892</v>
      </c>
      <c r="C36" s="4">
        <v>129403.17</v>
      </c>
      <c r="D36" s="4">
        <v>684441.58199999994</v>
      </c>
      <c r="E36" s="4">
        <v>21719.892</v>
      </c>
      <c r="F36" s="4">
        <v>134760.75999999998</v>
      </c>
      <c r="G36" s="4">
        <v>854431.5881631939</v>
      </c>
      <c r="H36" s="4">
        <v>103468.04333333333</v>
      </c>
      <c r="I36" s="4">
        <v>375473.48666666663</v>
      </c>
      <c r="J36" s="4">
        <v>705119.79066666646</v>
      </c>
      <c r="K36" s="4">
        <v>3.5906850825995213E-10</v>
      </c>
      <c r="L36" s="4">
        <v>4.5838532969355583E-10</v>
      </c>
      <c r="M36" s="4">
        <v>595186.20988096204</v>
      </c>
      <c r="N36" s="4">
        <f>'Annual Depletion (CRSS)'!DK118</f>
        <v>210071.86799999999</v>
      </c>
      <c r="O36" s="4">
        <f>'Annual Depletion (CRSS)'!DL118</f>
        <v>566643.37000000011</v>
      </c>
      <c r="P36" s="4">
        <f>'Annual Depletion (CRSS)'!DM118</f>
        <v>1072373.6566666665</v>
      </c>
      <c r="Q36" s="4">
        <f>'Annual Depletion (ADP)'!DK118</f>
        <v>21719.892000000233</v>
      </c>
      <c r="R36" s="4">
        <f>'Annual Depletion (ADP)'!DL118</f>
        <v>134760.76000000045</v>
      </c>
      <c r="S36" s="4">
        <f>'Annual Depletion (ADP)'!DM118</f>
        <v>1567273.3900957371</v>
      </c>
    </row>
    <row r="37" spans="1:19" x14ac:dyDescent="0.55000000000000004">
      <c r="A37" s="2">
        <v>2053</v>
      </c>
      <c r="B37" s="4">
        <v>21425.743999999999</v>
      </c>
      <c r="C37" s="4">
        <v>128750.45</v>
      </c>
      <c r="D37" s="4">
        <v>681757.99599999993</v>
      </c>
      <c r="E37" s="4">
        <v>21425.743999999999</v>
      </c>
      <c r="F37" s="4">
        <v>134633.82999999999</v>
      </c>
      <c r="G37" s="4">
        <v>813020.62845127448</v>
      </c>
      <c r="H37" s="4">
        <v>113870.4666666667</v>
      </c>
      <c r="I37" s="4">
        <v>346821.57666666672</v>
      </c>
      <c r="J37" s="4">
        <v>688961.78866666649</v>
      </c>
      <c r="K37" s="4">
        <v>3.5906850825995213E-10</v>
      </c>
      <c r="L37" s="4">
        <v>4.5838532969355583E-10</v>
      </c>
      <c r="M37" s="4">
        <v>329640.1327828613</v>
      </c>
      <c r="N37" s="4">
        <f>'Annual Depletion (CRSS)'!DK119</f>
        <v>218183.63</v>
      </c>
      <c r="O37" s="4">
        <f>'Annual Depletion (CRSS)'!DL119</f>
        <v>567393.73666666681</v>
      </c>
      <c r="P37" s="4">
        <f>'Annual Depletion (CRSS)'!DM119</f>
        <v>1060738.9593333334</v>
      </c>
      <c r="Q37" s="4">
        <f>'Annual Depletion (ADP)'!DK119</f>
        <v>21425.744000000112</v>
      </c>
      <c r="R37" s="4">
        <f>'Annual Depletion (ADP)'!DL119</f>
        <v>134633.83000000045</v>
      </c>
      <c r="S37" s="4">
        <f>'Annual Depletion (ADP)'!DM119</f>
        <v>1157579.4833333339</v>
      </c>
    </row>
    <row r="38" spans="1:19" x14ac:dyDescent="0.55000000000000004">
      <c r="A38" s="2">
        <v>2054</v>
      </c>
      <c r="B38" s="4">
        <v>21093.356</v>
      </c>
      <c r="C38" s="4">
        <v>128109.01999999999</v>
      </c>
      <c r="D38" s="4">
        <v>676685.02399999998</v>
      </c>
      <c r="E38" s="4">
        <v>21093.356</v>
      </c>
      <c r="F38" s="4">
        <v>134506.77000000002</v>
      </c>
      <c r="G38" s="4">
        <v>957389.69719320151</v>
      </c>
      <c r="H38" s="4">
        <v>100407.11733333331</v>
      </c>
      <c r="I38" s="4">
        <v>377019.77333333332</v>
      </c>
      <c r="J38" s="4">
        <v>686726.63800000004</v>
      </c>
      <c r="K38" s="4">
        <v>3.5906850825995213E-10</v>
      </c>
      <c r="L38" s="4">
        <v>4.5838532969355583E-10</v>
      </c>
      <c r="M38" s="4">
        <v>606135.34144507209</v>
      </c>
      <c r="N38" s="4">
        <f>'Annual Depletion (CRSS)'!DK120</f>
        <v>207542.53333333327</v>
      </c>
      <c r="O38" s="4">
        <f>'Annual Depletion (CRSS)'!DL120</f>
        <v>582363.01333333342</v>
      </c>
      <c r="P38" s="4">
        <f>'Annual Depletion (CRSS)'!DM120</f>
        <v>1064382.4533333334</v>
      </c>
      <c r="Q38" s="4">
        <f>'Annual Depletion (ADP)'!DK120</f>
        <v>21093.356000000113</v>
      </c>
      <c r="R38" s="4">
        <f>'Annual Depletion (ADP)'!DL120</f>
        <v>134506.77000000048</v>
      </c>
      <c r="S38" s="4">
        <f>'Annual Depletion (ADP)'!DM120</f>
        <v>1636343.3751243209</v>
      </c>
    </row>
    <row r="39" spans="1:19" x14ac:dyDescent="0.55000000000000004">
      <c r="A39" s="2">
        <v>2055</v>
      </c>
      <c r="B39" s="4">
        <v>20760.96</v>
      </c>
      <c r="C39" s="4">
        <v>127559.67999999998</v>
      </c>
      <c r="D39" s="4">
        <v>674006.97000000009</v>
      </c>
      <c r="E39" s="4">
        <v>20760.96</v>
      </c>
      <c r="F39" s="4">
        <v>132486.85</v>
      </c>
      <c r="G39" s="4">
        <v>817531.37573541829</v>
      </c>
      <c r="H39" s="4">
        <v>103442.99133333337</v>
      </c>
      <c r="I39" s="4">
        <v>369579.64666666673</v>
      </c>
      <c r="J39" s="4">
        <v>668000.31066666672</v>
      </c>
      <c r="K39" s="4">
        <v>3.5906850825995213E-10</v>
      </c>
      <c r="L39" s="4">
        <v>4.5838532969355583E-10</v>
      </c>
      <c r="M39" s="4">
        <v>654521.99323206034</v>
      </c>
      <c r="N39" s="4">
        <f>'Annual Depletion (CRSS)'!DK121</f>
        <v>207963.27466666669</v>
      </c>
      <c r="O39" s="4">
        <f>'Annual Depletion (CRSS)'!DL121</f>
        <v>596009.42666666664</v>
      </c>
      <c r="P39" s="4">
        <f>'Annual Depletion (CRSS)'!DM121</f>
        <v>1063034.4066666667</v>
      </c>
      <c r="Q39" s="4">
        <f>'Annual Depletion (ADP)'!DK121</f>
        <v>20760.960000000116</v>
      </c>
      <c r="R39" s="4">
        <f>'Annual Depletion (ADP)'!DL121</f>
        <v>132486.85000000047</v>
      </c>
      <c r="S39" s="4">
        <f>'Annual Depletion (ADP)'!DM121</f>
        <v>1515596.818268707</v>
      </c>
    </row>
    <row r="40" spans="1:19" x14ac:dyDescent="0.55000000000000004">
      <c r="A40" s="2">
        <v>2056</v>
      </c>
      <c r="B40" s="4">
        <v>20428.550000000003</v>
      </c>
      <c r="C40" s="4">
        <v>127012.01</v>
      </c>
      <c r="D40" s="4">
        <v>671344.23599999992</v>
      </c>
      <c r="E40" s="4">
        <v>20428.550000000003</v>
      </c>
      <c r="F40" s="4">
        <v>130598.56000000003</v>
      </c>
      <c r="G40" s="4">
        <v>814798.71937005222</v>
      </c>
      <c r="H40" s="4">
        <v>103456.16533333332</v>
      </c>
      <c r="I40" s="4">
        <v>378251.6766666667</v>
      </c>
      <c r="J40" s="4">
        <v>717605.60533333325</v>
      </c>
      <c r="K40" s="4">
        <v>3.5906850825995213E-10</v>
      </c>
      <c r="L40" s="4">
        <v>4.5838532969355583E-10</v>
      </c>
      <c r="M40" s="4">
        <v>678826.90893660579</v>
      </c>
      <c r="N40" s="4">
        <f>'Annual Depletion (CRSS)'!DK122</f>
        <v>207258.26866666667</v>
      </c>
      <c r="O40" s="4">
        <f>'Annual Depletion (CRSS)'!DL122</f>
        <v>593831.02333333343</v>
      </c>
      <c r="P40" s="4">
        <f>'Annual Depletion (CRSS)'!DM122</f>
        <v>1060539.6813333335</v>
      </c>
      <c r="Q40" s="4">
        <f>'Annual Depletion (ADP)'!DK122</f>
        <v>20428.550000000116</v>
      </c>
      <c r="R40" s="4">
        <f>'Annual Depletion (ADP)'!DL122</f>
        <v>130598.56000000049</v>
      </c>
      <c r="S40" s="4">
        <f>'Annual Depletion (ADP)'!DM122</f>
        <v>1536838.8387785594</v>
      </c>
    </row>
    <row r="41" spans="1:19" x14ac:dyDescent="0.55000000000000004">
      <c r="A41" s="2">
        <v>2057</v>
      </c>
      <c r="B41" s="4">
        <v>20193.378000000001</v>
      </c>
      <c r="C41" s="4">
        <v>126465.73</v>
      </c>
      <c r="D41" s="4">
        <v>671166.0419999999</v>
      </c>
      <c r="E41" s="4">
        <v>20193.378000000001</v>
      </c>
      <c r="F41" s="4">
        <v>134140.62</v>
      </c>
      <c r="G41" s="4">
        <v>977751.10456940101</v>
      </c>
      <c r="H41" s="4">
        <v>103469.26133333334</v>
      </c>
      <c r="I41" s="4">
        <v>384751.59666666656</v>
      </c>
      <c r="J41" s="4">
        <v>712759.06666666665</v>
      </c>
      <c r="K41" s="4">
        <v>3.5906850825995213E-10</v>
      </c>
      <c r="L41" s="4">
        <v>4.5838532969355583E-10</v>
      </c>
      <c r="M41" s="4">
        <v>614780.1409958346</v>
      </c>
      <c r="N41" s="4">
        <f>'Annual Depletion (CRSS)'!DK123</f>
        <v>206555.96266666669</v>
      </c>
      <c r="O41" s="4">
        <f>'Annual Depletion (CRSS)'!DL123</f>
        <v>593537.96666666656</v>
      </c>
      <c r="P41" s="4">
        <f>'Annual Depletion (CRSS)'!DM123</f>
        <v>1048883.8019999999</v>
      </c>
      <c r="Q41" s="4">
        <f>'Annual Depletion (ADP)'!DK123</f>
        <v>20193.378000000113</v>
      </c>
      <c r="R41" s="4">
        <f>'Annual Depletion (ADP)'!DL123</f>
        <v>134140.62000000046</v>
      </c>
      <c r="S41" s="4">
        <f>'Annual Depletion (ADP)'!DM123</f>
        <v>1584222.4790331807</v>
      </c>
    </row>
    <row r="42" spans="1:19" x14ac:dyDescent="0.55000000000000004">
      <c r="A42" s="2">
        <v>2058</v>
      </c>
      <c r="B42" s="4">
        <v>20191.590000000004</v>
      </c>
      <c r="C42" s="4">
        <v>125920.95999999999</v>
      </c>
      <c r="D42" s="4">
        <v>668622.29599999997</v>
      </c>
      <c r="E42" s="4">
        <v>20191.590000000004</v>
      </c>
      <c r="F42" s="4">
        <v>127465.2</v>
      </c>
      <c r="G42" s="4">
        <v>960046.69159589487</v>
      </c>
      <c r="H42" s="4">
        <v>103482.69133333323</v>
      </c>
      <c r="I42" s="4">
        <v>385328.54999999976</v>
      </c>
      <c r="J42" s="4">
        <v>719668.14733333304</v>
      </c>
      <c r="K42" s="4">
        <v>3.5906850825995213E-10</v>
      </c>
      <c r="L42" s="4">
        <v>4.5838532969355583E-10</v>
      </c>
      <c r="M42" s="4">
        <v>579727.31290138466</v>
      </c>
      <c r="N42" s="4">
        <f>'Annual Depletion (CRSS)'!DK124</f>
        <v>206317.65533333321</v>
      </c>
      <c r="O42" s="4">
        <f>'Annual Depletion (CRSS)'!DL124</f>
        <v>570283.86333333317</v>
      </c>
      <c r="P42" s="4">
        <f>'Annual Depletion (CRSS)'!DM124</f>
        <v>1079492.4573333329</v>
      </c>
      <c r="Q42" s="4">
        <f>'Annual Depletion (ADP)'!DK124</f>
        <v>20191.590000000117</v>
      </c>
      <c r="R42" s="4">
        <f>'Annual Depletion (ADP)'!DL124</f>
        <v>127465.20000000045</v>
      </c>
      <c r="S42" s="4">
        <f>'Annual Depletion (ADP)'!DM124</f>
        <v>1616860.6548080221</v>
      </c>
    </row>
    <row r="43" spans="1:19" x14ac:dyDescent="0.55000000000000004">
      <c r="A43" s="2">
        <v>2059</v>
      </c>
      <c r="B43" s="4">
        <v>20189.752</v>
      </c>
      <c r="C43" s="4">
        <v>125152.09999999999</v>
      </c>
      <c r="D43" s="4">
        <v>663711.00199999998</v>
      </c>
      <c r="E43" s="4">
        <v>20189.752</v>
      </c>
      <c r="F43" s="4">
        <v>133383.06</v>
      </c>
      <c r="G43" s="4">
        <v>933308.86163606914</v>
      </c>
      <c r="H43" s="4">
        <v>107143.39733333341</v>
      </c>
      <c r="I43" s="4">
        <v>387773.40333333355</v>
      </c>
      <c r="J43" s="4">
        <v>723845.64066666667</v>
      </c>
      <c r="K43" s="4">
        <v>3.5906850825995213E-10</v>
      </c>
      <c r="L43" s="4">
        <v>4.5838532969355583E-10</v>
      </c>
      <c r="M43" s="4">
        <v>581850.70666129328</v>
      </c>
      <c r="N43" s="4">
        <f>'Annual Depletion (CRSS)'!DK125</f>
        <v>205017.32133333338</v>
      </c>
      <c r="O43" s="4">
        <f>'Annual Depletion (CRSS)'!DL125</f>
        <v>581932.64333333343</v>
      </c>
      <c r="P43" s="4">
        <f>'Annual Depletion (CRSS)'!DM125</f>
        <v>1060966.9913333335</v>
      </c>
      <c r="Q43" s="4">
        <f>'Annual Depletion (ADP)'!DK125</f>
        <v>20189.752000000117</v>
      </c>
      <c r="R43" s="4">
        <f>'Annual Depletion (ADP)'!DL125</f>
        <v>133383.06000000046</v>
      </c>
      <c r="S43" s="4">
        <f>'Annual Depletion (ADP)'!DM125</f>
        <v>1196529.8152204403</v>
      </c>
    </row>
    <row r="44" spans="1:19" x14ac:dyDescent="0.55000000000000004">
      <c r="A44" s="2">
        <v>2060</v>
      </c>
      <c r="B44" s="4">
        <v>20187.860000000004</v>
      </c>
      <c r="C44" s="4">
        <v>123519.16</v>
      </c>
      <c r="D44" s="4">
        <v>663624.16399999999</v>
      </c>
      <c r="E44" s="4">
        <v>20187.860000000004</v>
      </c>
      <c r="F44" s="4">
        <v>127147.2</v>
      </c>
      <c r="G44" s="4">
        <v>1014871.748508494</v>
      </c>
      <c r="H44" s="4">
        <v>100648.01400000007</v>
      </c>
      <c r="I44" s="4">
        <v>384769.73000000004</v>
      </c>
      <c r="J44" s="4">
        <v>720688.54333333322</v>
      </c>
      <c r="K44" s="4">
        <v>3.5906850825995213E-10</v>
      </c>
      <c r="L44" s="4">
        <v>4.5838532969355583E-10</v>
      </c>
      <c r="M44" s="4">
        <v>798227.04396514816</v>
      </c>
      <c r="N44" s="4">
        <f>'Annual Depletion (CRSS)'!DK126</f>
        <v>203135.31533333336</v>
      </c>
      <c r="O44" s="4">
        <f>'Annual Depletion (CRSS)'!DL126</f>
        <v>589315.57666666666</v>
      </c>
      <c r="P44" s="4">
        <f>'Annual Depletion (CRSS)'!DM126</f>
        <v>1065377.6886666669</v>
      </c>
      <c r="Q44" s="4">
        <f>'Annual Depletion (ADP)'!DK126</f>
        <v>20187.860000000117</v>
      </c>
      <c r="R44" s="4">
        <f>'Annual Depletion (ADP)'!DL126</f>
        <v>127147.20000000045</v>
      </c>
      <c r="S44" s="4">
        <f>'Annual Depletion (ADP)'!DM126</f>
        <v>1631030.6780000001</v>
      </c>
    </row>
    <row r="52" spans="1:19" x14ac:dyDescent="0.55000000000000004">
      <c r="B52" s="16" t="s">
        <v>19</v>
      </c>
      <c r="C52" s="16"/>
      <c r="D52" s="16"/>
      <c r="E52" s="16"/>
      <c r="F52" s="16"/>
      <c r="G52" s="16"/>
      <c r="H52" s="16" t="s">
        <v>20</v>
      </c>
      <c r="I52" s="16"/>
      <c r="J52" s="16"/>
      <c r="K52" s="16"/>
      <c r="L52" s="16"/>
      <c r="M52" s="16"/>
      <c r="N52" s="16" t="s">
        <v>21</v>
      </c>
      <c r="O52" s="16"/>
      <c r="P52" s="16"/>
      <c r="Q52" s="16"/>
      <c r="R52" s="16"/>
      <c r="S52" s="16"/>
    </row>
    <row r="53" spans="1:19" x14ac:dyDescent="0.55000000000000004">
      <c r="B53" s="16" t="s">
        <v>2</v>
      </c>
      <c r="C53" s="16"/>
      <c r="D53" s="16"/>
      <c r="E53" s="16" t="s">
        <v>3</v>
      </c>
      <c r="F53" s="16"/>
      <c r="G53" s="16"/>
      <c r="H53" s="16" t="s">
        <v>2</v>
      </c>
      <c r="I53" s="16"/>
      <c r="J53" s="16"/>
      <c r="K53" s="16" t="s">
        <v>3</v>
      </c>
      <c r="L53" s="16"/>
      <c r="M53" s="16"/>
      <c r="N53" s="16" t="s">
        <v>2</v>
      </c>
      <c r="O53" s="16"/>
      <c r="P53" s="16"/>
      <c r="Q53" s="16" t="s">
        <v>3</v>
      </c>
      <c r="R53" s="16"/>
      <c r="S53" s="16"/>
    </row>
    <row r="54" spans="1:19" x14ac:dyDescent="0.55000000000000004">
      <c r="B54" s="2" t="s">
        <v>178</v>
      </c>
      <c r="C54" s="2" t="s">
        <v>179</v>
      </c>
      <c r="D54" s="2" t="s">
        <v>180</v>
      </c>
      <c r="E54" s="2" t="s">
        <v>178</v>
      </c>
      <c r="F54" s="2" t="s">
        <v>179</v>
      </c>
      <c r="G54" s="2" t="s">
        <v>180</v>
      </c>
      <c r="H54" s="2" t="s">
        <v>178</v>
      </c>
      <c r="I54" s="2" t="s">
        <v>179</v>
      </c>
      <c r="J54" s="2" t="s">
        <v>180</v>
      </c>
      <c r="K54" s="2" t="s">
        <v>178</v>
      </c>
      <c r="L54" s="2" t="s">
        <v>179</v>
      </c>
      <c r="M54" s="2" t="s">
        <v>180</v>
      </c>
      <c r="N54" s="2" t="s">
        <v>178</v>
      </c>
      <c r="O54" s="2" t="s">
        <v>179</v>
      </c>
      <c r="P54" s="2" t="s">
        <v>180</v>
      </c>
      <c r="Q54" s="2" t="s">
        <v>178</v>
      </c>
      <c r="R54" s="2" t="s">
        <v>179</v>
      </c>
      <c r="S54" s="2" t="s">
        <v>180</v>
      </c>
    </row>
    <row r="55" spans="1:19" x14ac:dyDescent="0.55000000000000004">
      <c r="A55" s="2">
        <v>2020</v>
      </c>
    </row>
    <row r="56" spans="1:19" x14ac:dyDescent="0.55000000000000004">
      <c r="A56" s="2">
        <v>2021</v>
      </c>
      <c r="B56" s="4">
        <v>1610.96</v>
      </c>
      <c r="C56" s="4">
        <v>213295.27849557527</v>
      </c>
      <c r="D56" s="4">
        <v>1504697.5200000003</v>
      </c>
      <c r="E56" s="4">
        <v>1610.96</v>
      </c>
      <c r="F56" s="4">
        <v>213295.27849557527</v>
      </c>
      <c r="G56" s="4">
        <v>1504697.5200000003</v>
      </c>
      <c r="H56" s="4">
        <v>13539.806666666564</v>
      </c>
      <c r="I56" s="4">
        <v>275315.36616519175</v>
      </c>
      <c r="J56" s="4">
        <v>719962.31333333335</v>
      </c>
      <c r="K56" s="4">
        <v>4.5838532969355583E-10</v>
      </c>
      <c r="L56" s="4">
        <v>4.5838532969355583E-10</v>
      </c>
      <c r="M56" s="4">
        <v>4.5838532969355583E-10</v>
      </c>
      <c r="N56" s="4">
        <f>B56+H56</f>
        <v>15150.766666666565</v>
      </c>
      <c r="O56" s="4">
        <f t="shared" ref="O56:S56" si="0">C56+I56</f>
        <v>488610.64466076705</v>
      </c>
      <c r="P56" s="4">
        <f t="shared" si="0"/>
        <v>2224659.8333333335</v>
      </c>
      <c r="Q56" s="4">
        <f t="shared" si="0"/>
        <v>1610.9600000004584</v>
      </c>
      <c r="R56" s="4">
        <f t="shared" si="0"/>
        <v>213295.27849557574</v>
      </c>
      <c r="S56" s="4">
        <f t="shared" si="0"/>
        <v>1504697.5200000007</v>
      </c>
    </row>
    <row r="57" spans="1:19" x14ac:dyDescent="0.55000000000000004">
      <c r="A57" s="2">
        <v>2022</v>
      </c>
      <c r="B57" s="4">
        <v>1621.2</v>
      </c>
      <c r="C57" s="4">
        <v>235054.72053097351</v>
      </c>
      <c r="D57" s="4">
        <v>1686258.6700000002</v>
      </c>
      <c r="E57" s="4">
        <v>1621.2</v>
      </c>
      <c r="F57" s="4">
        <v>235054.72053097351</v>
      </c>
      <c r="G57" s="4">
        <v>1686258.6700000002</v>
      </c>
      <c r="H57" s="4">
        <v>10136.796666666671</v>
      </c>
      <c r="I57" s="4">
        <v>287241.61241887917</v>
      </c>
      <c r="J57" s="4">
        <v>772531.94333333347</v>
      </c>
      <c r="K57" s="4">
        <v>4.5838532969355583E-10</v>
      </c>
      <c r="L57" s="4">
        <v>4.5838532969355583E-10</v>
      </c>
      <c r="M57" s="4">
        <v>4.5838532969355583E-10</v>
      </c>
      <c r="N57" s="4">
        <f t="shared" ref="N57:N95" si="1">B57+H57</f>
        <v>11757.996666666671</v>
      </c>
      <c r="O57" s="4">
        <f t="shared" ref="O57:O95" si="2">C57+I57</f>
        <v>522296.33294985269</v>
      </c>
      <c r="P57" s="4">
        <f t="shared" ref="P57:P95" si="3">D57+J57</f>
        <v>2458790.6133333337</v>
      </c>
      <c r="Q57" s="4">
        <f t="shared" ref="Q57:Q95" si="4">E57+K57</f>
        <v>1621.2000000004584</v>
      </c>
      <c r="R57" s="4">
        <f t="shared" ref="R57:R95" si="5">F57+L57</f>
        <v>235054.72053097398</v>
      </c>
      <c r="S57" s="4">
        <f t="shared" ref="S57:S95" si="6">G57+M57</f>
        <v>1686258.6700000006</v>
      </c>
    </row>
    <row r="58" spans="1:19" x14ac:dyDescent="0.55000000000000004">
      <c r="A58" s="2">
        <v>2023</v>
      </c>
      <c r="B58" s="4">
        <v>1631.4099999999999</v>
      </c>
      <c r="C58" s="4">
        <v>239221.87814159293</v>
      </c>
      <c r="D58" s="4">
        <v>1689973.8999999997</v>
      </c>
      <c r="E58" s="4">
        <v>1631.4099999999999</v>
      </c>
      <c r="F58" s="4">
        <v>239221.87814159293</v>
      </c>
      <c r="G58" s="4">
        <v>1689973.8999999997</v>
      </c>
      <c r="H58" s="4">
        <v>84783.043333333306</v>
      </c>
      <c r="I58" s="4">
        <v>301648.29380530963</v>
      </c>
      <c r="J58" s="4">
        <v>933219.55666666641</v>
      </c>
      <c r="K58" s="4">
        <v>4.5838532969355583E-10</v>
      </c>
      <c r="L58" s="4">
        <v>4.5838532969355583E-10</v>
      </c>
      <c r="M58" s="4">
        <v>4.5838532969355583E-10</v>
      </c>
      <c r="N58" s="4">
        <f t="shared" si="1"/>
        <v>86414.453333333309</v>
      </c>
      <c r="O58" s="4">
        <f t="shared" si="2"/>
        <v>540870.17194690253</v>
      </c>
      <c r="P58" s="4">
        <f t="shared" si="3"/>
        <v>2623193.4566666661</v>
      </c>
      <c r="Q58" s="4">
        <f t="shared" si="4"/>
        <v>1631.4100000004582</v>
      </c>
      <c r="R58" s="4">
        <f t="shared" si="5"/>
        <v>239221.87814159339</v>
      </c>
      <c r="S58" s="4">
        <f t="shared" si="6"/>
        <v>1689973.9000000001</v>
      </c>
    </row>
    <row r="59" spans="1:19" x14ac:dyDescent="0.55000000000000004">
      <c r="A59" s="2">
        <v>2024</v>
      </c>
      <c r="B59" s="4">
        <v>1641.63</v>
      </c>
      <c r="C59" s="4">
        <v>242780.4244247787</v>
      </c>
      <c r="D59" s="4">
        <v>1631055.75</v>
      </c>
      <c r="E59" s="4">
        <v>1641.63</v>
      </c>
      <c r="F59" s="4">
        <v>242780.4244247787</v>
      </c>
      <c r="G59" s="4">
        <v>1631055.75</v>
      </c>
      <c r="H59" s="4">
        <v>0</v>
      </c>
      <c r="I59" s="4">
        <v>304305.64094395284</v>
      </c>
      <c r="J59" s="4">
        <v>1066978.3633333335</v>
      </c>
      <c r="K59" s="4">
        <v>2.673914423212409E-10</v>
      </c>
      <c r="L59" s="4">
        <v>4.5568099146527527E-10</v>
      </c>
      <c r="M59" s="4">
        <v>4.5838532969355583E-10</v>
      </c>
      <c r="N59" s="4">
        <f t="shared" si="1"/>
        <v>1641.63</v>
      </c>
      <c r="O59" s="4">
        <f t="shared" si="2"/>
        <v>547086.06536873151</v>
      </c>
      <c r="P59" s="4">
        <f t="shared" si="3"/>
        <v>2698034.1133333333</v>
      </c>
      <c r="Q59" s="4">
        <f t="shared" si="4"/>
        <v>1641.6300000002675</v>
      </c>
      <c r="R59" s="4">
        <f t="shared" si="5"/>
        <v>242780.42442477916</v>
      </c>
      <c r="S59" s="4">
        <f t="shared" si="6"/>
        <v>1631055.7500000005</v>
      </c>
    </row>
    <row r="60" spans="1:19" x14ac:dyDescent="0.55000000000000004">
      <c r="A60" s="2">
        <v>2025</v>
      </c>
      <c r="B60" s="4">
        <v>1651.83</v>
      </c>
      <c r="C60" s="4">
        <v>244278.82778761061</v>
      </c>
      <c r="D60" s="4">
        <v>1676789.5300000003</v>
      </c>
      <c r="E60" s="4">
        <v>1651.83</v>
      </c>
      <c r="F60" s="4">
        <v>244278.82778761061</v>
      </c>
      <c r="G60" s="4">
        <v>1676789.5300000003</v>
      </c>
      <c r="H60" s="4">
        <v>0</v>
      </c>
      <c r="I60" s="4">
        <v>328050.24389380531</v>
      </c>
      <c r="J60" s="4">
        <v>1118341.3233333332</v>
      </c>
      <c r="K60" s="4">
        <v>7.6397554948925972E-11</v>
      </c>
      <c r="L60" s="4">
        <v>4.5365273779406485E-10</v>
      </c>
      <c r="M60" s="4">
        <v>4.5838532969355583E-10</v>
      </c>
      <c r="N60" s="4">
        <f t="shared" si="1"/>
        <v>1651.83</v>
      </c>
      <c r="O60" s="4">
        <f t="shared" si="2"/>
        <v>572329.0716814159</v>
      </c>
      <c r="P60" s="4">
        <f t="shared" si="3"/>
        <v>2795130.8533333335</v>
      </c>
      <c r="Q60" s="4">
        <f t="shared" si="4"/>
        <v>1651.8300000000763</v>
      </c>
      <c r="R60" s="4">
        <f t="shared" si="5"/>
        <v>244278.82778761108</v>
      </c>
      <c r="S60" s="4">
        <f t="shared" si="6"/>
        <v>1676789.5300000007</v>
      </c>
    </row>
    <row r="61" spans="1:19" x14ac:dyDescent="0.55000000000000004">
      <c r="A61" s="2">
        <v>2026</v>
      </c>
      <c r="B61" s="4">
        <v>1660.59</v>
      </c>
      <c r="C61" s="4">
        <v>248185.72389380538</v>
      </c>
      <c r="D61" s="4">
        <v>1683768.34</v>
      </c>
      <c r="E61" s="4">
        <v>1660.59</v>
      </c>
      <c r="F61" s="4">
        <v>853336.14474778215</v>
      </c>
      <c r="G61" s="4">
        <v>2745979.0404719841</v>
      </c>
      <c r="H61" s="4">
        <v>0</v>
      </c>
      <c r="I61" s="4">
        <v>341835.12613569328</v>
      </c>
      <c r="J61" s="4">
        <v>1223724.0533333335</v>
      </c>
      <c r="K61" s="4">
        <v>2.673914423212409E-10</v>
      </c>
      <c r="L61" s="4">
        <v>1522217.4241613343</v>
      </c>
      <c r="M61" s="4">
        <v>4894758.0105688823</v>
      </c>
      <c r="N61" s="4">
        <f t="shared" si="1"/>
        <v>1660.59</v>
      </c>
      <c r="O61" s="4">
        <f t="shared" si="2"/>
        <v>590020.85002949869</v>
      </c>
      <c r="P61" s="4">
        <f t="shared" si="3"/>
        <v>2907492.3933333335</v>
      </c>
      <c r="Q61" s="4">
        <f t="shared" si="4"/>
        <v>1660.5900000002673</v>
      </c>
      <c r="R61" s="4">
        <f t="shared" si="5"/>
        <v>2375553.5689091166</v>
      </c>
      <c r="S61" s="4">
        <f t="shared" si="6"/>
        <v>7640737.0510408664</v>
      </c>
    </row>
    <row r="62" spans="1:19" x14ac:dyDescent="0.55000000000000004">
      <c r="A62" s="2">
        <v>2027</v>
      </c>
      <c r="B62" s="4">
        <v>1672.9099999999999</v>
      </c>
      <c r="C62" s="4">
        <v>250391.83831858408</v>
      </c>
      <c r="D62" s="4">
        <v>1697758.9000000001</v>
      </c>
      <c r="E62" s="4">
        <v>1672.9099999999999</v>
      </c>
      <c r="F62" s="4">
        <v>615145.92040417169</v>
      </c>
      <c r="G62" s="4">
        <v>2450231.6105234576</v>
      </c>
      <c r="H62" s="4">
        <v>0</v>
      </c>
      <c r="I62" s="4">
        <v>358999.24794554705</v>
      </c>
      <c r="J62" s="4">
        <v>1221311.4333333333</v>
      </c>
      <c r="K62" s="4">
        <v>1.1459633242338896E-10</v>
      </c>
      <c r="L62" s="4">
        <v>898591.48076423898</v>
      </c>
      <c r="M62" s="4">
        <v>4847894.0895522498</v>
      </c>
      <c r="N62" s="4">
        <f t="shared" si="1"/>
        <v>1672.9099999999999</v>
      </c>
      <c r="O62" s="4">
        <f t="shared" si="2"/>
        <v>609391.08626413113</v>
      </c>
      <c r="P62" s="4">
        <f t="shared" si="3"/>
        <v>2919070.3333333335</v>
      </c>
      <c r="Q62" s="4">
        <f t="shared" si="4"/>
        <v>1672.9100000001145</v>
      </c>
      <c r="R62" s="4">
        <f t="shared" si="5"/>
        <v>1513737.4011684107</v>
      </c>
      <c r="S62" s="4">
        <f t="shared" si="6"/>
        <v>7298125.7000757074</v>
      </c>
    </row>
    <row r="63" spans="1:19" x14ac:dyDescent="0.55000000000000004">
      <c r="A63" s="2">
        <v>2028</v>
      </c>
      <c r="B63" s="4">
        <v>1691.49</v>
      </c>
      <c r="C63" s="4">
        <v>252843.82132743366</v>
      </c>
      <c r="D63" s="4">
        <v>1706516.01</v>
      </c>
      <c r="E63" s="4">
        <v>1691.49</v>
      </c>
      <c r="F63" s="4">
        <v>388201.01867073425</v>
      </c>
      <c r="G63" s="4">
        <v>2510753.942391111</v>
      </c>
      <c r="H63" s="4">
        <v>0</v>
      </c>
      <c r="I63" s="4">
        <v>358755.65198684484</v>
      </c>
      <c r="J63" s="4">
        <v>1090035.6633333333</v>
      </c>
      <c r="K63" s="4">
        <v>1.1459633242338896E-10</v>
      </c>
      <c r="L63" s="4">
        <v>305029.42056094151</v>
      </c>
      <c r="M63" s="4">
        <v>3163415.2229846767</v>
      </c>
      <c r="N63" s="4">
        <f t="shared" si="1"/>
        <v>1691.49</v>
      </c>
      <c r="O63" s="4">
        <f t="shared" si="2"/>
        <v>611599.47331427853</v>
      </c>
      <c r="P63" s="4">
        <f t="shared" si="3"/>
        <v>2796551.6733333333</v>
      </c>
      <c r="Q63" s="4">
        <f t="shared" si="4"/>
        <v>1691.4900000001146</v>
      </c>
      <c r="R63" s="4">
        <f t="shared" si="5"/>
        <v>693230.43923167582</v>
      </c>
      <c r="S63" s="4">
        <f t="shared" si="6"/>
        <v>5674169.1653757878</v>
      </c>
    </row>
    <row r="64" spans="1:19" x14ac:dyDescent="0.55000000000000004">
      <c r="A64" s="2">
        <v>2029</v>
      </c>
      <c r="B64" s="4">
        <v>1710.06</v>
      </c>
      <c r="C64" s="4">
        <v>256361.33256637171</v>
      </c>
      <c r="D64" s="4">
        <v>1720755.4299999997</v>
      </c>
      <c r="E64" s="4">
        <v>1710.06</v>
      </c>
      <c r="F64" s="4">
        <v>339733.66501828493</v>
      </c>
      <c r="G64" s="4">
        <v>2224268.7456398266</v>
      </c>
      <c r="H64" s="4">
        <v>0</v>
      </c>
      <c r="I64" s="4">
        <v>363528.98357976496</v>
      </c>
      <c r="J64" s="4">
        <v>1000920.8166666665</v>
      </c>
      <c r="K64" s="4">
        <v>7.6397554948925972E-11</v>
      </c>
      <c r="L64" s="4">
        <v>184304.6478304237</v>
      </c>
      <c r="M64" s="4">
        <v>2046634.6445859992</v>
      </c>
      <c r="N64" s="4">
        <f t="shared" si="1"/>
        <v>1710.06</v>
      </c>
      <c r="O64" s="4">
        <f t="shared" si="2"/>
        <v>619890.31614613673</v>
      </c>
      <c r="P64" s="4">
        <f t="shared" si="3"/>
        <v>2721676.2466666661</v>
      </c>
      <c r="Q64" s="4">
        <f t="shared" si="4"/>
        <v>1710.0600000000763</v>
      </c>
      <c r="R64" s="4">
        <f t="shared" si="5"/>
        <v>524038.31284870859</v>
      </c>
      <c r="S64" s="4">
        <f t="shared" si="6"/>
        <v>4270903.3902258258</v>
      </c>
    </row>
    <row r="65" spans="1:19" x14ac:dyDescent="0.55000000000000004">
      <c r="A65" s="2">
        <v>2030</v>
      </c>
      <c r="B65" s="4">
        <v>1728.62</v>
      </c>
      <c r="C65" s="4">
        <v>258363.08035398228</v>
      </c>
      <c r="D65" s="4">
        <v>1729929.6199999999</v>
      </c>
      <c r="E65" s="4">
        <v>1728.62</v>
      </c>
      <c r="F65" s="4">
        <v>347432.66893100709</v>
      </c>
      <c r="G65" s="4">
        <v>2120016.0009573251</v>
      </c>
      <c r="H65" s="4">
        <v>0</v>
      </c>
      <c r="I65" s="4">
        <v>364080.34608713986</v>
      </c>
      <c r="J65" s="4">
        <v>1017286.55</v>
      </c>
      <c r="K65" s="4">
        <v>7.6397554948925972E-11</v>
      </c>
      <c r="L65" s="4">
        <v>194061.88285502783</v>
      </c>
      <c r="M65" s="4">
        <v>2163720.0351958089</v>
      </c>
      <c r="N65" s="4">
        <f t="shared" si="1"/>
        <v>1728.62</v>
      </c>
      <c r="O65" s="4">
        <f t="shared" si="2"/>
        <v>622443.42644112208</v>
      </c>
      <c r="P65" s="4">
        <f t="shared" si="3"/>
        <v>2747216.17</v>
      </c>
      <c r="Q65" s="4">
        <f t="shared" si="4"/>
        <v>1728.6200000000763</v>
      </c>
      <c r="R65" s="4">
        <f t="shared" si="5"/>
        <v>541494.55178603495</v>
      </c>
      <c r="S65" s="4">
        <f t="shared" si="6"/>
        <v>4283736.036153134</v>
      </c>
    </row>
    <row r="66" spans="1:19" x14ac:dyDescent="0.55000000000000004">
      <c r="A66" s="2">
        <v>2031</v>
      </c>
      <c r="B66" s="4">
        <v>1766.5300000000002</v>
      </c>
      <c r="C66" s="4">
        <v>260355.89451327431</v>
      </c>
      <c r="D66" s="4">
        <v>1739860.1900000002</v>
      </c>
      <c r="E66" s="4">
        <v>1766.5300000000002</v>
      </c>
      <c r="F66" s="4">
        <v>346650.81247620354</v>
      </c>
      <c r="G66" s="4">
        <v>2074419.8576976266</v>
      </c>
      <c r="H66" s="4">
        <v>0</v>
      </c>
      <c r="I66" s="4">
        <v>356627.85121988336</v>
      </c>
      <c r="J66" s="4">
        <v>1003570.8166666667</v>
      </c>
      <c r="K66" s="4">
        <v>7.6397554948925972E-11</v>
      </c>
      <c r="L66" s="4">
        <v>187864.58610252748</v>
      </c>
      <c r="M66" s="4">
        <v>2104458.4976324127</v>
      </c>
      <c r="N66" s="4">
        <f t="shared" si="1"/>
        <v>1766.5300000000002</v>
      </c>
      <c r="O66" s="4">
        <f t="shared" si="2"/>
        <v>616983.74573315773</v>
      </c>
      <c r="P66" s="4">
        <f t="shared" si="3"/>
        <v>2743431.0066666668</v>
      </c>
      <c r="Q66" s="4">
        <f t="shared" si="4"/>
        <v>1766.5300000000766</v>
      </c>
      <c r="R66" s="4">
        <f t="shared" si="5"/>
        <v>534515.39857873099</v>
      </c>
      <c r="S66" s="4">
        <f t="shared" si="6"/>
        <v>4178878.3553300393</v>
      </c>
    </row>
    <row r="67" spans="1:19" x14ac:dyDescent="0.55000000000000004">
      <c r="A67" s="2">
        <v>2032</v>
      </c>
      <c r="B67" s="4">
        <v>1804.46</v>
      </c>
      <c r="C67" s="4">
        <v>260035.41761061951</v>
      </c>
      <c r="D67" s="4">
        <v>1744940.0999999999</v>
      </c>
      <c r="E67" s="4">
        <v>1804.46</v>
      </c>
      <c r="F67" s="4">
        <v>347223.27305161522</v>
      </c>
      <c r="G67" s="4">
        <v>1944014.8793702985</v>
      </c>
      <c r="H67" s="4">
        <v>0</v>
      </c>
      <c r="I67" s="4">
        <v>354814.31853551732</v>
      </c>
      <c r="J67" s="4">
        <v>1003542.1766666668</v>
      </c>
      <c r="K67" s="4">
        <v>7.6397554948925972E-11</v>
      </c>
      <c r="L67" s="4">
        <v>190928.03567694771</v>
      </c>
      <c r="M67" s="4">
        <v>2134882.4368337309</v>
      </c>
      <c r="N67" s="4">
        <f t="shared" si="1"/>
        <v>1804.46</v>
      </c>
      <c r="O67" s="4">
        <f t="shared" si="2"/>
        <v>614849.73614613689</v>
      </c>
      <c r="P67" s="4">
        <f t="shared" si="3"/>
        <v>2748482.2766666664</v>
      </c>
      <c r="Q67" s="4">
        <f t="shared" si="4"/>
        <v>1804.4600000000764</v>
      </c>
      <c r="R67" s="4">
        <f t="shared" si="5"/>
        <v>538151.3087285629</v>
      </c>
      <c r="S67" s="4">
        <f t="shared" si="6"/>
        <v>4078897.3162040291</v>
      </c>
    </row>
    <row r="68" spans="1:19" x14ac:dyDescent="0.55000000000000004">
      <c r="A68" s="2">
        <v>2033</v>
      </c>
      <c r="B68" s="4">
        <v>1842.4</v>
      </c>
      <c r="C68" s="4">
        <v>261997.45194690273</v>
      </c>
      <c r="D68" s="4">
        <v>1684693.36</v>
      </c>
      <c r="E68" s="4">
        <v>1842.4</v>
      </c>
      <c r="F68" s="4">
        <v>344866.16739769053</v>
      </c>
      <c r="G68" s="4">
        <v>2099898.4522579224</v>
      </c>
      <c r="H68" s="4">
        <v>0</v>
      </c>
      <c r="I68" s="4">
        <v>356676.991367376</v>
      </c>
      <c r="J68" s="4">
        <v>991119.2100000002</v>
      </c>
      <c r="K68" s="4">
        <v>7.6397554948925972E-11</v>
      </c>
      <c r="L68" s="4">
        <v>179048.03789459623</v>
      </c>
      <c r="M68" s="4">
        <v>1751535.1654661635</v>
      </c>
      <c r="N68" s="4">
        <f t="shared" si="1"/>
        <v>1842.4</v>
      </c>
      <c r="O68" s="4">
        <f t="shared" si="2"/>
        <v>618674.44331427873</v>
      </c>
      <c r="P68" s="4">
        <f t="shared" si="3"/>
        <v>2675812.5700000003</v>
      </c>
      <c r="Q68" s="4">
        <f t="shared" si="4"/>
        <v>1842.4000000000765</v>
      </c>
      <c r="R68" s="4">
        <f t="shared" si="5"/>
        <v>523914.20529228676</v>
      </c>
      <c r="S68" s="4">
        <f t="shared" si="6"/>
        <v>3851433.6177240862</v>
      </c>
    </row>
    <row r="69" spans="1:19" x14ac:dyDescent="0.55000000000000004">
      <c r="A69" s="2">
        <v>2034</v>
      </c>
      <c r="B69" s="4">
        <v>1880.33</v>
      </c>
      <c r="C69" s="4">
        <v>264396.47787610622</v>
      </c>
      <c r="D69" s="4">
        <v>1690422.87</v>
      </c>
      <c r="E69" s="4">
        <v>1880.33</v>
      </c>
      <c r="F69" s="4">
        <v>359829.5230291863</v>
      </c>
      <c r="G69" s="4">
        <v>2112306.7176226364</v>
      </c>
      <c r="H69" s="4">
        <v>0</v>
      </c>
      <c r="I69" s="4">
        <v>359758.63543817209</v>
      </c>
      <c r="J69" s="4">
        <v>960206.85999999987</v>
      </c>
      <c r="K69" s="4">
        <v>7.6397554948925972E-11</v>
      </c>
      <c r="L69" s="4">
        <v>196389.67980871894</v>
      </c>
      <c r="M69" s="4">
        <v>2046322.1153575033</v>
      </c>
      <c r="N69" s="4">
        <f t="shared" si="1"/>
        <v>1880.33</v>
      </c>
      <c r="O69" s="4">
        <f t="shared" si="2"/>
        <v>624155.11331427831</v>
      </c>
      <c r="P69" s="4">
        <f t="shared" si="3"/>
        <v>2650629.73</v>
      </c>
      <c r="Q69" s="4">
        <f t="shared" si="4"/>
        <v>1880.3300000000763</v>
      </c>
      <c r="R69" s="4">
        <f t="shared" si="5"/>
        <v>556219.20283790526</v>
      </c>
      <c r="S69" s="4">
        <f t="shared" si="6"/>
        <v>4158628.8329801396</v>
      </c>
    </row>
    <row r="70" spans="1:19" x14ac:dyDescent="0.55000000000000004">
      <c r="A70" s="2">
        <v>2035</v>
      </c>
      <c r="B70" s="4">
        <v>1918.2599999999998</v>
      </c>
      <c r="C70" s="4">
        <v>264063.17929203535</v>
      </c>
      <c r="D70" s="4">
        <v>1696161.0000000002</v>
      </c>
      <c r="E70" s="4">
        <v>1918.2599999999998</v>
      </c>
      <c r="F70" s="4">
        <v>350821.95501739584</v>
      </c>
      <c r="G70" s="4">
        <v>2573770.0302327862</v>
      </c>
      <c r="H70" s="4">
        <v>0</v>
      </c>
      <c r="I70" s="4">
        <v>369985.12053147983</v>
      </c>
      <c r="J70" s="4">
        <v>1034066.2200000001</v>
      </c>
      <c r="K70" s="4">
        <v>7.6397554948925972E-11</v>
      </c>
      <c r="L70" s="4">
        <v>176791.67504284883</v>
      </c>
      <c r="M70" s="4">
        <v>2207494.3973526713</v>
      </c>
      <c r="N70" s="4">
        <f t="shared" si="1"/>
        <v>1918.2599999999998</v>
      </c>
      <c r="O70" s="4">
        <f t="shared" si="2"/>
        <v>634048.29982351512</v>
      </c>
      <c r="P70" s="4">
        <f t="shared" si="3"/>
        <v>2730227.22</v>
      </c>
      <c r="Q70" s="4">
        <f t="shared" si="4"/>
        <v>1918.2600000000762</v>
      </c>
      <c r="R70" s="4">
        <f t="shared" si="5"/>
        <v>527613.6300602447</v>
      </c>
      <c r="S70" s="4">
        <f t="shared" si="6"/>
        <v>4781264.4275854575</v>
      </c>
    </row>
    <row r="71" spans="1:19" x14ac:dyDescent="0.55000000000000004">
      <c r="A71" s="2">
        <v>2036</v>
      </c>
      <c r="B71" s="4">
        <v>1990.6100000000001</v>
      </c>
      <c r="C71" s="4">
        <v>267078.05070796458</v>
      </c>
      <c r="D71" s="4">
        <v>1702539.1699999995</v>
      </c>
      <c r="E71" s="4">
        <v>1990.6100000000001</v>
      </c>
      <c r="F71" s="4">
        <v>352819.81446643919</v>
      </c>
      <c r="G71" s="4">
        <v>2361572.119444252</v>
      </c>
      <c r="H71" s="4">
        <v>0</v>
      </c>
      <c r="I71" s="4">
        <v>376745.40977445553</v>
      </c>
      <c r="J71" s="4">
        <v>1019692.63</v>
      </c>
      <c r="K71" s="4">
        <v>7.6397554948925972E-11</v>
      </c>
      <c r="L71" s="4">
        <v>178166.6991802431</v>
      </c>
      <c r="M71" s="4">
        <v>2068011.6754674341</v>
      </c>
      <c r="N71" s="4">
        <f t="shared" si="1"/>
        <v>1990.6100000000001</v>
      </c>
      <c r="O71" s="4">
        <f t="shared" si="2"/>
        <v>643823.46048242017</v>
      </c>
      <c r="P71" s="4">
        <f t="shared" si="3"/>
        <v>2722231.7999999993</v>
      </c>
      <c r="Q71" s="4">
        <f t="shared" si="4"/>
        <v>1990.6100000000765</v>
      </c>
      <c r="R71" s="4">
        <f t="shared" si="5"/>
        <v>530986.51364668226</v>
      </c>
      <c r="S71" s="4">
        <f t="shared" si="6"/>
        <v>4429583.7949116863</v>
      </c>
    </row>
    <row r="72" spans="1:19" x14ac:dyDescent="0.55000000000000004">
      <c r="A72" s="2">
        <v>2037</v>
      </c>
      <c r="B72" s="4">
        <v>2129.77</v>
      </c>
      <c r="C72" s="4">
        <v>266657.75327433628</v>
      </c>
      <c r="D72" s="4">
        <v>1707761.4000000001</v>
      </c>
      <c r="E72" s="4">
        <v>2129.77</v>
      </c>
      <c r="F72" s="4">
        <v>353352.50771177642</v>
      </c>
      <c r="G72" s="4">
        <v>2481544.6966209658</v>
      </c>
      <c r="H72" s="4">
        <v>0</v>
      </c>
      <c r="I72" s="4">
        <v>360099.23473020777</v>
      </c>
      <c r="J72" s="4">
        <v>961724.41999999993</v>
      </c>
      <c r="K72" s="4">
        <v>7.6397554948925972E-11</v>
      </c>
      <c r="L72" s="4">
        <v>183420.47070842245</v>
      </c>
      <c r="M72" s="4">
        <v>1752573.2615372331</v>
      </c>
      <c r="N72" s="4">
        <f t="shared" si="1"/>
        <v>2129.77</v>
      </c>
      <c r="O72" s="4">
        <f t="shared" si="2"/>
        <v>626756.98800454405</v>
      </c>
      <c r="P72" s="4">
        <f t="shared" si="3"/>
        <v>2669485.8200000003</v>
      </c>
      <c r="Q72" s="4">
        <f t="shared" si="4"/>
        <v>2129.7700000000764</v>
      </c>
      <c r="R72" s="4">
        <f t="shared" si="5"/>
        <v>536772.9784201989</v>
      </c>
      <c r="S72" s="4">
        <f t="shared" si="6"/>
        <v>4234117.9581581987</v>
      </c>
    </row>
    <row r="73" spans="1:19" x14ac:dyDescent="0.55000000000000004">
      <c r="A73" s="2">
        <v>2038</v>
      </c>
      <c r="B73" s="4">
        <v>2268.9500000000003</v>
      </c>
      <c r="C73" s="4">
        <v>267882.38053097349</v>
      </c>
      <c r="D73" s="4">
        <v>1713559.57</v>
      </c>
      <c r="E73" s="4">
        <v>2268.9500000000003</v>
      </c>
      <c r="F73" s="4">
        <v>368115.81516478013</v>
      </c>
      <c r="G73" s="4">
        <v>2798270.8931163917</v>
      </c>
      <c r="H73" s="4">
        <v>0</v>
      </c>
      <c r="I73" s="4">
        <v>374776.41782755288</v>
      </c>
      <c r="J73" s="4">
        <v>1007356.2833333333</v>
      </c>
      <c r="K73" s="4">
        <v>7.6397554948925972E-11</v>
      </c>
      <c r="L73" s="4">
        <v>204962.5664225753</v>
      </c>
      <c r="M73" s="4">
        <v>2227129.7077628407</v>
      </c>
      <c r="N73" s="4">
        <f t="shared" si="1"/>
        <v>2268.9500000000003</v>
      </c>
      <c r="O73" s="4">
        <f t="shared" si="2"/>
        <v>642658.79835852631</v>
      </c>
      <c r="P73" s="4">
        <f t="shared" si="3"/>
        <v>2720915.8533333335</v>
      </c>
      <c r="Q73" s="4">
        <f t="shared" si="4"/>
        <v>2268.9500000000767</v>
      </c>
      <c r="R73" s="4">
        <f t="shared" si="5"/>
        <v>573078.3815873554</v>
      </c>
      <c r="S73" s="4">
        <f t="shared" si="6"/>
        <v>5025400.6008792324</v>
      </c>
    </row>
    <row r="74" spans="1:19" x14ac:dyDescent="0.55000000000000004">
      <c r="A74" s="2">
        <v>2039</v>
      </c>
      <c r="B74" s="4">
        <v>2408.11</v>
      </c>
      <c r="C74" s="4">
        <v>268535.85026548675</v>
      </c>
      <c r="D74" s="4">
        <v>1719621.9599999997</v>
      </c>
      <c r="E74" s="4">
        <v>2408.11</v>
      </c>
      <c r="F74" s="4">
        <v>350793.26827507763</v>
      </c>
      <c r="G74" s="4">
        <v>2814791.8451297781</v>
      </c>
      <c r="H74" s="4">
        <v>0</v>
      </c>
      <c r="I74" s="4">
        <v>377807.97714478709</v>
      </c>
      <c r="J74" s="4">
        <v>1034749.1800000002</v>
      </c>
      <c r="K74" s="4">
        <v>7.6397554948925972E-11</v>
      </c>
      <c r="L74" s="4">
        <v>174064.95402578282</v>
      </c>
      <c r="M74" s="4">
        <v>2112805.7760235141</v>
      </c>
      <c r="N74" s="4">
        <f t="shared" si="1"/>
        <v>2408.11</v>
      </c>
      <c r="O74" s="4">
        <f t="shared" si="2"/>
        <v>646343.82741027384</v>
      </c>
      <c r="P74" s="4">
        <f t="shared" si="3"/>
        <v>2754371.1399999997</v>
      </c>
      <c r="Q74" s="4">
        <f t="shared" si="4"/>
        <v>2408.1100000000765</v>
      </c>
      <c r="R74" s="4">
        <f t="shared" si="5"/>
        <v>524858.22230086045</v>
      </c>
      <c r="S74" s="4">
        <f t="shared" si="6"/>
        <v>4927597.6211532922</v>
      </c>
    </row>
    <row r="75" spans="1:19" x14ac:dyDescent="0.55000000000000004">
      <c r="A75" s="2">
        <v>2040</v>
      </c>
      <c r="B75" s="4">
        <v>2574.08</v>
      </c>
      <c r="C75" s="4">
        <v>271322.50460176996</v>
      </c>
      <c r="D75" s="4">
        <v>1726480.58</v>
      </c>
      <c r="E75" s="4">
        <v>2574.08</v>
      </c>
      <c r="F75" s="4">
        <v>366469.6226063355</v>
      </c>
      <c r="G75" s="4">
        <v>2826400.2766430373</v>
      </c>
      <c r="H75" s="4">
        <v>0</v>
      </c>
      <c r="I75" s="4">
        <v>370376.86475970614</v>
      </c>
      <c r="J75" s="4">
        <v>1018315.8700000001</v>
      </c>
      <c r="K75" s="4">
        <v>7.6397554948925972E-11</v>
      </c>
      <c r="L75" s="4">
        <v>192563.17739873796</v>
      </c>
      <c r="M75" s="4">
        <v>2143209.3152965242</v>
      </c>
      <c r="N75" s="4">
        <f t="shared" si="1"/>
        <v>2574.08</v>
      </c>
      <c r="O75" s="4">
        <f t="shared" si="2"/>
        <v>641699.36936147604</v>
      </c>
      <c r="P75" s="4">
        <f t="shared" si="3"/>
        <v>2744796.45</v>
      </c>
      <c r="Q75" s="4">
        <f t="shared" si="4"/>
        <v>2574.0800000000763</v>
      </c>
      <c r="R75" s="4">
        <f t="shared" si="5"/>
        <v>559032.80000507343</v>
      </c>
      <c r="S75" s="4">
        <f t="shared" si="6"/>
        <v>4969609.5919395611</v>
      </c>
    </row>
    <row r="76" spans="1:19" x14ac:dyDescent="0.55000000000000004">
      <c r="A76" s="2">
        <v>2041</v>
      </c>
      <c r="B76" s="4">
        <v>2550.6800000000003</v>
      </c>
      <c r="C76" s="4">
        <v>272332.43460176978</v>
      </c>
      <c r="D76" s="4">
        <v>1729749.14</v>
      </c>
      <c r="E76" s="4">
        <v>2550.6800000000003</v>
      </c>
      <c r="F76" s="4">
        <v>358852.00429904897</v>
      </c>
      <c r="G76" s="4">
        <v>2469710.5593224908</v>
      </c>
      <c r="H76" s="4">
        <v>0</v>
      </c>
      <c r="I76" s="4">
        <v>383670.29160336411</v>
      </c>
      <c r="J76" s="4">
        <v>1031555.05</v>
      </c>
      <c r="K76" s="4">
        <v>7.6397554948925972E-11</v>
      </c>
      <c r="L76" s="4">
        <v>172016.92059702106</v>
      </c>
      <c r="M76" s="4">
        <v>2199880.2834106414</v>
      </c>
      <c r="N76" s="4">
        <f t="shared" si="1"/>
        <v>2550.6800000000003</v>
      </c>
      <c r="O76" s="4">
        <f t="shared" si="2"/>
        <v>656002.72620513383</v>
      </c>
      <c r="P76" s="4">
        <f t="shared" si="3"/>
        <v>2761304.19</v>
      </c>
      <c r="Q76" s="4">
        <f t="shared" si="4"/>
        <v>2550.6800000000767</v>
      </c>
      <c r="R76" s="4">
        <f t="shared" si="5"/>
        <v>530868.92489607004</v>
      </c>
      <c r="S76" s="4">
        <f t="shared" si="6"/>
        <v>4669590.8427331317</v>
      </c>
    </row>
    <row r="77" spans="1:19" x14ac:dyDescent="0.55000000000000004">
      <c r="A77" s="2">
        <v>2042</v>
      </c>
      <c r="B77" s="4">
        <v>2487.37</v>
      </c>
      <c r="C77" s="4">
        <v>272508.25716814154</v>
      </c>
      <c r="D77" s="4">
        <v>1730802.3399999999</v>
      </c>
      <c r="E77" s="4">
        <v>2487.37</v>
      </c>
      <c r="F77" s="4">
        <v>363467.80829282611</v>
      </c>
      <c r="G77" s="4">
        <v>2624948.6998754325</v>
      </c>
      <c r="H77" s="4">
        <v>0</v>
      </c>
      <c r="I77" s="4">
        <v>366480.40750306903</v>
      </c>
      <c r="J77" s="4">
        <v>1027388.41</v>
      </c>
      <c r="K77" s="4">
        <v>7.6397554948925972E-11</v>
      </c>
      <c r="L77" s="4">
        <v>188808.59297268384</v>
      </c>
      <c r="M77" s="4">
        <v>2173486.325278068</v>
      </c>
      <c r="N77" s="4">
        <f t="shared" si="1"/>
        <v>2487.37</v>
      </c>
      <c r="O77" s="4">
        <f t="shared" si="2"/>
        <v>638988.66467121057</v>
      </c>
      <c r="P77" s="4">
        <f t="shared" si="3"/>
        <v>2758190.75</v>
      </c>
      <c r="Q77" s="4">
        <f t="shared" si="4"/>
        <v>2487.3700000000763</v>
      </c>
      <c r="R77" s="4">
        <f t="shared" si="5"/>
        <v>552276.40126550989</v>
      </c>
      <c r="S77" s="4">
        <f t="shared" si="6"/>
        <v>4798435.025153501</v>
      </c>
    </row>
    <row r="78" spans="1:19" x14ac:dyDescent="0.55000000000000004">
      <c r="A78" s="2">
        <v>2043</v>
      </c>
      <c r="B78" s="4">
        <v>2449.23</v>
      </c>
      <c r="C78" s="4">
        <v>272505.73061946896</v>
      </c>
      <c r="D78" s="4">
        <v>1731655.22</v>
      </c>
      <c r="E78" s="4">
        <v>2449.23</v>
      </c>
      <c r="F78" s="4">
        <v>363829.07735039393</v>
      </c>
      <c r="G78" s="4">
        <v>2688547.0485663977</v>
      </c>
      <c r="H78" s="4">
        <v>0</v>
      </c>
      <c r="I78" s="4">
        <v>374493.13083640253</v>
      </c>
      <c r="J78" s="4">
        <v>1028068.4000000001</v>
      </c>
      <c r="K78" s="4">
        <v>7.6397554948925972E-11</v>
      </c>
      <c r="L78" s="4">
        <v>190470.34373211963</v>
      </c>
      <c r="M78" s="4">
        <v>1838122.2703901324</v>
      </c>
      <c r="N78" s="4">
        <f t="shared" si="1"/>
        <v>2449.23</v>
      </c>
      <c r="O78" s="4">
        <f t="shared" si="2"/>
        <v>646998.86145587149</v>
      </c>
      <c r="P78" s="4">
        <f t="shared" si="3"/>
        <v>2759723.62</v>
      </c>
      <c r="Q78" s="4">
        <f t="shared" si="4"/>
        <v>2449.2300000000764</v>
      </c>
      <c r="R78" s="4">
        <f t="shared" si="5"/>
        <v>554299.42108251352</v>
      </c>
      <c r="S78" s="4">
        <f t="shared" si="6"/>
        <v>4526669.3189565297</v>
      </c>
    </row>
    <row r="79" spans="1:19" x14ac:dyDescent="0.55000000000000004">
      <c r="A79" s="2">
        <v>2044</v>
      </c>
      <c r="B79" s="4">
        <v>2374.27</v>
      </c>
      <c r="C79" s="4">
        <v>270737.03451327432</v>
      </c>
      <c r="D79" s="4">
        <v>1732354.7</v>
      </c>
      <c r="E79" s="4">
        <v>2374.27</v>
      </c>
      <c r="F79" s="4">
        <v>357990.03845822508</v>
      </c>
      <c r="G79" s="4">
        <v>2821673.1338750795</v>
      </c>
      <c r="H79" s="4">
        <v>0</v>
      </c>
      <c r="I79" s="4">
        <v>379308.92661811342</v>
      </c>
      <c r="J79" s="4">
        <v>1018996.7800000001</v>
      </c>
      <c r="K79" s="4">
        <v>7.6397554948925972E-11</v>
      </c>
      <c r="L79" s="4">
        <v>172804.46367628226</v>
      </c>
      <c r="M79" s="4">
        <v>2020597.2481665614</v>
      </c>
      <c r="N79" s="4">
        <f t="shared" si="1"/>
        <v>2374.27</v>
      </c>
      <c r="O79" s="4">
        <f t="shared" si="2"/>
        <v>650045.96113138774</v>
      </c>
      <c r="P79" s="4">
        <f t="shared" si="3"/>
        <v>2751351.48</v>
      </c>
      <c r="Q79" s="4">
        <f t="shared" si="4"/>
        <v>2374.2700000000764</v>
      </c>
      <c r="R79" s="4">
        <f t="shared" si="5"/>
        <v>530794.50213450729</v>
      </c>
      <c r="S79" s="4">
        <f t="shared" si="6"/>
        <v>4842270.3820416406</v>
      </c>
    </row>
    <row r="80" spans="1:19" x14ac:dyDescent="0.55000000000000004">
      <c r="A80" s="2">
        <v>2045</v>
      </c>
      <c r="B80" s="4">
        <v>2362.79</v>
      </c>
      <c r="C80" s="4">
        <v>272538.14256637165</v>
      </c>
      <c r="D80" s="4">
        <v>1869945.9600000002</v>
      </c>
      <c r="E80" s="4">
        <v>2362.79</v>
      </c>
      <c r="F80" s="4">
        <v>361569.11388415191</v>
      </c>
      <c r="G80" s="4">
        <v>2782069.2047975315</v>
      </c>
      <c r="H80" s="4">
        <v>0</v>
      </c>
      <c r="I80" s="4">
        <v>378349.4174735705</v>
      </c>
      <c r="J80" s="4">
        <v>964004.48000000033</v>
      </c>
      <c r="K80" s="4">
        <v>7.6397554948925972E-11</v>
      </c>
      <c r="L80" s="4">
        <v>179094.34781976423</v>
      </c>
      <c r="M80" s="4">
        <v>1808881.2184983366</v>
      </c>
      <c r="N80" s="4">
        <f t="shared" si="1"/>
        <v>2362.79</v>
      </c>
      <c r="O80" s="4">
        <f t="shared" si="2"/>
        <v>650887.56003994215</v>
      </c>
      <c r="P80" s="4">
        <f t="shared" si="3"/>
        <v>2833950.4400000004</v>
      </c>
      <c r="Q80" s="4">
        <f t="shared" si="4"/>
        <v>2362.7900000000764</v>
      </c>
      <c r="R80" s="4">
        <f t="shared" si="5"/>
        <v>540663.46170391608</v>
      </c>
      <c r="S80" s="4">
        <f t="shared" si="6"/>
        <v>4590950.4232958686</v>
      </c>
    </row>
    <row r="81" spans="1:19" x14ac:dyDescent="0.55000000000000004">
      <c r="A81" s="2">
        <v>2046</v>
      </c>
      <c r="B81" s="4">
        <v>2350.2799999999997</v>
      </c>
      <c r="C81" s="4">
        <v>269753.62008849561</v>
      </c>
      <c r="D81" s="4">
        <v>1733256.7500000002</v>
      </c>
      <c r="E81" s="4">
        <v>2350.2799999999997</v>
      </c>
      <c r="F81" s="4">
        <v>359575.73899123934</v>
      </c>
      <c r="G81" s="4">
        <v>2852778.3026682371</v>
      </c>
      <c r="H81" s="4">
        <v>0</v>
      </c>
      <c r="I81" s="4">
        <v>381907.19012843759</v>
      </c>
      <c r="J81" s="4">
        <v>964006.89</v>
      </c>
      <c r="K81" s="4">
        <v>7.6397554948925972E-11</v>
      </c>
      <c r="L81" s="4">
        <v>183626.68363210946</v>
      </c>
      <c r="M81" s="4">
        <v>2131323.9364884859</v>
      </c>
      <c r="N81" s="4">
        <f t="shared" si="1"/>
        <v>2350.2799999999997</v>
      </c>
      <c r="O81" s="4">
        <f t="shared" si="2"/>
        <v>651660.81021693326</v>
      </c>
      <c r="P81" s="4">
        <f t="shared" si="3"/>
        <v>2697263.64</v>
      </c>
      <c r="Q81" s="4">
        <f t="shared" si="4"/>
        <v>2350.2800000000761</v>
      </c>
      <c r="R81" s="4">
        <f t="shared" si="5"/>
        <v>543202.42262334877</v>
      </c>
      <c r="S81" s="4">
        <f t="shared" si="6"/>
        <v>4984102.239156723</v>
      </c>
    </row>
    <row r="82" spans="1:19" x14ac:dyDescent="0.55000000000000004">
      <c r="A82" s="2">
        <v>2047</v>
      </c>
      <c r="B82" s="4">
        <v>2322.79</v>
      </c>
      <c r="C82" s="4">
        <v>271612.63035398239</v>
      </c>
      <c r="D82" s="4">
        <v>1733743.3699999999</v>
      </c>
      <c r="E82" s="4">
        <v>2322.79</v>
      </c>
      <c r="F82" s="4">
        <v>347200.99469719344</v>
      </c>
      <c r="G82" s="4">
        <v>2799549.264409381</v>
      </c>
      <c r="H82" s="4">
        <v>0</v>
      </c>
      <c r="I82" s="4">
        <v>383277.0167951046</v>
      </c>
      <c r="J82" s="4">
        <v>1024873.3500000001</v>
      </c>
      <c r="K82" s="4">
        <v>7.6397554948925972E-11</v>
      </c>
      <c r="L82" s="4">
        <v>155718.19591208006</v>
      </c>
      <c r="M82" s="4">
        <v>2167416.5405762275</v>
      </c>
      <c r="N82" s="4">
        <f t="shared" si="1"/>
        <v>2322.79</v>
      </c>
      <c r="O82" s="4">
        <f t="shared" si="2"/>
        <v>654889.64714908693</v>
      </c>
      <c r="P82" s="4">
        <f t="shared" si="3"/>
        <v>2758616.7199999997</v>
      </c>
      <c r="Q82" s="4">
        <f t="shared" si="4"/>
        <v>2322.7900000000764</v>
      </c>
      <c r="R82" s="4">
        <f t="shared" si="5"/>
        <v>502919.1906092735</v>
      </c>
      <c r="S82" s="4">
        <f t="shared" si="6"/>
        <v>4966965.8049856089</v>
      </c>
    </row>
    <row r="83" spans="1:19" x14ac:dyDescent="0.55000000000000004">
      <c r="A83" s="2">
        <v>2048</v>
      </c>
      <c r="B83" s="4">
        <v>2377.3900000000003</v>
      </c>
      <c r="C83" s="4">
        <v>269921.25371681422</v>
      </c>
      <c r="D83" s="4">
        <v>1812759.66</v>
      </c>
      <c r="E83" s="4">
        <v>2377.3900000000003</v>
      </c>
      <c r="F83" s="4">
        <v>352228.04743738653</v>
      </c>
      <c r="G83" s="4">
        <v>2905416.592746025</v>
      </c>
      <c r="H83" s="4">
        <v>0</v>
      </c>
      <c r="I83" s="4">
        <v>373470.77344459179</v>
      </c>
      <c r="J83" s="4">
        <v>964208.53999999969</v>
      </c>
      <c r="K83" s="4">
        <v>7.6397554948925972E-11</v>
      </c>
      <c r="L83" s="4">
        <v>164989.4787734102</v>
      </c>
      <c r="M83" s="4">
        <v>2123160.8989700419</v>
      </c>
      <c r="N83" s="4">
        <f t="shared" si="1"/>
        <v>2377.3900000000003</v>
      </c>
      <c r="O83" s="4">
        <f t="shared" si="2"/>
        <v>643392.027161406</v>
      </c>
      <c r="P83" s="4">
        <f t="shared" si="3"/>
        <v>2776968.1999999997</v>
      </c>
      <c r="Q83" s="4">
        <f t="shared" si="4"/>
        <v>2377.3900000000767</v>
      </c>
      <c r="R83" s="4">
        <f t="shared" si="5"/>
        <v>517217.52621079673</v>
      </c>
      <c r="S83" s="4">
        <f t="shared" si="6"/>
        <v>5028577.4917160664</v>
      </c>
    </row>
    <row r="84" spans="1:19" x14ac:dyDescent="0.55000000000000004">
      <c r="A84" s="2">
        <v>2049</v>
      </c>
      <c r="B84" s="4">
        <v>2486.81</v>
      </c>
      <c r="C84" s="4">
        <v>267698.29424778762</v>
      </c>
      <c r="D84" s="4">
        <v>1733474.27</v>
      </c>
      <c r="E84" s="4">
        <v>2486.81</v>
      </c>
      <c r="F84" s="4">
        <v>354959.32141322026</v>
      </c>
      <c r="G84" s="4">
        <v>2872927.0348958974</v>
      </c>
      <c r="H84" s="4">
        <v>0</v>
      </c>
      <c r="I84" s="4">
        <v>374020.54889036377</v>
      </c>
      <c r="J84" s="4">
        <v>964768.07</v>
      </c>
      <c r="K84" s="4">
        <v>7.6397554948925972E-11</v>
      </c>
      <c r="L84" s="4">
        <v>173371.59322007868</v>
      </c>
      <c r="M84" s="4">
        <v>2130745.5083724023</v>
      </c>
      <c r="N84" s="4">
        <f t="shared" si="1"/>
        <v>2486.81</v>
      </c>
      <c r="O84" s="4">
        <f t="shared" si="2"/>
        <v>641718.84313815134</v>
      </c>
      <c r="P84" s="4">
        <f t="shared" si="3"/>
        <v>2698242.34</v>
      </c>
      <c r="Q84" s="4">
        <f t="shared" si="4"/>
        <v>2486.8100000000763</v>
      </c>
      <c r="R84" s="4">
        <f t="shared" si="5"/>
        <v>528330.91463329899</v>
      </c>
      <c r="S84" s="4">
        <f t="shared" si="6"/>
        <v>5003672.5432682997</v>
      </c>
    </row>
    <row r="85" spans="1:19" x14ac:dyDescent="0.55000000000000004">
      <c r="A85" s="2">
        <v>2050</v>
      </c>
      <c r="B85" s="4">
        <v>2481.4299999999998</v>
      </c>
      <c r="C85" s="4">
        <v>267212.33362831856</v>
      </c>
      <c r="D85" s="4">
        <v>1732996.73</v>
      </c>
      <c r="E85" s="4">
        <v>2481.4299999999998</v>
      </c>
      <c r="F85" s="4">
        <v>351076.44625413627</v>
      </c>
      <c r="G85" s="4">
        <v>2858686.0929446178</v>
      </c>
      <c r="H85" s="4">
        <v>0</v>
      </c>
      <c r="I85" s="4">
        <v>389879.40534967661</v>
      </c>
      <c r="J85" s="4">
        <v>1021595.1099999998</v>
      </c>
      <c r="K85" s="4">
        <v>7.6397554948925972E-11</v>
      </c>
      <c r="L85" s="4">
        <v>163536.05401665013</v>
      </c>
      <c r="M85" s="4">
        <v>2053322.0094071773</v>
      </c>
      <c r="N85" s="4">
        <f t="shared" si="1"/>
        <v>2481.4299999999998</v>
      </c>
      <c r="O85" s="4">
        <f t="shared" si="2"/>
        <v>657091.73897799524</v>
      </c>
      <c r="P85" s="4">
        <f t="shared" si="3"/>
        <v>2754591.84</v>
      </c>
      <c r="Q85" s="4">
        <f t="shared" si="4"/>
        <v>2481.4300000000762</v>
      </c>
      <c r="R85" s="4">
        <f t="shared" si="5"/>
        <v>514612.5002707864</v>
      </c>
      <c r="S85" s="4">
        <f t="shared" si="6"/>
        <v>4912008.102351795</v>
      </c>
    </row>
    <row r="86" spans="1:19" x14ac:dyDescent="0.55000000000000004">
      <c r="A86" s="2">
        <v>2051</v>
      </c>
      <c r="B86" s="4">
        <v>2474.5</v>
      </c>
      <c r="C86" s="4">
        <v>267203.86964601773</v>
      </c>
      <c r="D86" s="4">
        <v>1881528.0300000003</v>
      </c>
      <c r="E86" s="4">
        <v>2474.5</v>
      </c>
      <c r="F86" s="4">
        <v>344780.88241656538</v>
      </c>
      <c r="G86" s="4">
        <v>2827001.4486098168</v>
      </c>
      <c r="H86" s="4">
        <v>0</v>
      </c>
      <c r="I86" s="4">
        <v>377557.5713378776</v>
      </c>
      <c r="J86" s="4">
        <v>1021595.1300000004</v>
      </c>
      <c r="K86" s="4">
        <v>7.6397554948925972E-11</v>
      </c>
      <c r="L86" s="4">
        <v>151516.84971018249</v>
      </c>
      <c r="M86" s="4">
        <v>1830998.8250751377</v>
      </c>
      <c r="N86" s="4">
        <f t="shared" si="1"/>
        <v>2474.5</v>
      </c>
      <c r="O86" s="4">
        <f t="shared" si="2"/>
        <v>644761.44098389533</v>
      </c>
      <c r="P86" s="4">
        <f t="shared" si="3"/>
        <v>2903123.1600000006</v>
      </c>
      <c r="Q86" s="4">
        <f t="shared" si="4"/>
        <v>2474.5000000000764</v>
      </c>
      <c r="R86" s="4">
        <f t="shared" si="5"/>
        <v>496297.73212674784</v>
      </c>
      <c r="S86" s="4">
        <f t="shared" si="6"/>
        <v>4658000.2736849543</v>
      </c>
    </row>
    <row r="87" spans="1:19" x14ac:dyDescent="0.55000000000000004">
      <c r="A87" s="2">
        <v>2052</v>
      </c>
      <c r="B87" s="4">
        <v>2467.58</v>
      </c>
      <c r="C87" s="4">
        <v>265062.46061946912</v>
      </c>
      <c r="D87" s="4">
        <v>1725586.0699999998</v>
      </c>
      <c r="E87" s="4">
        <v>2467.58</v>
      </c>
      <c r="F87" s="4">
        <v>347789.11883996346</v>
      </c>
      <c r="G87" s="4">
        <v>2855405.2404989586</v>
      </c>
      <c r="H87" s="4">
        <v>0</v>
      </c>
      <c r="I87" s="4">
        <v>383015.77915498643</v>
      </c>
      <c r="J87" s="4">
        <v>1021036.8099999999</v>
      </c>
      <c r="K87" s="4">
        <v>7.6397554948925972E-11</v>
      </c>
      <c r="L87" s="4">
        <v>164116.19934856697</v>
      </c>
      <c r="M87" s="4">
        <v>2212042.7266266933</v>
      </c>
      <c r="N87" s="4">
        <f t="shared" si="1"/>
        <v>2467.58</v>
      </c>
      <c r="O87" s="4">
        <f t="shared" si="2"/>
        <v>648078.23977445555</v>
      </c>
      <c r="P87" s="4">
        <f t="shared" si="3"/>
        <v>2746622.88</v>
      </c>
      <c r="Q87" s="4">
        <f t="shared" si="4"/>
        <v>2467.5800000000763</v>
      </c>
      <c r="R87" s="4">
        <f t="shared" si="5"/>
        <v>511905.31818853039</v>
      </c>
      <c r="S87" s="4">
        <f t="shared" si="6"/>
        <v>5067447.9671256524</v>
      </c>
    </row>
    <row r="88" spans="1:19" x14ac:dyDescent="0.55000000000000004">
      <c r="A88" s="2">
        <v>2053</v>
      </c>
      <c r="B88" s="4">
        <v>2406.67</v>
      </c>
      <c r="C88" s="4">
        <v>263770.69964601757</v>
      </c>
      <c r="D88" s="4">
        <v>1721104.9099999997</v>
      </c>
      <c r="E88" s="4">
        <v>2406.67</v>
      </c>
      <c r="F88" s="4">
        <v>335990.14407444902</v>
      </c>
      <c r="G88" s="4">
        <v>2693881.0432344275</v>
      </c>
      <c r="H88" s="4">
        <v>0</v>
      </c>
      <c r="I88" s="4">
        <v>383442.49511368852</v>
      </c>
      <c r="J88" s="4">
        <v>1030606.9099999999</v>
      </c>
      <c r="K88" s="4">
        <v>7.6397554948925972E-11</v>
      </c>
      <c r="L88" s="4">
        <v>140921.91652129634</v>
      </c>
      <c r="M88" s="4">
        <v>2181235.4584671045</v>
      </c>
      <c r="N88" s="4">
        <f t="shared" si="1"/>
        <v>2406.67</v>
      </c>
      <c r="O88" s="4">
        <f t="shared" si="2"/>
        <v>647213.19475970604</v>
      </c>
      <c r="P88" s="4">
        <f t="shared" si="3"/>
        <v>2751711.8199999994</v>
      </c>
      <c r="Q88" s="4">
        <f t="shared" si="4"/>
        <v>2406.6700000000765</v>
      </c>
      <c r="R88" s="4">
        <f t="shared" si="5"/>
        <v>476912.06059574534</v>
      </c>
      <c r="S88" s="4">
        <f t="shared" si="6"/>
        <v>4875116.5017015319</v>
      </c>
    </row>
    <row r="89" spans="1:19" x14ac:dyDescent="0.55000000000000004">
      <c r="A89" s="2">
        <v>2054</v>
      </c>
      <c r="B89" s="4">
        <v>2342.12</v>
      </c>
      <c r="C89" s="4">
        <v>262628.67486725666</v>
      </c>
      <c r="D89" s="4">
        <v>1867524.89</v>
      </c>
      <c r="E89" s="4">
        <v>2342.12</v>
      </c>
      <c r="F89" s="4">
        <v>346494.34746672062</v>
      </c>
      <c r="G89" s="4">
        <v>2990208.9288854613</v>
      </c>
      <c r="H89" s="4">
        <v>0</v>
      </c>
      <c r="I89" s="4">
        <v>378838.95874200715</v>
      </c>
      <c r="J89" s="4">
        <v>1030606.9500000002</v>
      </c>
      <c r="K89" s="4">
        <v>7.6397554948925972E-11</v>
      </c>
      <c r="L89" s="4">
        <v>165716.90061473011</v>
      </c>
      <c r="M89" s="4">
        <v>2208474.5673681814</v>
      </c>
      <c r="N89" s="4">
        <f t="shared" si="1"/>
        <v>2342.12</v>
      </c>
      <c r="O89" s="4">
        <f t="shared" si="2"/>
        <v>641467.63360926381</v>
      </c>
      <c r="P89" s="4">
        <f t="shared" si="3"/>
        <v>2898131.84</v>
      </c>
      <c r="Q89" s="4">
        <f t="shared" si="4"/>
        <v>2342.1200000000763</v>
      </c>
      <c r="R89" s="4">
        <f t="shared" si="5"/>
        <v>512211.2480814507</v>
      </c>
      <c r="S89" s="4">
        <f t="shared" si="6"/>
        <v>5198683.4962536432</v>
      </c>
    </row>
    <row r="90" spans="1:19" x14ac:dyDescent="0.55000000000000004">
      <c r="A90" s="2">
        <v>2055</v>
      </c>
      <c r="B90" s="4">
        <v>2276.83</v>
      </c>
      <c r="C90" s="4">
        <v>262440.11672566365</v>
      </c>
      <c r="D90" s="4">
        <v>1712164.63</v>
      </c>
      <c r="E90" s="4">
        <v>2276.83</v>
      </c>
      <c r="F90" s="4">
        <v>339782.4456762831</v>
      </c>
      <c r="G90" s="4">
        <v>2812505.9604880079</v>
      </c>
      <c r="H90" s="4">
        <v>0</v>
      </c>
      <c r="I90" s="4">
        <v>374856.06794554705</v>
      </c>
      <c r="J90" s="4">
        <v>1030607.1500000003</v>
      </c>
      <c r="K90" s="4">
        <v>7.6397554948925972E-11</v>
      </c>
      <c r="L90" s="4">
        <v>160965.3268101454</v>
      </c>
      <c r="M90" s="4">
        <v>2227804.5006225016</v>
      </c>
      <c r="N90" s="4">
        <f t="shared" si="1"/>
        <v>2276.83</v>
      </c>
      <c r="O90" s="4">
        <f t="shared" si="2"/>
        <v>637296.18467121071</v>
      </c>
      <c r="P90" s="4">
        <f t="shared" si="3"/>
        <v>2742771.7800000003</v>
      </c>
      <c r="Q90" s="4">
        <f t="shared" si="4"/>
        <v>2276.8300000000763</v>
      </c>
      <c r="R90" s="4">
        <f t="shared" si="5"/>
        <v>500747.7724864285</v>
      </c>
      <c r="S90" s="4">
        <f t="shared" si="6"/>
        <v>5040310.4611105099</v>
      </c>
    </row>
    <row r="91" spans="1:19" x14ac:dyDescent="0.55000000000000004">
      <c r="A91" s="2">
        <v>2056</v>
      </c>
      <c r="B91" s="4">
        <v>2210.75</v>
      </c>
      <c r="C91" s="4">
        <v>261391.2814159292</v>
      </c>
      <c r="D91" s="4">
        <v>1707737.8500000003</v>
      </c>
      <c r="E91" s="4">
        <v>2210.75</v>
      </c>
      <c r="F91" s="4">
        <v>339836.20675218891</v>
      </c>
      <c r="G91" s="4">
        <v>2860232.3435070175</v>
      </c>
      <c r="H91" s="4">
        <v>0</v>
      </c>
      <c r="I91" s="4">
        <v>382850.35909598932</v>
      </c>
      <c r="J91" s="4">
        <v>1030728.4200000002</v>
      </c>
      <c r="K91" s="4">
        <v>7.6397554948925972E-11</v>
      </c>
      <c r="L91" s="4">
        <v>161850.10541608071</v>
      </c>
      <c r="M91" s="4">
        <v>2222745.1230709422</v>
      </c>
      <c r="N91" s="4">
        <f t="shared" si="1"/>
        <v>2210.75</v>
      </c>
      <c r="O91" s="4">
        <f t="shared" si="2"/>
        <v>644241.64051191858</v>
      </c>
      <c r="P91" s="4">
        <f t="shared" si="3"/>
        <v>2738466.2700000005</v>
      </c>
      <c r="Q91" s="4">
        <f t="shared" si="4"/>
        <v>2210.7500000000764</v>
      </c>
      <c r="R91" s="4">
        <f t="shared" si="5"/>
        <v>501686.31216826965</v>
      </c>
      <c r="S91" s="4">
        <f t="shared" si="6"/>
        <v>5082977.4665779602</v>
      </c>
    </row>
    <row r="92" spans="1:19" x14ac:dyDescent="0.55000000000000004">
      <c r="A92" s="2">
        <v>2057</v>
      </c>
      <c r="B92" s="4">
        <v>2143.9</v>
      </c>
      <c r="C92" s="4">
        <v>258714.47477876116</v>
      </c>
      <c r="D92" s="4">
        <v>1703333.64</v>
      </c>
      <c r="E92" s="4">
        <v>2143.9</v>
      </c>
      <c r="F92" s="4">
        <v>343130.09886183991</v>
      </c>
      <c r="G92" s="4">
        <v>2809017.1696051913</v>
      </c>
      <c r="H92" s="4">
        <v>0</v>
      </c>
      <c r="I92" s="4">
        <v>388383.30838802486</v>
      </c>
      <c r="J92" s="4">
        <v>1031966.9300000004</v>
      </c>
      <c r="K92" s="4">
        <v>7.6397554948925972E-11</v>
      </c>
      <c r="L92" s="4">
        <v>158650.59328972574</v>
      </c>
      <c r="M92" s="4">
        <v>2103095.2405264108</v>
      </c>
      <c r="N92" s="4">
        <f t="shared" si="1"/>
        <v>2143.9</v>
      </c>
      <c r="O92" s="4">
        <f t="shared" si="2"/>
        <v>647097.78316678596</v>
      </c>
      <c r="P92" s="4">
        <f t="shared" si="3"/>
        <v>2735300.5700000003</v>
      </c>
      <c r="Q92" s="4">
        <f t="shared" si="4"/>
        <v>2143.9000000000765</v>
      </c>
      <c r="R92" s="4">
        <f t="shared" si="5"/>
        <v>501780.69215156569</v>
      </c>
      <c r="S92" s="4">
        <f t="shared" si="6"/>
        <v>4912112.4101316016</v>
      </c>
    </row>
    <row r="93" spans="1:19" x14ac:dyDescent="0.55000000000000004">
      <c r="A93" s="2">
        <v>2058</v>
      </c>
      <c r="B93" s="4">
        <v>2148.2600000000002</v>
      </c>
      <c r="C93" s="4">
        <v>260137.86663716816</v>
      </c>
      <c r="D93" s="4">
        <v>1847368.5999999999</v>
      </c>
      <c r="E93" s="4">
        <v>2148.2600000000002</v>
      </c>
      <c r="F93" s="4">
        <v>339901.94884876895</v>
      </c>
      <c r="G93" s="4">
        <v>2919406.7024241691</v>
      </c>
      <c r="H93" s="4">
        <v>0</v>
      </c>
      <c r="I93" s="4">
        <v>388718.98747357039</v>
      </c>
      <c r="J93" s="4">
        <v>1032646.95</v>
      </c>
      <c r="K93" s="4">
        <v>7.6397554948925972E-11</v>
      </c>
      <c r="L93" s="4">
        <v>162681.95015480946</v>
      </c>
      <c r="M93" s="4">
        <v>2180837.8374583633</v>
      </c>
      <c r="N93" s="4">
        <f t="shared" si="1"/>
        <v>2148.2600000000002</v>
      </c>
      <c r="O93" s="4">
        <f t="shared" si="2"/>
        <v>648856.8541107385</v>
      </c>
      <c r="P93" s="4">
        <f t="shared" si="3"/>
        <v>2880015.55</v>
      </c>
      <c r="Q93" s="4">
        <f t="shared" si="4"/>
        <v>2148.2600000000766</v>
      </c>
      <c r="R93" s="4">
        <f t="shared" si="5"/>
        <v>502583.89900357841</v>
      </c>
      <c r="S93" s="4">
        <f t="shared" si="6"/>
        <v>5100244.5398825323</v>
      </c>
    </row>
    <row r="94" spans="1:19" x14ac:dyDescent="0.55000000000000004">
      <c r="A94" s="2">
        <v>2059</v>
      </c>
      <c r="B94" s="4">
        <v>2154.89</v>
      </c>
      <c r="C94" s="4">
        <v>258009.22495575214</v>
      </c>
      <c r="D94" s="4">
        <v>1696703.66</v>
      </c>
      <c r="E94" s="4">
        <v>2154.89</v>
      </c>
      <c r="F94" s="4">
        <v>334795.80869369349</v>
      </c>
      <c r="G94" s="4">
        <v>2822304.8085766821</v>
      </c>
      <c r="H94" s="4">
        <v>0</v>
      </c>
      <c r="I94" s="4">
        <v>392410.38614613708</v>
      </c>
      <c r="J94" s="4">
        <v>1033395.5800000002</v>
      </c>
      <c r="K94" s="4">
        <v>7.6397554948925972E-11</v>
      </c>
      <c r="L94" s="4">
        <v>146449.33087952327</v>
      </c>
      <c r="M94" s="4">
        <v>2041723.8952310926</v>
      </c>
      <c r="N94" s="4">
        <f t="shared" si="1"/>
        <v>2154.89</v>
      </c>
      <c r="O94" s="4">
        <f t="shared" si="2"/>
        <v>650419.61110188928</v>
      </c>
      <c r="P94" s="4">
        <f t="shared" si="3"/>
        <v>2730099.24</v>
      </c>
      <c r="Q94" s="4">
        <f t="shared" si="4"/>
        <v>2154.8900000000763</v>
      </c>
      <c r="R94" s="4">
        <f t="shared" si="5"/>
        <v>481245.13957321679</v>
      </c>
      <c r="S94" s="4">
        <f t="shared" si="6"/>
        <v>4864028.7038077749</v>
      </c>
    </row>
    <row r="95" spans="1:19" x14ac:dyDescent="0.55000000000000004">
      <c r="A95" s="2">
        <v>2060</v>
      </c>
      <c r="B95" s="4">
        <v>2161.5</v>
      </c>
      <c r="C95" s="4">
        <v>257684.61982300878</v>
      </c>
      <c r="D95" s="4">
        <v>1766969.42</v>
      </c>
      <c r="E95" s="4">
        <v>2161.5</v>
      </c>
      <c r="F95" s="4">
        <v>341422.94421546016</v>
      </c>
      <c r="G95" s="4">
        <v>2874307.3974360437</v>
      </c>
      <c r="H95" s="4">
        <v>0</v>
      </c>
      <c r="I95" s="4">
        <v>389495.81835852633</v>
      </c>
      <c r="J95" s="4">
        <v>1036253.4000000003</v>
      </c>
      <c r="K95" s="4">
        <v>7.6397554948925972E-11</v>
      </c>
      <c r="L95" s="4">
        <v>164105.55064055615</v>
      </c>
      <c r="M95" s="4">
        <v>1996641.6967519412</v>
      </c>
      <c r="N95" s="4">
        <f t="shared" si="1"/>
        <v>2161.5</v>
      </c>
      <c r="O95" s="4">
        <f t="shared" si="2"/>
        <v>647180.43818153511</v>
      </c>
      <c r="P95" s="4">
        <f t="shared" si="3"/>
        <v>2803222.8200000003</v>
      </c>
      <c r="Q95" s="4">
        <f t="shared" si="4"/>
        <v>2161.5000000000764</v>
      </c>
      <c r="R95" s="4">
        <f t="shared" si="5"/>
        <v>505528.4948560163</v>
      </c>
      <c r="S95" s="4">
        <f t="shared" si="6"/>
        <v>4870949.0941879852</v>
      </c>
    </row>
    <row r="96" spans="1:19" x14ac:dyDescent="0.55000000000000004">
      <c r="F96" s="4">
        <f>AVERAGE(F56:F95)</f>
        <v>356102.39608181908</v>
      </c>
      <c r="G96" s="2"/>
      <c r="H96" s="2"/>
      <c r="I96" s="2"/>
      <c r="J96" s="2"/>
      <c r="K96" s="2"/>
      <c r="L96" s="4">
        <f>AVERAGE(L56:L95)</f>
        <v>207245.40340427961</v>
      </c>
      <c r="O96" s="4">
        <f>AVERAGE(O56:O95)</f>
        <v>624570.52704424888</v>
      </c>
    </row>
  </sheetData>
  <mergeCells count="18">
    <mergeCell ref="Q53:S53"/>
    <mergeCell ref="N2:P2"/>
    <mergeCell ref="Q2:S2"/>
    <mergeCell ref="N1:S1"/>
    <mergeCell ref="B52:G52"/>
    <mergeCell ref="H52:M52"/>
    <mergeCell ref="N52:S52"/>
    <mergeCell ref="B2:D2"/>
    <mergeCell ref="E2:G2"/>
    <mergeCell ref="H2:J2"/>
    <mergeCell ref="K2:M2"/>
    <mergeCell ref="B1:G1"/>
    <mergeCell ref="H1:M1"/>
    <mergeCell ref="B53:D53"/>
    <mergeCell ref="E53:G53"/>
    <mergeCell ref="H53:J53"/>
    <mergeCell ref="K53:M53"/>
    <mergeCell ref="N53:P5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7E351-E3B0-4FE6-B5DF-2B640A3F4ED6}">
  <dimension ref="A1:S44"/>
  <sheetViews>
    <sheetView topLeftCell="I1" workbookViewId="0">
      <selection activeCell="K5" sqref="K5:M44"/>
    </sheetView>
  </sheetViews>
  <sheetFormatPr defaultRowHeight="14.4" x14ac:dyDescent="0.55000000000000004"/>
  <sheetData>
    <row r="1" spans="1:19" x14ac:dyDescent="0.55000000000000004">
      <c r="B1" s="16" t="s">
        <v>181</v>
      </c>
      <c r="C1" s="16"/>
      <c r="D1" s="16"/>
      <c r="E1" s="16"/>
      <c r="F1" s="16"/>
      <c r="G1" s="16"/>
      <c r="H1" s="16" t="s">
        <v>182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x14ac:dyDescent="0.55000000000000004">
      <c r="B2" s="16" t="s">
        <v>2</v>
      </c>
      <c r="C2" s="16"/>
      <c r="D2" s="16"/>
      <c r="E2" s="16" t="s">
        <v>3</v>
      </c>
      <c r="F2" s="16"/>
      <c r="G2" s="16"/>
      <c r="H2" s="16" t="s">
        <v>2</v>
      </c>
      <c r="I2" s="16"/>
      <c r="J2" s="16"/>
      <c r="K2" s="16" t="s">
        <v>3</v>
      </c>
      <c r="L2" s="16"/>
      <c r="M2" s="16"/>
      <c r="N2" s="16" t="s">
        <v>2</v>
      </c>
      <c r="O2" s="16"/>
      <c r="P2" s="16"/>
      <c r="Q2" s="16" t="s">
        <v>3</v>
      </c>
      <c r="R2" s="16"/>
      <c r="S2" s="16"/>
    </row>
    <row r="3" spans="1:19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178</v>
      </c>
      <c r="I3" s="2" t="s">
        <v>179</v>
      </c>
      <c r="J3" s="2" t="s">
        <v>180</v>
      </c>
      <c r="K3" s="2" t="s">
        <v>178</v>
      </c>
      <c r="L3" s="2" t="s">
        <v>179</v>
      </c>
      <c r="M3" s="2" t="s">
        <v>180</v>
      </c>
      <c r="N3" s="2" t="s">
        <v>178</v>
      </c>
      <c r="O3" s="2" t="s">
        <v>179</v>
      </c>
      <c r="P3" s="2" t="s">
        <v>180</v>
      </c>
      <c r="Q3" s="2" t="s">
        <v>178</v>
      </c>
      <c r="R3" s="2" t="s">
        <v>179</v>
      </c>
      <c r="S3" s="2" t="s">
        <v>180</v>
      </c>
    </row>
    <row r="4" spans="1:19" x14ac:dyDescent="0.55000000000000004">
      <c r="A4" s="2">
        <v>2020</v>
      </c>
    </row>
    <row r="5" spans="1:19" x14ac:dyDescent="0.55000000000000004">
      <c r="A5" s="2">
        <v>2021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/>
      <c r="O5" s="4"/>
      <c r="P5" s="4"/>
      <c r="Q5" s="4"/>
      <c r="R5" s="4"/>
      <c r="S5" s="4"/>
    </row>
    <row r="6" spans="1:19" x14ac:dyDescent="0.55000000000000004">
      <c r="A6" s="2">
        <v>2022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4"/>
      <c r="S6" s="4"/>
    </row>
    <row r="7" spans="1:19" x14ac:dyDescent="0.55000000000000004">
      <c r="A7" s="2">
        <v>2023</v>
      </c>
      <c r="B7" s="4">
        <v>0</v>
      </c>
      <c r="C7" s="4">
        <v>5828.5382304534778</v>
      </c>
      <c r="D7" s="4">
        <v>658624.82004124299</v>
      </c>
      <c r="E7" s="4">
        <v>0</v>
      </c>
      <c r="F7" s="4">
        <v>12636.517311232643</v>
      </c>
      <c r="G7" s="4">
        <v>1427926.4561692886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4"/>
      <c r="S7" s="4"/>
    </row>
    <row r="8" spans="1:19" x14ac:dyDescent="0.55000000000000004">
      <c r="A8" s="2">
        <v>2024</v>
      </c>
      <c r="B8" s="4">
        <v>0</v>
      </c>
      <c r="C8" s="4">
        <v>43034.724930447548</v>
      </c>
      <c r="D8" s="4">
        <v>2755486.5998742692</v>
      </c>
      <c r="E8" s="4">
        <v>0</v>
      </c>
      <c r="F8" s="4">
        <v>73530.517560313499</v>
      </c>
      <c r="G8" s="4">
        <v>3851494.0128094926</v>
      </c>
      <c r="H8" s="4">
        <v>0</v>
      </c>
      <c r="I8" s="4">
        <v>22569.18790049987</v>
      </c>
      <c r="J8" s="4">
        <v>2550318.2327564852</v>
      </c>
      <c r="K8" s="4">
        <v>0</v>
      </c>
      <c r="L8" s="4">
        <v>28426.520825846179</v>
      </c>
      <c r="M8" s="4">
        <v>2977208.5885496079</v>
      </c>
      <c r="N8" s="4"/>
      <c r="O8" s="4"/>
      <c r="P8" s="4"/>
      <c r="Q8" s="4"/>
      <c r="R8" s="4"/>
      <c r="S8" s="4"/>
    </row>
    <row r="9" spans="1:19" x14ac:dyDescent="0.55000000000000004">
      <c r="A9" s="2">
        <v>2025</v>
      </c>
      <c r="B9" s="4">
        <v>0</v>
      </c>
      <c r="C9" s="4">
        <v>13293.688120163515</v>
      </c>
      <c r="D9" s="4">
        <v>919520.42182897404</v>
      </c>
      <c r="E9" s="4">
        <v>0</v>
      </c>
      <c r="F9" s="4">
        <v>88262.554180947191</v>
      </c>
      <c r="G9" s="4">
        <v>4151627.3272702545</v>
      </c>
      <c r="H9" s="4">
        <v>0</v>
      </c>
      <c r="I9" s="4">
        <v>37648.077899548647</v>
      </c>
      <c r="J9" s="4">
        <v>4254232.8026489969</v>
      </c>
      <c r="K9" s="4">
        <v>0</v>
      </c>
      <c r="L9" s="4">
        <v>69737.551335883691</v>
      </c>
      <c r="M9" s="4">
        <v>5535103.5831792634</v>
      </c>
      <c r="N9" s="4"/>
      <c r="O9" s="4"/>
      <c r="P9" s="4"/>
      <c r="Q9" s="4"/>
      <c r="R9" s="4"/>
      <c r="S9" s="4"/>
    </row>
    <row r="10" spans="1:19" x14ac:dyDescent="0.55000000000000004">
      <c r="A10" s="2">
        <v>2026</v>
      </c>
      <c r="B10" s="4">
        <v>0</v>
      </c>
      <c r="C10" s="4">
        <v>32331.586162952921</v>
      </c>
      <c r="D10" s="4">
        <v>1566216.0569390953</v>
      </c>
      <c r="E10" s="4">
        <v>0</v>
      </c>
      <c r="F10" s="4">
        <v>139896.10418804854</v>
      </c>
      <c r="G10" s="4">
        <v>3212941.1566273831</v>
      </c>
      <c r="H10" s="4">
        <v>0</v>
      </c>
      <c r="I10" s="4">
        <v>12288.26790171456</v>
      </c>
      <c r="J10" s="4">
        <v>1388574.2728937452</v>
      </c>
      <c r="K10" s="4">
        <v>0</v>
      </c>
      <c r="L10" s="4">
        <v>44652.857168749768</v>
      </c>
      <c r="M10" s="4">
        <v>2461170.4004834378</v>
      </c>
      <c r="N10" s="4"/>
      <c r="O10" s="4"/>
      <c r="P10" s="4"/>
      <c r="Q10" s="4"/>
      <c r="R10" s="4"/>
      <c r="S10" s="4"/>
    </row>
    <row r="11" spans="1:19" x14ac:dyDescent="0.55000000000000004">
      <c r="A11" s="2">
        <v>2027</v>
      </c>
      <c r="B11" s="4">
        <v>0</v>
      </c>
      <c r="C11" s="4">
        <v>82582.688146608896</v>
      </c>
      <c r="D11" s="4">
        <v>3370051.9317089505</v>
      </c>
      <c r="E11" s="4">
        <v>0</v>
      </c>
      <c r="F11" s="4">
        <v>246858.32583081035</v>
      </c>
      <c r="G11" s="4">
        <v>4417687.6376610026</v>
      </c>
      <c r="H11" s="4">
        <v>0</v>
      </c>
      <c r="I11" s="4">
        <v>36574.607246628962</v>
      </c>
      <c r="J11" s="4">
        <v>3367209.5058258818</v>
      </c>
      <c r="K11" s="4">
        <v>0</v>
      </c>
      <c r="L11" s="4">
        <v>146641.09383790178</v>
      </c>
      <c r="M11" s="4">
        <v>4876680.3359157788</v>
      </c>
      <c r="N11" s="4"/>
      <c r="O11" s="4"/>
      <c r="P11" s="4"/>
      <c r="Q11" s="4"/>
      <c r="R11" s="4"/>
      <c r="S11" s="4"/>
    </row>
    <row r="12" spans="1:19" x14ac:dyDescent="0.55000000000000004">
      <c r="A12" s="2">
        <v>2028</v>
      </c>
      <c r="B12" s="4">
        <v>0</v>
      </c>
      <c r="C12" s="4">
        <v>74614.201138511766</v>
      </c>
      <c r="D12" s="4">
        <v>2783632.3748863265</v>
      </c>
      <c r="E12" s="4">
        <v>0</v>
      </c>
      <c r="F12" s="4">
        <v>299870.25555825047</v>
      </c>
      <c r="G12" s="4">
        <v>4873089.6858145483</v>
      </c>
      <c r="H12" s="4">
        <v>0</v>
      </c>
      <c r="I12" s="4">
        <v>96319.742575460725</v>
      </c>
      <c r="J12" s="4">
        <v>5459884.975333089</v>
      </c>
      <c r="K12" s="4">
        <v>0</v>
      </c>
      <c r="L12" s="4">
        <v>221752.99177294018</v>
      </c>
      <c r="M12" s="4">
        <v>5351309.0569899632</v>
      </c>
      <c r="N12" s="4"/>
      <c r="O12" s="4"/>
      <c r="P12" s="4"/>
      <c r="Q12" s="4"/>
      <c r="R12" s="4"/>
      <c r="S12" s="4"/>
    </row>
    <row r="13" spans="1:19" x14ac:dyDescent="0.55000000000000004">
      <c r="A13" s="2">
        <v>2029</v>
      </c>
      <c r="B13" s="4">
        <v>0</v>
      </c>
      <c r="C13" s="4">
        <v>83945.658269390435</v>
      </c>
      <c r="D13" s="4">
        <v>2484722.5515829176</v>
      </c>
      <c r="E13" s="4">
        <v>0</v>
      </c>
      <c r="F13" s="4">
        <v>390364.81738909101</v>
      </c>
      <c r="G13" s="4">
        <v>4633779.2143026665</v>
      </c>
      <c r="H13" s="4">
        <v>0</v>
      </c>
      <c r="I13" s="4">
        <v>103980.92334383275</v>
      </c>
      <c r="J13" s="4">
        <v>5073552.433676511</v>
      </c>
      <c r="K13" s="4">
        <v>0</v>
      </c>
      <c r="L13" s="4">
        <v>271464.70779848989</v>
      </c>
      <c r="M13" s="4">
        <v>5607875.9063595338</v>
      </c>
      <c r="N13" s="4"/>
      <c r="O13" s="4"/>
      <c r="P13" s="4"/>
      <c r="Q13" s="4"/>
      <c r="R13" s="4"/>
      <c r="S13" s="4"/>
    </row>
    <row r="14" spans="1:19" x14ac:dyDescent="0.55000000000000004">
      <c r="A14" s="2">
        <v>2030</v>
      </c>
      <c r="B14" s="4">
        <v>0</v>
      </c>
      <c r="C14" s="4">
        <v>74535.178609592302</v>
      </c>
      <c r="D14" s="4">
        <v>1875025.6822381914</v>
      </c>
      <c r="E14" s="4">
        <v>0</v>
      </c>
      <c r="F14" s="4">
        <v>428885.42728921614</v>
      </c>
      <c r="G14" s="4">
        <v>5402950.4280896857</v>
      </c>
      <c r="H14" s="4">
        <v>0</v>
      </c>
      <c r="I14" s="4">
        <v>100931.16639981956</v>
      </c>
      <c r="J14" s="4">
        <v>3794999.0524479905</v>
      </c>
      <c r="K14" s="4">
        <v>0</v>
      </c>
      <c r="L14" s="4">
        <v>308203.13752569078</v>
      </c>
      <c r="M14" s="4">
        <v>6505476.1685533347</v>
      </c>
      <c r="N14" s="4"/>
      <c r="O14" s="4"/>
      <c r="P14" s="4"/>
      <c r="Q14" s="4"/>
      <c r="R14" s="4"/>
      <c r="S14" s="4"/>
    </row>
    <row r="15" spans="1:19" x14ac:dyDescent="0.55000000000000004">
      <c r="A15" s="2">
        <v>2031</v>
      </c>
      <c r="B15" s="4">
        <v>0</v>
      </c>
      <c r="C15" s="4">
        <v>76338.190448823894</v>
      </c>
      <c r="D15" s="4">
        <v>1930718.7820884325</v>
      </c>
      <c r="E15" s="4">
        <v>0</v>
      </c>
      <c r="F15" s="4">
        <v>466677.69811133301</v>
      </c>
      <c r="G15" s="4">
        <v>5411367.4481244497</v>
      </c>
      <c r="H15" s="4">
        <v>0</v>
      </c>
      <c r="I15" s="4">
        <v>100284.60234632791</v>
      </c>
      <c r="J15" s="4">
        <v>4190101.1504269796</v>
      </c>
      <c r="K15" s="4">
        <v>0</v>
      </c>
      <c r="L15" s="4">
        <v>367627.62972293346</v>
      </c>
      <c r="M15" s="4">
        <v>6510901.2827453567</v>
      </c>
      <c r="N15" s="4"/>
      <c r="O15" s="4"/>
      <c r="P15" s="4"/>
      <c r="Q15" s="4"/>
      <c r="R15" s="4"/>
      <c r="S15" s="4"/>
    </row>
    <row r="16" spans="1:19" x14ac:dyDescent="0.55000000000000004">
      <c r="A16" s="2">
        <v>2032</v>
      </c>
      <c r="B16" s="4">
        <v>0</v>
      </c>
      <c r="C16" s="4">
        <v>94897.488335042144</v>
      </c>
      <c r="D16" s="4">
        <v>2505627.2414407581</v>
      </c>
      <c r="E16" s="4">
        <v>0</v>
      </c>
      <c r="F16" s="4">
        <v>478502.48527283111</v>
      </c>
      <c r="G16" s="4">
        <v>5819324.7548941448</v>
      </c>
      <c r="H16" s="4">
        <v>0</v>
      </c>
      <c r="I16" s="4">
        <v>141736.77315138833</v>
      </c>
      <c r="J16" s="4">
        <v>4535812.8445323454</v>
      </c>
      <c r="K16" s="4">
        <v>0</v>
      </c>
      <c r="L16" s="4">
        <v>402274.65051470738</v>
      </c>
      <c r="M16" s="4">
        <v>7828497.0465425793</v>
      </c>
      <c r="N16" s="4"/>
      <c r="O16" s="4"/>
      <c r="P16" s="4"/>
      <c r="Q16" s="4"/>
      <c r="R16" s="4"/>
      <c r="S16" s="4"/>
    </row>
    <row r="17" spans="1:19" x14ac:dyDescent="0.55000000000000004">
      <c r="A17" s="2">
        <v>2033</v>
      </c>
      <c r="B17" s="4">
        <v>0</v>
      </c>
      <c r="C17" s="4">
        <v>91761.297533574456</v>
      </c>
      <c r="D17" s="4">
        <v>1454851.8199246153</v>
      </c>
      <c r="E17" s="4">
        <v>0</v>
      </c>
      <c r="F17" s="4">
        <v>488263.91221144178</v>
      </c>
      <c r="G17" s="4">
        <v>5667351.3989298716</v>
      </c>
      <c r="H17" s="4">
        <v>0</v>
      </c>
      <c r="I17" s="4">
        <v>133242.11729551878</v>
      </c>
      <c r="J17" s="4">
        <v>5286053.1318302676</v>
      </c>
      <c r="K17" s="4">
        <v>0</v>
      </c>
      <c r="L17" s="4">
        <v>402931.99457378953</v>
      </c>
      <c r="M17" s="4">
        <v>6765983.2727855593</v>
      </c>
      <c r="N17" s="4"/>
      <c r="O17" s="4"/>
      <c r="P17" s="4"/>
      <c r="Q17" s="4"/>
      <c r="R17" s="4"/>
      <c r="S17" s="4"/>
    </row>
    <row r="18" spans="1:19" x14ac:dyDescent="0.55000000000000004">
      <c r="A18" s="2">
        <v>2034</v>
      </c>
      <c r="B18" s="4">
        <v>0</v>
      </c>
      <c r="C18" s="4">
        <v>86148.69047198481</v>
      </c>
      <c r="D18" s="4">
        <v>2400220.8752648942</v>
      </c>
      <c r="E18" s="4">
        <v>0</v>
      </c>
      <c r="F18" s="4">
        <v>482122.07486693311</v>
      </c>
      <c r="G18" s="4">
        <v>5692169.0694290586</v>
      </c>
      <c r="H18" s="4">
        <v>0</v>
      </c>
      <c r="I18" s="4">
        <v>156692.91908112096</v>
      </c>
      <c r="J18" s="4">
        <v>5330781.6469343984</v>
      </c>
      <c r="K18" s="4">
        <v>0</v>
      </c>
      <c r="L18" s="4">
        <v>400696.57204787777</v>
      </c>
      <c r="M18" s="4">
        <v>6789798.8614245923</v>
      </c>
      <c r="N18" s="4"/>
      <c r="O18" s="4"/>
      <c r="P18" s="4"/>
      <c r="Q18" s="4"/>
      <c r="R18" s="4"/>
      <c r="S18" s="4"/>
    </row>
    <row r="19" spans="1:19" x14ac:dyDescent="0.55000000000000004">
      <c r="A19" s="2">
        <v>2035</v>
      </c>
      <c r="B19" s="4">
        <v>0</v>
      </c>
      <c r="C19" s="4">
        <v>102770.17956936666</v>
      </c>
      <c r="D19" s="4">
        <v>2702327.388037283</v>
      </c>
      <c r="E19" s="4">
        <v>0</v>
      </c>
      <c r="F19" s="4">
        <v>477771.05873316934</v>
      </c>
      <c r="G19" s="4">
        <v>5639003.8331061639</v>
      </c>
      <c r="H19" s="4">
        <v>0</v>
      </c>
      <c r="I19" s="4">
        <v>144995.03234655716</v>
      </c>
      <c r="J19" s="4">
        <v>5223933.2106221933</v>
      </c>
      <c r="K19" s="4">
        <v>0</v>
      </c>
      <c r="L19" s="4">
        <v>394242.26783497242</v>
      </c>
      <c r="M19" s="4">
        <v>6735636.5432821466</v>
      </c>
      <c r="N19" s="4"/>
      <c r="O19" s="4"/>
      <c r="P19" s="4"/>
      <c r="Q19" s="4"/>
      <c r="R19" s="4"/>
      <c r="S19" s="4"/>
    </row>
    <row r="20" spans="1:19" x14ac:dyDescent="0.55000000000000004">
      <c r="A20" s="2">
        <v>2036</v>
      </c>
      <c r="B20" s="4">
        <v>0</v>
      </c>
      <c r="C20" s="4">
        <v>106489.95301442906</v>
      </c>
      <c r="D20" s="4">
        <v>2477112.218083255</v>
      </c>
      <c r="E20" s="4">
        <v>0</v>
      </c>
      <c r="F20" s="4">
        <v>490478.33486631874</v>
      </c>
      <c r="G20" s="4">
        <v>5643889.9651498459</v>
      </c>
      <c r="H20" s="4">
        <v>0</v>
      </c>
      <c r="I20" s="4">
        <v>124602.41024600741</v>
      </c>
      <c r="J20" s="4">
        <v>5145319.172584408</v>
      </c>
      <c r="K20" s="4">
        <v>0</v>
      </c>
      <c r="L20" s="4">
        <v>388838.0058506754</v>
      </c>
      <c r="M20" s="4">
        <v>6738847.1304619815</v>
      </c>
      <c r="N20" s="4"/>
      <c r="O20" s="4"/>
      <c r="P20" s="4"/>
      <c r="Q20" s="4"/>
      <c r="R20" s="4"/>
      <c r="S20" s="4"/>
    </row>
    <row r="21" spans="1:19" x14ac:dyDescent="0.55000000000000004">
      <c r="A21" s="2">
        <v>2037</v>
      </c>
      <c r="B21" s="4">
        <v>0</v>
      </c>
      <c r="C21" s="4">
        <v>83890.683700458801</v>
      </c>
      <c r="D21" s="4">
        <v>1808219.5647211783</v>
      </c>
      <c r="E21" s="4">
        <v>0</v>
      </c>
      <c r="F21" s="4">
        <v>487479.5829628114</v>
      </c>
      <c r="G21" s="4">
        <v>5664317.0312141255</v>
      </c>
      <c r="H21" s="4">
        <v>0</v>
      </c>
      <c r="I21" s="4">
        <v>131756.65609957575</v>
      </c>
      <c r="J21" s="4">
        <v>5173981.6816153685</v>
      </c>
      <c r="K21" s="4">
        <v>0</v>
      </c>
      <c r="L21" s="4">
        <v>402150.34920950088</v>
      </c>
      <c r="M21" s="4">
        <v>6744408.1201079926</v>
      </c>
      <c r="N21" s="4"/>
      <c r="O21" s="4"/>
      <c r="P21" s="4"/>
      <c r="Q21" s="4"/>
      <c r="R21" s="4"/>
      <c r="S21" s="4"/>
    </row>
    <row r="22" spans="1:19" x14ac:dyDescent="0.55000000000000004">
      <c r="A22" s="2">
        <v>2038</v>
      </c>
      <c r="B22" s="4">
        <v>0</v>
      </c>
      <c r="C22" s="4">
        <v>99408.389291812564</v>
      </c>
      <c r="D22" s="4">
        <v>2622133.8797873892</v>
      </c>
      <c r="E22" s="4">
        <v>0</v>
      </c>
      <c r="F22" s="4">
        <v>481991.28017853171</v>
      </c>
      <c r="G22" s="4">
        <v>5610678.9482337385</v>
      </c>
      <c r="H22" s="4">
        <v>0</v>
      </c>
      <c r="I22" s="4">
        <v>131154.89281419307</v>
      </c>
      <c r="J22" s="4">
        <v>5257199.8346400764</v>
      </c>
      <c r="K22" s="4">
        <v>0</v>
      </c>
      <c r="L22" s="4">
        <v>396382.1731572955</v>
      </c>
      <c r="M22" s="4">
        <v>6706312.6506909383</v>
      </c>
      <c r="N22" s="4"/>
      <c r="O22" s="4"/>
      <c r="P22" s="4"/>
      <c r="Q22" s="4"/>
      <c r="R22" s="4"/>
      <c r="S22" s="4"/>
    </row>
    <row r="23" spans="1:19" x14ac:dyDescent="0.55000000000000004">
      <c r="A23" s="2">
        <v>2039</v>
      </c>
      <c r="B23" s="4">
        <v>0</v>
      </c>
      <c r="C23" s="4">
        <v>107686.21163406929</v>
      </c>
      <c r="D23" s="4">
        <v>2962004.0495137088</v>
      </c>
      <c r="E23" s="4">
        <v>0</v>
      </c>
      <c r="F23" s="4">
        <v>482544.06583860278</v>
      </c>
      <c r="G23" s="4">
        <v>5599495.1002701297</v>
      </c>
      <c r="H23" s="4">
        <v>0</v>
      </c>
      <c r="I23" s="4">
        <v>125199.88168612547</v>
      </c>
      <c r="J23" s="4">
        <v>5048162.4946322925</v>
      </c>
      <c r="K23" s="4">
        <v>0</v>
      </c>
      <c r="L23" s="4">
        <v>391606.68611927179</v>
      </c>
      <c r="M23" s="4">
        <v>6695128.8266841508</v>
      </c>
      <c r="N23" s="4"/>
      <c r="O23" s="4"/>
      <c r="P23" s="4"/>
      <c r="Q23" s="4"/>
      <c r="R23" s="4"/>
      <c r="S23" s="4"/>
    </row>
    <row r="24" spans="1:19" x14ac:dyDescent="0.55000000000000004">
      <c r="A24" s="2">
        <v>2040</v>
      </c>
      <c r="B24" s="4">
        <v>0</v>
      </c>
      <c r="C24" s="4">
        <v>79570.980830246233</v>
      </c>
      <c r="D24" s="4">
        <v>2508331.6762141176</v>
      </c>
      <c r="E24" s="4">
        <v>0</v>
      </c>
      <c r="F24" s="4">
        <v>478778.64303825056</v>
      </c>
      <c r="G24" s="4">
        <v>5618576.2021172084</v>
      </c>
      <c r="H24" s="4">
        <v>0</v>
      </c>
      <c r="I24" s="4">
        <v>139504.00994829918</v>
      </c>
      <c r="J24" s="4">
        <v>5187500.8893570164</v>
      </c>
      <c r="K24" s="4">
        <v>0</v>
      </c>
      <c r="L24" s="4">
        <v>399949.83745105664</v>
      </c>
      <c r="M24" s="4">
        <v>7179274.4176986776</v>
      </c>
      <c r="N24" s="4"/>
      <c r="O24" s="4"/>
      <c r="P24" s="4"/>
      <c r="Q24" s="4"/>
      <c r="R24" s="4"/>
      <c r="S24" s="4"/>
    </row>
    <row r="25" spans="1:19" x14ac:dyDescent="0.55000000000000004">
      <c r="A25" s="2">
        <v>2041</v>
      </c>
      <c r="B25" s="4">
        <v>0</v>
      </c>
      <c r="C25" s="4">
        <v>96979.1206116494</v>
      </c>
      <c r="D25" s="4">
        <v>2176406.7223875634</v>
      </c>
      <c r="E25" s="4">
        <v>0</v>
      </c>
      <c r="F25" s="4">
        <v>470773.82446654496</v>
      </c>
      <c r="G25" s="4">
        <v>5566566.1869268455</v>
      </c>
      <c r="H25" s="4">
        <v>0</v>
      </c>
      <c r="I25" s="4">
        <v>111818.02914496994</v>
      </c>
      <c r="J25" s="4">
        <v>5140290.2134324936</v>
      </c>
      <c r="K25" s="4">
        <v>0</v>
      </c>
      <c r="L25" s="4">
        <v>384310.40923651203</v>
      </c>
      <c r="M25" s="4">
        <v>6661202.8539528847</v>
      </c>
      <c r="N25" s="4"/>
      <c r="O25" s="4"/>
      <c r="P25" s="4"/>
      <c r="Q25" s="4"/>
      <c r="R25" s="4"/>
      <c r="S25" s="4"/>
    </row>
    <row r="26" spans="1:19" x14ac:dyDescent="0.55000000000000004">
      <c r="A26" s="2">
        <v>2042</v>
      </c>
      <c r="B26" s="4">
        <v>0</v>
      </c>
      <c r="C26" s="4">
        <v>170939.79957838421</v>
      </c>
      <c r="D26" s="4">
        <v>2834581.4454143532</v>
      </c>
      <c r="E26" s="4">
        <v>0</v>
      </c>
      <c r="F26" s="4">
        <v>476104.45747557178</v>
      </c>
      <c r="G26" s="4">
        <v>5587460.8826556727</v>
      </c>
      <c r="H26" s="4">
        <v>0</v>
      </c>
      <c r="I26" s="4">
        <v>113911.32154259768</v>
      </c>
      <c r="J26" s="4">
        <v>5217999.0974812387</v>
      </c>
      <c r="K26" s="4">
        <v>0</v>
      </c>
      <c r="L26" s="4">
        <v>383575.37078091549</v>
      </c>
      <c r="M26" s="4">
        <v>6682096.5497395052</v>
      </c>
      <c r="N26" s="4"/>
      <c r="O26" s="4"/>
      <c r="P26" s="4"/>
      <c r="Q26" s="4"/>
      <c r="R26" s="4"/>
      <c r="S26" s="4"/>
    </row>
    <row r="27" spans="1:19" x14ac:dyDescent="0.55000000000000004">
      <c r="A27" s="2">
        <v>2043</v>
      </c>
      <c r="B27" s="4">
        <v>0</v>
      </c>
      <c r="C27" s="4">
        <v>123919.95390739451</v>
      </c>
      <c r="D27" s="4">
        <v>2449209.7377220504</v>
      </c>
      <c r="E27" s="4">
        <v>0</v>
      </c>
      <c r="F27" s="4">
        <v>458257.41637975955</v>
      </c>
      <c r="G27" s="4">
        <v>5560888.5932511501</v>
      </c>
      <c r="H27" s="4">
        <v>0</v>
      </c>
      <c r="I27" s="4">
        <v>119387.88932297463</v>
      </c>
      <c r="J27" s="4">
        <v>5009991.4856173359</v>
      </c>
      <c r="K27" s="4">
        <v>0</v>
      </c>
      <c r="L27" s="4">
        <v>378369.43257664185</v>
      </c>
      <c r="M27" s="4">
        <v>6654529.1270291051</v>
      </c>
      <c r="N27" s="4"/>
      <c r="O27" s="4"/>
      <c r="P27" s="4"/>
      <c r="Q27" s="4"/>
      <c r="R27" s="4"/>
      <c r="S27" s="4"/>
    </row>
    <row r="28" spans="1:19" x14ac:dyDescent="0.55000000000000004">
      <c r="A28" s="2">
        <v>2044</v>
      </c>
      <c r="B28" s="4">
        <v>0</v>
      </c>
      <c r="C28" s="4">
        <v>184028.1934367491</v>
      </c>
      <c r="D28" s="4">
        <v>3065122.8524812497</v>
      </c>
      <c r="E28" s="4">
        <v>0</v>
      </c>
      <c r="F28" s="4">
        <v>463104.80292933056</v>
      </c>
      <c r="G28" s="4">
        <v>5584311.7296906002</v>
      </c>
      <c r="H28" s="4">
        <v>0</v>
      </c>
      <c r="I28" s="4">
        <v>114474.07524059799</v>
      </c>
      <c r="J28" s="4">
        <v>5069808.0637640562</v>
      </c>
      <c r="K28" s="4">
        <v>0</v>
      </c>
      <c r="L28" s="4">
        <v>369028.51278967445</v>
      </c>
      <c r="M28" s="4">
        <v>6676273.7666023402</v>
      </c>
      <c r="N28" s="4"/>
      <c r="O28" s="4"/>
      <c r="P28" s="4"/>
      <c r="Q28" s="4"/>
      <c r="R28" s="4"/>
      <c r="S28" s="4"/>
    </row>
    <row r="29" spans="1:19" x14ac:dyDescent="0.55000000000000004">
      <c r="A29" s="2">
        <v>2045</v>
      </c>
      <c r="B29" s="4">
        <v>0</v>
      </c>
      <c r="C29" s="4">
        <v>161426.0520730289</v>
      </c>
      <c r="D29" s="4">
        <v>2547018.5081107467</v>
      </c>
      <c r="E29" s="4">
        <v>0</v>
      </c>
      <c r="F29" s="4">
        <v>457074.69007026439</v>
      </c>
      <c r="G29" s="4">
        <v>5573337.166084256</v>
      </c>
      <c r="H29" s="4">
        <v>0</v>
      </c>
      <c r="I29" s="4">
        <v>107778.72989646361</v>
      </c>
      <c r="J29" s="4">
        <v>5079110.9946064157</v>
      </c>
      <c r="K29" s="4">
        <v>0</v>
      </c>
      <c r="L29" s="4">
        <v>370953.39850175369</v>
      </c>
      <c r="M29" s="4">
        <v>6665975.6143997433</v>
      </c>
      <c r="N29" s="4"/>
      <c r="O29" s="4"/>
      <c r="P29" s="4"/>
      <c r="Q29" s="4"/>
      <c r="R29" s="4"/>
      <c r="S29" s="4"/>
    </row>
    <row r="30" spans="1:19" x14ac:dyDescent="0.55000000000000004">
      <c r="A30" s="2">
        <v>2046</v>
      </c>
      <c r="B30" s="4">
        <v>0</v>
      </c>
      <c r="C30" s="4">
        <v>149371.79797855823</v>
      </c>
      <c r="D30" s="4">
        <v>2559765.3770516664</v>
      </c>
      <c r="E30" s="4">
        <v>0</v>
      </c>
      <c r="F30" s="4">
        <v>444635.02368064655</v>
      </c>
      <c r="G30" s="4">
        <v>5553286.9268613048</v>
      </c>
      <c r="H30" s="4">
        <v>0</v>
      </c>
      <c r="I30" s="4">
        <v>104387.94378104416</v>
      </c>
      <c r="J30" s="4">
        <v>4907222.1140369698</v>
      </c>
      <c r="K30" s="4">
        <v>0</v>
      </c>
      <c r="L30" s="4">
        <v>368811.67065009917</v>
      </c>
      <c r="M30" s="4">
        <v>6645929.3875883976</v>
      </c>
      <c r="N30" s="4"/>
      <c r="O30" s="4"/>
      <c r="P30" s="4"/>
      <c r="Q30" s="4"/>
      <c r="R30" s="4"/>
      <c r="S30" s="4"/>
    </row>
    <row r="31" spans="1:19" x14ac:dyDescent="0.55000000000000004">
      <c r="A31" s="2">
        <v>2047</v>
      </c>
      <c r="B31" s="4">
        <v>0</v>
      </c>
      <c r="C31" s="4">
        <v>177587.15706333326</v>
      </c>
      <c r="D31" s="4">
        <v>4635299.1957915537</v>
      </c>
      <c r="E31" s="4">
        <v>0</v>
      </c>
      <c r="F31" s="4">
        <v>443978.68606791942</v>
      </c>
      <c r="G31" s="4">
        <v>5513180.1319154017</v>
      </c>
      <c r="H31" s="4">
        <v>0</v>
      </c>
      <c r="I31" s="4">
        <v>99041.210003708882</v>
      </c>
      <c r="J31" s="4">
        <v>4760137.6049252711</v>
      </c>
      <c r="K31" s="4">
        <v>0</v>
      </c>
      <c r="L31" s="4">
        <v>357663.43547547149</v>
      </c>
      <c r="M31" s="4">
        <v>6605819.656831895</v>
      </c>
      <c r="N31" s="4"/>
      <c r="O31" s="4"/>
      <c r="P31" s="4"/>
      <c r="Q31" s="4"/>
      <c r="R31" s="4"/>
      <c r="S31" s="4"/>
    </row>
    <row r="32" spans="1:19" x14ac:dyDescent="0.55000000000000004">
      <c r="A32" s="2">
        <v>2048</v>
      </c>
      <c r="B32" s="4">
        <v>0</v>
      </c>
      <c r="C32" s="4">
        <v>179901.54669471836</v>
      </c>
      <c r="D32" s="4">
        <v>3437426.0548512749</v>
      </c>
      <c r="E32" s="4">
        <v>0</v>
      </c>
      <c r="F32" s="4">
        <v>439906.94168168918</v>
      </c>
      <c r="G32" s="4">
        <v>5527581.0147897564</v>
      </c>
      <c r="H32" s="4">
        <v>0</v>
      </c>
      <c r="I32" s="4">
        <v>107997.82800638986</v>
      </c>
      <c r="J32" s="4">
        <v>4955510.9133347962</v>
      </c>
      <c r="K32" s="4">
        <v>0</v>
      </c>
      <c r="L32" s="4">
        <v>352267.8376656188</v>
      </c>
      <c r="M32" s="4">
        <v>6617543.8695442546</v>
      </c>
      <c r="N32" s="4"/>
      <c r="O32" s="4"/>
      <c r="P32" s="4"/>
      <c r="Q32" s="4"/>
      <c r="R32" s="4"/>
      <c r="S32" s="4"/>
    </row>
    <row r="33" spans="1:19" x14ac:dyDescent="0.55000000000000004">
      <c r="A33" s="2">
        <v>2049</v>
      </c>
      <c r="B33" s="4">
        <v>0</v>
      </c>
      <c r="C33" s="4">
        <v>143793.30709285595</v>
      </c>
      <c r="D33" s="4">
        <v>2329731.6218514591</v>
      </c>
      <c r="E33" s="4">
        <v>0</v>
      </c>
      <c r="F33" s="4">
        <v>433375.23727821826</v>
      </c>
      <c r="G33" s="4">
        <v>5521853.5975354388</v>
      </c>
      <c r="H33" s="4">
        <v>0</v>
      </c>
      <c r="I33" s="4">
        <v>119255.72069789386</v>
      </c>
      <c r="J33" s="4">
        <v>4936410.4782710969</v>
      </c>
      <c r="K33" s="4">
        <v>0</v>
      </c>
      <c r="L33" s="4">
        <v>341365.29147132352</v>
      </c>
      <c r="M33" s="4">
        <v>6613495.0374585316</v>
      </c>
      <c r="N33" s="4"/>
      <c r="O33" s="4"/>
      <c r="P33" s="4"/>
      <c r="Q33" s="4"/>
      <c r="R33" s="4"/>
      <c r="S33" s="4"/>
    </row>
    <row r="34" spans="1:19" x14ac:dyDescent="0.55000000000000004">
      <c r="A34" s="2">
        <v>2050</v>
      </c>
      <c r="B34" s="4">
        <v>0</v>
      </c>
      <c r="C34" s="4">
        <v>127119.92700851102</v>
      </c>
      <c r="D34" s="4">
        <v>2194902.264701508</v>
      </c>
      <c r="E34" s="4">
        <v>0</v>
      </c>
      <c r="F34" s="4">
        <v>429094.64072043961</v>
      </c>
      <c r="G34" s="4">
        <v>5531063.6974376552</v>
      </c>
      <c r="H34" s="4">
        <v>0</v>
      </c>
      <c r="I34" s="4">
        <v>101297.97677007492</v>
      </c>
      <c r="J34" s="4">
        <v>4935715.3737504976</v>
      </c>
      <c r="K34" s="4">
        <v>0</v>
      </c>
      <c r="L34" s="4">
        <v>332785.8312800026</v>
      </c>
      <c r="M34" s="4">
        <v>6621706.0135303447</v>
      </c>
      <c r="N34" s="4"/>
      <c r="O34" s="4"/>
      <c r="P34" s="4"/>
      <c r="Q34" s="4"/>
      <c r="R34" s="4"/>
      <c r="S34" s="4"/>
    </row>
    <row r="35" spans="1:19" x14ac:dyDescent="0.55000000000000004">
      <c r="A35" s="2">
        <v>2051</v>
      </c>
      <c r="B35" s="4">
        <v>0</v>
      </c>
      <c r="C35" s="4">
        <v>83245.908784830768</v>
      </c>
      <c r="D35" s="4">
        <v>2004079.3112030178</v>
      </c>
      <c r="E35" s="4">
        <v>0</v>
      </c>
      <c r="F35" s="4">
        <v>427530.33476342272</v>
      </c>
      <c r="G35" s="4">
        <v>5524798.1422011405</v>
      </c>
      <c r="H35" s="4">
        <v>0</v>
      </c>
      <c r="I35" s="4">
        <v>103079.3490273551</v>
      </c>
      <c r="J35" s="4">
        <v>5057574.7332230974</v>
      </c>
      <c r="K35" s="4">
        <v>0</v>
      </c>
      <c r="L35" s="4">
        <v>336113.28934016422</v>
      </c>
      <c r="M35" s="4">
        <v>6615443.4515818274</v>
      </c>
      <c r="N35" s="4"/>
      <c r="O35" s="4"/>
      <c r="P35" s="4"/>
      <c r="Q35" s="4"/>
      <c r="R35" s="4"/>
      <c r="S35" s="4"/>
    </row>
    <row r="36" spans="1:19" x14ac:dyDescent="0.55000000000000004">
      <c r="A36" s="2">
        <v>2052</v>
      </c>
      <c r="B36" s="4">
        <v>0</v>
      </c>
      <c r="C36" s="4">
        <v>111739.17758347263</v>
      </c>
      <c r="D36" s="4">
        <v>1997263.0417210609</v>
      </c>
      <c r="E36" s="4">
        <v>0</v>
      </c>
      <c r="F36" s="4">
        <v>431170.31917421863</v>
      </c>
      <c r="G36" s="4">
        <v>5532675.0535377525</v>
      </c>
      <c r="H36" s="4">
        <v>0</v>
      </c>
      <c r="I36" s="4">
        <v>86989.789379777925</v>
      </c>
      <c r="J36" s="4">
        <v>4312377.5891466374</v>
      </c>
      <c r="K36" s="4">
        <v>0</v>
      </c>
      <c r="L36" s="4">
        <v>331977.29327809205</v>
      </c>
      <c r="M36" s="4">
        <v>6621637.8189437063</v>
      </c>
      <c r="N36" s="4"/>
      <c r="O36" s="4"/>
      <c r="P36" s="4"/>
      <c r="Q36" s="4"/>
      <c r="R36" s="4"/>
      <c r="S36" s="4"/>
    </row>
    <row r="37" spans="1:19" x14ac:dyDescent="0.55000000000000004">
      <c r="A37" s="2">
        <v>2053</v>
      </c>
      <c r="B37" s="4">
        <v>0</v>
      </c>
      <c r="C37" s="4">
        <v>163722.18843108433</v>
      </c>
      <c r="D37" s="4">
        <v>3698622.5812415294</v>
      </c>
      <c r="E37" s="4">
        <v>0</v>
      </c>
      <c r="F37" s="4">
        <v>424601.83492902963</v>
      </c>
      <c r="G37" s="4">
        <v>5522965.0380867273</v>
      </c>
      <c r="H37" s="4">
        <v>0</v>
      </c>
      <c r="I37" s="4">
        <v>91814.782099400472</v>
      </c>
      <c r="J37" s="4">
        <v>3805940.1343324268</v>
      </c>
      <c r="K37" s="4">
        <v>0</v>
      </c>
      <c r="L37" s="4">
        <v>321557.55427946156</v>
      </c>
      <c r="M37" s="4">
        <v>6612609.2415532833</v>
      </c>
      <c r="N37" s="4"/>
      <c r="O37" s="4"/>
      <c r="P37" s="4"/>
      <c r="Q37" s="4"/>
      <c r="R37" s="4"/>
      <c r="S37" s="4"/>
    </row>
    <row r="38" spans="1:19" x14ac:dyDescent="0.55000000000000004">
      <c r="A38" s="2">
        <v>2054</v>
      </c>
      <c r="B38" s="4">
        <v>0</v>
      </c>
      <c r="C38" s="4">
        <v>160969.97242643006</v>
      </c>
      <c r="D38" s="4">
        <v>3781231.6950010695</v>
      </c>
      <c r="E38" s="4">
        <v>0</v>
      </c>
      <c r="F38" s="4">
        <v>416150.81298592384</v>
      </c>
      <c r="G38" s="4">
        <v>5524164.401084397</v>
      </c>
      <c r="H38" s="4">
        <v>0</v>
      </c>
      <c r="I38" s="4">
        <v>91303.855489076697</v>
      </c>
      <c r="J38" s="4">
        <v>3878805.5600671847</v>
      </c>
      <c r="K38" s="4">
        <v>0</v>
      </c>
      <c r="L38" s="4">
        <v>320154.75015915144</v>
      </c>
      <c r="M38" s="4">
        <v>6613807.5876971269</v>
      </c>
      <c r="N38" s="4"/>
      <c r="O38" s="4"/>
      <c r="P38" s="4"/>
      <c r="Q38" s="4"/>
      <c r="R38" s="4"/>
      <c r="S38" s="4"/>
    </row>
    <row r="39" spans="1:19" x14ac:dyDescent="0.55000000000000004">
      <c r="A39" s="2">
        <v>2055</v>
      </c>
      <c r="B39" s="4">
        <v>0</v>
      </c>
      <c r="C39" s="4">
        <v>137582.77219626462</v>
      </c>
      <c r="D39" s="4">
        <v>3834547.8033708669</v>
      </c>
      <c r="E39" s="4">
        <v>0</v>
      </c>
      <c r="F39" s="4">
        <v>419643.15678036888</v>
      </c>
      <c r="G39" s="4">
        <v>5486666.0388141796</v>
      </c>
      <c r="H39" s="4">
        <v>0</v>
      </c>
      <c r="I39" s="4">
        <v>79877.720239772942</v>
      </c>
      <c r="J39" s="4">
        <v>3362193.1838821913</v>
      </c>
      <c r="K39" s="4">
        <v>0</v>
      </c>
      <c r="L39" s="4">
        <v>324881.1541659222</v>
      </c>
      <c r="M39" s="4">
        <v>6576312.2605132097</v>
      </c>
      <c r="N39" s="4"/>
      <c r="O39" s="4"/>
      <c r="P39" s="4"/>
      <c r="Q39" s="4"/>
      <c r="R39" s="4"/>
      <c r="S39" s="4"/>
    </row>
    <row r="40" spans="1:19" x14ac:dyDescent="0.55000000000000004">
      <c r="A40" s="2">
        <v>2056</v>
      </c>
      <c r="B40" s="4">
        <v>0</v>
      </c>
      <c r="C40" s="4">
        <v>166235.99467402423</v>
      </c>
      <c r="D40" s="4">
        <v>5238641.4082523584</v>
      </c>
      <c r="E40" s="4">
        <v>0</v>
      </c>
      <c r="F40" s="4">
        <v>418953.71366696589</v>
      </c>
      <c r="G40" s="4">
        <v>5515283.6296847761</v>
      </c>
      <c r="H40" s="4">
        <v>0</v>
      </c>
      <c r="I40" s="4">
        <v>85105.29617638576</v>
      </c>
      <c r="J40" s="4">
        <v>2862535.1228706166</v>
      </c>
      <c r="K40" s="4">
        <v>0</v>
      </c>
      <c r="L40" s="4">
        <v>321640.92743262777</v>
      </c>
      <c r="M40" s="4">
        <v>6602257.165554218</v>
      </c>
      <c r="N40" s="4"/>
      <c r="O40" s="4"/>
      <c r="P40" s="4"/>
      <c r="Q40" s="4"/>
      <c r="R40" s="4"/>
      <c r="S40" s="4"/>
    </row>
    <row r="41" spans="1:19" x14ac:dyDescent="0.55000000000000004">
      <c r="A41" s="2">
        <v>2057</v>
      </c>
      <c r="B41" s="4">
        <v>0</v>
      </c>
      <c r="C41" s="4">
        <v>152661.53922816445</v>
      </c>
      <c r="D41" s="4">
        <v>4129880.6690917462</v>
      </c>
      <c r="E41" s="4">
        <v>0</v>
      </c>
      <c r="F41" s="4">
        <v>412499.9904509295</v>
      </c>
      <c r="G41" s="4">
        <v>5511379.9082871228</v>
      </c>
      <c r="H41" s="4">
        <v>0</v>
      </c>
      <c r="I41" s="4">
        <v>89620.533089760182</v>
      </c>
      <c r="J41" s="4">
        <v>2906860.9005319336</v>
      </c>
      <c r="K41" s="4">
        <v>0</v>
      </c>
      <c r="L41" s="4">
        <v>318419.25870721944</v>
      </c>
      <c r="M41" s="4">
        <v>6599028.8424145961</v>
      </c>
      <c r="N41" s="4"/>
      <c r="O41" s="4"/>
      <c r="P41" s="4"/>
      <c r="Q41" s="4"/>
      <c r="R41" s="4"/>
      <c r="S41" s="4"/>
    </row>
    <row r="42" spans="1:19" x14ac:dyDescent="0.55000000000000004">
      <c r="A42" s="2">
        <v>2058</v>
      </c>
      <c r="B42" s="4">
        <v>0</v>
      </c>
      <c r="C42" s="4">
        <v>120004.2090238946</v>
      </c>
      <c r="D42" s="4">
        <v>3368327.8434932157</v>
      </c>
      <c r="E42" s="4">
        <v>0</v>
      </c>
      <c r="F42" s="4">
        <v>412101.83891893172</v>
      </c>
      <c r="G42" s="4">
        <v>5526825.7588298731</v>
      </c>
      <c r="H42" s="4">
        <v>0</v>
      </c>
      <c r="I42" s="4">
        <v>93058.896011850404</v>
      </c>
      <c r="J42" s="4">
        <v>3745666.5362763186</v>
      </c>
      <c r="K42" s="4">
        <v>0</v>
      </c>
      <c r="L42" s="4">
        <v>308088.71390695486</v>
      </c>
      <c r="M42" s="4">
        <v>6613473.5859506298</v>
      </c>
      <c r="N42" s="4"/>
      <c r="O42" s="4"/>
      <c r="P42" s="4"/>
      <c r="Q42" s="4"/>
      <c r="R42" s="4"/>
      <c r="S42" s="4"/>
    </row>
    <row r="43" spans="1:19" x14ac:dyDescent="0.55000000000000004">
      <c r="A43" s="2">
        <v>2059</v>
      </c>
      <c r="B43" s="4">
        <v>0</v>
      </c>
      <c r="C43" s="4">
        <v>164249.54251991984</v>
      </c>
      <c r="D43" s="4">
        <v>5276358.8569186889</v>
      </c>
      <c r="E43" s="4">
        <v>0</v>
      </c>
      <c r="F43" s="4">
        <v>416283.68471474975</v>
      </c>
      <c r="G43" s="4">
        <v>5522972.5305843949</v>
      </c>
      <c r="H43" s="4">
        <v>0</v>
      </c>
      <c r="I43" s="4">
        <v>83754.761713297135</v>
      </c>
      <c r="J43" s="4">
        <v>2993005.2372639058</v>
      </c>
      <c r="K43" s="4">
        <v>0</v>
      </c>
      <c r="L43" s="4">
        <v>318071.96360806952</v>
      </c>
      <c r="M43" s="4">
        <v>6608523.3866317002</v>
      </c>
      <c r="N43" s="4"/>
      <c r="O43" s="4"/>
      <c r="P43" s="4"/>
      <c r="Q43" s="4"/>
      <c r="R43" s="4"/>
      <c r="S43" s="4"/>
    </row>
    <row r="44" spans="1:19" x14ac:dyDescent="0.55000000000000004">
      <c r="A44" s="2">
        <v>2060</v>
      </c>
      <c r="B44" s="4">
        <v>0</v>
      </c>
      <c r="C44" s="4">
        <v>170594.30442450603</v>
      </c>
      <c r="D44" s="4">
        <v>4432471.6561990529</v>
      </c>
      <c r="E44" s="4">
        <v>0</v>
      </c>
      <c r="F44" s="4">
        <v>411691.67370567808</v>
      </c>
      <c r="G44" s="4">
        <v>5492191.3992923312</v>
      </c>
      <c r="H44" s="4">
        <v>0</v>
      </c>
      <c r="I44" s="4">
        <v>91087.206344007704</v>
      </c>
      <c r="J44" s="4">
        <v>4644575.2379283402</v>
      </c>
      <c r="K44" s="4">
        <v>0</v>
      </c>
      <c r="L44" s="4">
        <v>316078.30159464566</v>
      </c>
      <c r="M44" s="4">
        <v>6575069.5714273211</v>
      </c>
      <c r="N44" s="4"/>
      <c r="O44" s="4"/>
      <c r="P44" s="4"/>
      <c r="Q44" s="4"/>
      <c r="R44" s="4"/>
      <c r="S44" s="4"/>
    </row>
  </sheetData>
  <mergeCells count="9">
    <mergeCell ref="B1:G1"/>
    <mergeCell ref="H1:M1"/>
    <mergeCell ref="N1:S1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7D0D-E9F3-4E59-8140-9485B215C20E}">
  <dimension ref="A1:Q44"/>
  <sheetViews>
    <sheetView topLeftCell="H1" workbookViewId="0">
      <selection activeCell="B5" sqref="B5:M44"/>
    </sheetView>
  </sheetViews>
  <sheetFormatPr defaultRowHeight="14.4" x14ac:dyDescent="0.55000000000000004"/>
  <cols>
    <col min="4" max="4" width="9.20703125" bestFit="1" customWidth="1"/>
    <col min="7" max="7" width="11.68359375" bestFit="1" customWidth="1"/>
    <col min="10" max="10" width="9.20703125" bestFit="1" customWidth="1"/>
    <col min="13" max="13" width="9.20703125" bestFit="1" customWidth="1"/>
  </cols>
  <sheetData>
    <row r="1" spans="1:17" x14ac:dyDescent="0.55000000000000004">
      <c r="B1" s="16" t="s">
        <v>181</v>
      </c>
      <c r="C1" s="16"/>
      <c r="D1" s="16"/>
      <c r="E1" s="16"/>
      <c r="F1" s="16"/>
      <c r="G1" s="16"/>
      <c r="H1" s="16" t="s">
        <v>181</v>
      </c>
      <c r="I1" s="16"/>
      <c r="J1" s="16"/>
      <c r="K1" s="16"/>
      <c r="L1" s="16"/>
      <c r="M1" s="16"/>
    </row>
    <row r="2" spans="1:17" x14ac:dyDescent="0.55000000000000004">
      <c r="B2" s="16" t="s">
        <v>2</v>
      </c>
      <c r="C2" s="16"/>
      <c r="D2" s="16"/>
      <c r="E2" s="16" t="s">
        <v>3</v>
      </c>
      <c r="F2" s="16"/>
      <c r="G2" s="16"/>
      <c r="H2" s="16" t="s">
        <v>2</v>
      </c>
      <c r="I2" s="16"/>
      <c r="J2" s="16"/>
      <c r="K2" s="16" t="s">
        <v>3</v>
      </c>
      <c r="L2" s="16"/>
      <c r="M2" s="16"/>
    </row>
    <row r="3" spans="1:17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7" x14ac:dyDescent="0.55000000000000004">
      <c r="A4" s="2">
        <v>2020</v>
      </c>
      <c r="O4" s="6">
        <v>75000000</v>
      </c>
      <c r="P4" s="6">
        <v>82500000</v>
      </c>
    </row>
    <row r="5" spans="1:17" x14ac:dyDescent="0.55000000000000004">
      <c r="A5" s="2">
        <v>2021</v>
      </c>
      <c r="B5" s="18">
        <v>86055089</v>
      </c>
      <c r="C5" s="18">
        <v>86581481.92806153</v>
      </c>
      <c r="D5" s="18">
        <v>87282230</v>
      </c>
      <c r="E5" s="7">
        <v>85245089</v>
      </c>
      <c r="F5" s="7">
        <v>86596157.194690272</v>
      </c>
      <c r="G5" s="7">
        <v>90270065</v>
      </c>
      <c r="H5" s="18">
        <v>86063192</v>
      </c>
      <c r="I5" s="18">
        <v>86486895</v>
      </c>
      <c r="J5" s="18">
        <v>87255303</v>
      </c>
      <c r="K5" s="6">
        <v>85249298.200000003</v>
      </c>
      <c r="L5" s="6">
        <v>85762230</v>
      </c>
      <c r="M5" s="6">
        <v>89253272</v>
      </c>
      <c r="O5" s="6">
        <v>75000000</v>
      </c>
      <c r="P5" s="6">
        <v>82500000</v>
      </c>
      <c r="Q5" s="6"/>
    </row>
    <row r="6" spans="1:17" x14ac:dyDescent="0.55000000000000004">
      <c r="A6" s="2">
        <v>2022</v>
      </c>
      <c r="B6" s="18">
        <v>85282712</v>
      </c>
      <c r="C6" s="18">
        <v>87201420.196746781</v>
      </c>
      <c r="D6" s="18">
        <v>96214259.322729871</v>
      </c>
      <c r="E6" s="7">
        <v>83992445</v>
      </c>
      <c r="F6" s="7">
        <v>87217795.628318578</v>
      </c>
      <c r="G6" s="7">
        <v>95016732</v>
      </c>
      <c r="H6" s="18">
        <v>85301709.200000003</v>
      </c>
      <c r="I6" s="18">
        <v>86825796</v>
      </c>
      <c r="J6" s="18">
        <v>89764816.127493784</v>
      </c>
      <c r="K6" s="6">
        <v>84005408.200000003</v>
      </c>
      <c r="L6" s="6">
        <v>86981726</v>
      </c>
      <c r="M6" s="6">
        <v>91023307</v>
      </c>
      <c r="O6" s="6">
        <v>75000000</v>
      </c>
      <c r="P6" s="6">
        <v>82500000</v>
      </c>
    </row>
    <row r="7" spans="1:17" x14ac:dyDescent="0.55000000000000004">
      <c r="A7" s="2">
        <v>2023</v>
      </c>
      <c r="B7" s="18">
        <v>84340962.994885713</v>
      </c>
      <c r="C7" s="18">
        <v>88214312.174806893</v>
      </c>
      <c r="D7" s="18">
        <v>101217944.4047651</v>
      </c>
      <c r="E7" s="7">
        <v>82971132</v>
      </c>
      <c r="F7" s="7">
        <v>88113353.030585572</v>
      </c>
      <c r="G7" s="7">
        <v>100427471.45616929</v>
      </c>
      <c r="H7" s="18">
        <v>85181682.799999997</v>
      </c>
      <c r="I7" s="18">
        <v>87477588</v>
      </c>
      <c r="J7" s="18">
        <v>91498839.987363562</v>
      </c>
      <c r="K7" s="6">
        <v>83475136.200000003</v>
      </c>
      <c r="L7" s="6">
        <v>87459872</v>
      </c>
      <c r="M7" s="6">
        <v>92683453.400000006</v>
      </c>
      <c r="O7" s="6">
        <v>75000000</v>
      </c>
      <c r="P7" s="6">
        <v>82500000</v>
      </c>
    </row>
    <row r="8" spans="1:17" x14ac:dyDescent="0.55000000000000004">
      <c r="A8" s="2">
        <v>2024</v>
      </c>
      <c r="B8" s="18">
        <v>83923848.920854479</v>
      </c>
      <c r="C8" s="18">
        <v>89252894.410479248</v>
      </c>
      <c r="D8" s="18">
        <v>110604944.88203141</v>
      </c>
      <c r="E8" s="7">
        <v>81900588</v>
      </c>
      <c r="F8" s="7">
        <v>89057937.857880399</v>
      </c>
      <c r="G8" s="7">
        <v>107210313.46897879</v>
      </c>
      <c r="H8" s="18">
        <v>84941495.602088347</v>
      </c>
      <c r="I8" s="18">
        <v>87807176.281848267</v>
      </c>
      <c r="J8" s="18">
        <v>95468429.411076427</v>
      </c>
      <c r="K8" s="6">
        <v>84390000</v>
      </c>
      <c r="L8" s="6">
        <v>88404604</v>
      </c>
      <c r="M8" s="6">
        <v>94865787.200000003</v>
      </c>
      <c r="O8" s="6">
        <v>75000000</v>
      </c>
      <c r="P8" s="6">
        <v>82500000</v>
      </c>
    </row>
    <row r="9" spans="1:17" x14ac:dyDescent="0.55000000000000004">
      <c r="A9" s="2">
        <v>2025</v>
      </c>
      <c r="B9" s="18">
        <v>82429239.422806904</v>
      </c>
      <c r="C9" s="18">
        <v>89564051.013783306</v>
      </c>
      <c r="D9" s="18">
        <v>113177925.72909221</v>
      </c>
      <c r="E9" s="7">
        <v>79974506</v>
      </c>
      <c r="F9" s="7">
        <v>89141145.597902045</v>
      </c>
      <c r="G9" s="7">
        <v>109574287.8352703</v>
      </c>
      <c r="H9" s="18">
        <v>84320543.800378174</v>
      </c>
      <c r="I9" s="18">
        <v>87718941</v>
      </c>
      <c r="J9" s="18">
        <v>97071067.330995694</v>
      </c>
      <c r="K9" s="6">
        <v>83542480.599999994</v>
      </c>
      <c r="L9" s="6">
        <v>87980710</v>
      </c>
      <c r="M9" s="6">
        <v>96031678</v>
      </c>
      <c r="O9" s="6">
        <v>75000000</v>
      </c>
      <c r="P9" s="6">
        <v>82500000</v>
      </c>
    </row>
    <row r="10" spans="1:17" x14ac:dyDescent="0.55000000000000004">
      <c r="A10" s="2">
        <v>2026</v>
      </c>
      <c r="B10" s="18">
        <v>81180803.147327468</v>
      </c>
      <c r="C10" s="18">
        <v>89481287.710075676</v>
      </c>
      <c r="D10" s="18">
        <v>112832715.50133941</v>
      </c>
      <c r="E10" s="7">
        <v>78876967</v>
      </c>
      <c r="F10" s="7">
        <v>88711997.038373291</v>
      </c>
      <c r="G10" s="7">
        <v>110928271.99189769</v>
      </c>
      <c r="H10" s="18">
        <v>82981149.316398934</v>
      </c>
      <c r="I10" s="18">
        <v>87373911.472413644</v>
      </c>
      <c r="J10" s="18">
        <v>99710203.237111852</v>
      </c>
      <c r="K10" s="6">
        <v>81929889.400000006</v>
      </c>
      <c r="L10" s="6">
        <v>87172652</v>
      </c>
      <c r="M10" s="6">
        <v>97097537.217263982</v>
      </c>
      <c r="O10" s="6">
        <v>75000000</v>
      </c>
      <c r="P10" s="6">
        <v>82500000</v>
      </c>
    </row>
    <row r="11" spans="1:17" x14ac:dyDescent="0.55000000000000004">
      <c r="A11" s="2">
        <v>2027</v>
      </c>
      <c r="B11" s="18">
        <v>80371071.016682953</v>
      </c>
      <c r="C11" s="18">
        <v>89818440.146528378</v>
      </c>
      <c r="D11" s="18">
        <v>112198025.50133941</v>
      </c>
      <c r="E11" s="7">
        <v>77020983</v>
      </c>
      <c r="F11" s="7">
        <v>88840098.629690811</v>
      </c>
      <c r="G11" s="7">
        <v>109063581.99189769</v>
      </c>
      <c r="H11" s="18">
        <v>82946270</v>
      </c>
      <c r="I11" s="18">
        <v>87487408.360552043</v>
      </c>
      <c r="J11" s="18">
        <v>101565609.27772872</v>
      </c>
      <c r="K11" s="6">
        <v>80577140.799999997</v>
      </c>
      <c r="L11" s="6">
        <v>87509508</v>
      </c>
      <c r="M11" s="6">
        <v>98967240.745558739</v>
      </c>
      <c r="O11" s="6">
        <v>75000000</v>
      </c>
      <c r="P11" s="6">
        <v>82500000</v>
      </c>
    </row>
    <row r="12" spans="1:17" x14ac:dyDescent="0.55000000000000004">
      <c r="A12" s="2">
        <v>2028</v>
      </c>
      <c r="B12" s="18">
        <v>79308216.683222651</v>
      </c>
      <c r="C12" s="18">
        <v>89745913.282266915</v>
      </c>
      <c r="D12" s="18">
        <v>112660422.17234018</v>
      </c>
      <c r="E12" s="7">
        <v>74784360</v>
      </c>
      <c r="F12" s="7">
        <v>88733634.779054374</v>
      </c>
      <c r="G12" s="7">
        <v>108937975.1337157</v>
      </c>
      <c r="H12" s="18">
        <v>81346738.600171328</v>
      </c>
      <c r="I12" s="18">
        <v>87094851.490220249</v>
      </c>
      <c r="J12" s="18">
        <v>102556963.54291965</v>
      </c>
      <c r="K12" s="6">
        <v>80353236.799999997</v>
      </c>
      <c r="L12" s="6">
        <v>86991603</v>
      </c>
      <c r="M12" s="6">
        <v>100735839.10939591</v>
      </c>
      <c r="O12" s="6">
        <v>75000000</v>
      </c>
      <c r="P12" s="6">
        <v>82500000</v>
      </c>
    </row>
    <row r="13" spans="1:17" x14ac:dyDescent="0.55000000000000004">
      <c r="A13" s="2">
        <v>2029</v>
      </c>
      <c r="B13" s="18">
        <v>79072441.039959073</v>
      </c>
      <c r="C13" s="18">
        <v>89699747.098864272</v>
      </c>
      <c r="D13" s="18">
        <v>112841657.33224113</v>
      </c>
      <c r="E13" s="7">
        <v>75080783</v>
      </c>
      <c r="F13" s="7">
        <v>88657275.702638149</v>
      </c>
      <c r="G13" s="7">
        <v>111164265.99895895</v>
      </c>
      <c r="H13" s="18">
        <v>80632578.006081134</v>
      </c>
      <c r="I13" s="18">
        <v>86585147.166884005</v>
      </c>
      <c r="J13" s="18">
        <v>105807976.42341369</v>
      </c>
      <c r="K13" s="6">
        <v>79884002.799999997</v>
      </c>
      <c r="L13" s="6">
        <v>86125153</v>
      </c>
      <c r="M13" s="6">
        <v>103280906.35442927</v>
      </c>
      <c r="O13" s="6">
        <v>75000000</v>
      </c>
      <c r="P13" s="6">
        <v>82500000</v>
      </c>
    </row>
    <row r="14" spans="1:17" x14ac:dyDescent="0.55000000000000004">
      <c r="A14" s="2">
        <v>2030</v>
      </c>
      <c r="B14" s="18">
        <v>79408768.825282499</v>
      </c>
      <c r="C14" s="18">
        <v>90668482.273659468</v>
      </c>
      <c r="D14" s="18">
        <v>117290239.87106316</v>
      </c>
      <c r="E14" s="7">
        <v>75888422</v>
      </c>
      <c r="F14" s="7">
        <v>89485802.749396399</v>
      </c>
      <c r="G14" s="7">
        <v>114175431.69678296</v>
      </c>
      <c r="H14" s="18">
        <v>80761843.705532834</v>
      </c>
      <c r="I14" s="18">
        <v>86972323.42915535</v>
      </c>
      <c r="J14" s="18">
        <v>107336582.05121154</v>
      </c>
      <c r="K14" s="6">
        <v>79823285.400000006</v>
      </c>
      <c r="L14" s="6">
        <v>86622103</v>
      </c>
      <c r="M14" s="6">
        <v>104763662.58871067</v>
      </c>
      <c r="O14" s="6">
        <v>75000000</v>
      </c>
      <c r="P14" s="6">
        <v>82500000</v>
      </c>
    </row>
    <row r="15" spans="1:17" x14ac:dyDescent="0.55000000000000004">
      <c r="A15" s="2">
        <v>2031</v>
      </c>
      <c r="B15" s="18">
        <v>79054296.115355253</v>
      </c>
      <c r="C15" s="18">
        <v>91481713.41413413</v>
      </c>
      <c r="D15" s="18">
        <v>117972592.35331437</v>
      </c>
      <c r="E15" s="7">
        <v>77130216</v>
      </c>
      <c r="F15" s="7">
        <v>90229560.093525425</v>
      </c>
      <c r="G15" s="7">
        <v>115473177.61229497</v>
      </c>
      <c r="H15" s="18">
        <v>80835214.665781617</v>
      </c>
      <c r="I15" s="18">
        <v>86699663.961662248</v>
      </c>
      <c r="J15" s="18">
        <v>110891850.75057952</v>
      </c>
      <c r="K15" s="6">
        <v>80502969.400000006</v>
      </c>
      <c r="L15" s="6">
        <v>87104209</v>
      </c>
      <c r="M15" s="6">
        <v>107038572.57976648</v>
      </c>
      <c r="O15" s="6">
        <v>75000000</v>
      </c>
      <c r="P15" s="6">
        <v>82500000</v>
      </c>
    </row>
    <row r="16" spans="1:17" x14ac:dyDescent="0.55000000000000004">
      <c r="A16" s="2">
        <v>2032</v>
      </c>
      <c r="B16" s="18">
        <v>79539192</v>
      </c>
      <c r="C16" s="18">
        <v>91813082.505519375</v>
      </c>
      <c r="D16" s="18">
        <v>121983025.28113805</v>
      </c>
      <c r="E16" s="7">
        <v>77604958</v>
      </c>
      <c r="F16" s="7">
        <v>90408859.038975254</v>
      </c>
      <c r="G16" s="7">
        <v>116592421.49870004</v>
      </c>
      <c r="H16" s="18">
        <v>81307140.136615098</v>
      </c>
      <c r="I16" s="18">
        <v>86699039.961662248</v>
      </c>
      <c r="J16" s="18">
        <v>112512921.65467088</v>
      </c>
      <c r="K16" s="6">
        <v>80447665.400000006</v>
      </c>
      <c r="L16" s="6">
        <v>86860753</v>
      </c>
      <c r="M16" s="6">
        <v>107686154.83676602</v>
      </c>
      <c r="O16" s="6">
        <v>75000000</v>
      </c>
      <c r="P16" s="6">
        <v>82500000</v>
      </c>
    </row>
    <row r="17" spans="1:16" x14ac:dyDescent="0.55000000000000004">
      <c r="A17" s="2">
        <v>2033</v>
      </c>
      <c r="B17" s="18">
        <v>79963301</v>
      </c>
      <c r="C17" s="18">
        <v>91912041.606379911</v>
      </c>
      <c r="D17" s="18">
        <v>122614139.29087627</v>
      </c>
      <c r="E17" s="7">
        <v>76874958</v>
      </c>
      <c r="F17" s="7">
        <v>90544928.911751568</v>
      </c>
      <c r="G17" s="7">
        <v>117024786.86488658</v>
      </c>
      <c r="H17" s="18">
        <v>81210182.451036528</v>
      </c>
      <c r="I17" s="18">
        <v>86313503.818843484</v>
      </c>
      <c r="J17" s="18">
        <v>112387725.27304412</v>
      </c>
      <c r="K17" s="6">
        <v>80928969.400000006</v>
      </c>
      <c r="L17" s="6">
        <v>87126238</v>
      </c>
      <c r="M17" s="6">
        <v>107380996.99806057</v>
      </c>
      <c r="O17" s="6">
        <v>75000000</v>
      </c>
      <c r="P17" s="6">
        <v>82500000</v>
      </c>
    </row>
    <row r="18" spans="1:16" x14ac:dyDescent="0.55000000000000004">
      <c r="A18" s="2">
        <v>2034</v>
      </c>
      <c r="B18" s="18">
        <v>79653993.69519636</v>
      </c>
      <c r="C18" s="18">
        <v>91934957.446353361</v>
      </c>
      <c r="D18" s="18">
        <v>122302098.34775338</v>
      </c>
      <c r="E18" s="7">
        <v>77669212</v>
      </c>
      <c r="F18" s="7">
        <v>90562458.522155523</v>
      </c>
      <c r="G18" s="7">
        <v>117591122.74975443</v>
      </c>
      <c r="H18" s="18">
        <v>81458761.200000003</v>
      </c>
      <c r="I18" s="18">
        <v>86409376</v>
      </c>
      <c r="J18" s="18">
        <v>112512328.6258865</v>
      </c>
      <c r="K18" s="6">
        <v>80807297.739525095</v>
      </c>
      <c r="L18" s="6">
        <v>86677064</v>
      </c>
      <c r="M18" s="6">
        <v>108152144.90916383</v>
      </c>
      <c r="O18" s="6">
        <v>75000000</v>
      </c>
      <c r="P18" s="6">
        <v>82500000</v>
      </c>
    </row>
    <row r="19" spans="1:16" x14ac:dyDescent="0.55000000000000004">
      <c r="A19" s="2">
        <v>2035</v>
      </c>
      <c r="B19" s="18">
        <v>79114935.862899706</v>
      </c>
      <c r="C19" s="18">
        <v>91782991.752126008</v>
      </c>
      <c r="D19" s="18">
        <v>125519207.33731543</v>
      </c>
      <c r="E19" s="7">
        <v>76859212</v>
      </c>
      <c r="F19" s="7">
        <v>90630639.593079463</v>
      </c>
      <c r="G19" s="7">
        <v>119715571.32823403</v>
      </c>
      <c r="H19" s="18">
        <v>81446418.727845281</v>
      </c>
      <c r="I19" s="18">
        <v>86025633</v>
      </c>
      <c r="J19" s="18">
        <v>112170176.54937287</v>
      </c>
      <c r="K19" s="6">
        <v>80701693.400000006</v>
      </c>
      <c r="L19" s="6">
        <v>86440070</v>
      </c>
      <c r="M19" s="6">
        <v>108653760.21258467</v>
      </c>
      <c r="O19" s="6">
        <v>75000000</v>
      </c>
      <c r="P19" s="6">
        <v>82500000</v>
      </c>
    </row>
    <row r="20" spans="1:16" x14ac:dyDescent="0.55000000000000004">
      <c r="A20" s="2">
        <v>2036</v>
      </c>
      <c r="B20" s="18">
        <v>78791892.925281733</v>
      </c>
      <c r="C20" s="18">
        <v>91706779.389117315</v>
      </c>
      <c r="D20" s="18">
        <v>124242155.93913972</v>
      </c>
      <c r="E20" s="7">
        <v>76854958</v>
      </c>
      <c r="F20" s="7">
        <v>90764938.637916997</v>
      </c>
      <c r="G20" s="7">
        <v>118739028.48244742</v>
      </c>
      <c r="H20" s="18">
        <v>81120046.246399999</v>
      </c>
      <c r="I20" s="18">
        <v>86120238.664723307</v>
      </c>
      <c r="J20" s="18">
        <v>111675850.09174804</v>
      </c>
      <c r="K20" s="6">
        <v>81105876</v>
      </c>
      <c r="L20" s="6">
        <v>86881188</v>
      </c>
      <c r="M20" s="6">
        <v>108590370.55091439</v>
      </c>
      <c r="O20" s="6">
        <v>75000000</v>
      </c>
      <c r="P20" s="6">
        <v>82500000</v>
      </c>
    </row>
    <row r="21" spans="1:16" x14ac:dyDescent="0.55000000000000004">
      <c r="A21" s="2">
        <v>2037</v>
      </c>
      <c r="B21" s="18">
        <v>78371505.636790693</v>
      </c>
      <c r="C21" s="18">
        <v>91604329.84093979</v>
      </c>
      <c r="D21" s="18">
        <v>124557615.27891679</v>
      </c>
      <c r="E21" s="7">
        <v>77374958</v>
      </c>
      <c r="F21" s="7">
        <v>90826179.364075541</v>
      </c>
      <c r="G21" s="7">
        <v>120572535.77908942</v>
      </c>
      <c r="H21" s="18">
        <v>81020213.621147677</v>
      </c>
      <c r="I21" s="18">
        <v>85673666</v>
      </c>
      <c r="J21" s="18">
        <v>110879587.3133413</v>
      </c>
      <c r="K21" s="6">
        <v>80670890</v>
      </c>
      <c r="L21" s="6">
        <v>86830570</v>
      </c>
      <c r="M21" s="6">
        <v>107599919.03804831</v>
      </c>
      <c r="O21" s="6">
        <v>75000000</v>
      </c>
      <c r="P21" s="6">
        <v>82500000</v>
      </c>
    </row>
    <row r="22" spans="1:16" x14ac:dyDescent="0.55000000000000004">
      <c r="A22" s="2">
        <v>2038</v>
      </c>
      <c r="B22" s="18">
        <v>79510216</v>
      </c>
      <c r="C22" s="18">
        <v>91571433.33163394</v>
      </c>
      <c r="D22" s="18">
        <v>125117694.37534529</v>
      </c>
      <c r="E22" s="7">
        <v>77374958</v>
      </c>
      <c r="F22" s="7">
        <v>90706972.95506756</v>
      </c>
      <c r="G22" s="7">
        <v>122144258.70288484</v>
      </c>
      <c r="H22" s="18">
        <v>81095953.265256181</v>
      </c>
      <c r="I22" s="18">
        <v>85934802</v>
      </c>
      <c r="J22" s="18">
        <v>110403724.69249509</v>
      </c>
      <c r="K22" s="6">
        <v>81099583.036539733</v>
      </c>
      <c r="L22" s="6">
        <v>86675790</v>
      </c>
      <c r="M22" s="6">
        <v>108315247.6091004</v>
      </c>
      <c r="O22" s="6">
        <v>75000000</v>
      </c>
      <c r="P22" s="6">
        <v>82500000</v>
      </c>
    </row>
    <row r="23" spans="1:16" x14ac:dyDescent="0.55000000000000004">
      <c r="A23" s="2">
        <v>2039</v>
      </c>
      <c r="B23" s="18">
        <v>78761983</v>
      </c>
      <c r="C23" s="18">
        <v>91505134.618623108</v>
      </c>
      <c r="D23" s="18">
        <v>124726101.628217</v>
      </c>
      <c r="E23" s="7">
        <v>77374958</v>
      </c>
      <c r="F23" s="7">
        <v>90620479.637145355</v>
      </c>
      <c r="G23" s="7">
        <v>119901323.09221917</v>
      </c>
      <c r="H23" s="18">
        <v>80938267.122575104</v>
      </c>
      <c r="I23" s="18">
        <v>86429376</v>
      </c>
      <c r="J23" s="18">
        <v>109969961.62981193</v>
      </c>
      <c r="K23" s="6">
        <v>80716749.532628849</v>
      </c>
      <c r="L23" s="6">
        <v>86854209</v>
      </c>
      <c r="M23" s="6">
        <v>107816711.1733578</v>
      </c>
      <c r="O23" s="6">
        <v>75000000</v>
      </c>
      <c r="P23" s="6">
        <v>82500000</v>
      </c>
    </row>
    <row r="24" spans="1:16" x14ac:dyDescent="0.55000000000000004">
      <c r="A24" s="2">
        <v>2040</v>
      </c>
      <c r="B24" s="18">
        <v>78996673.131709993</v>
      </c>
      <c r="C24" s="18">
        <v>91404857.409675226</v>
      </c>
      <c r="D24" s="18">
        <v>125444180.30977274</v>
      </c>
      <c r="E24" s="7">
        <v>77374958</v>
      </c>
      <c r="F24" s="7">
        <v>90584266.658204138</v>
      </c>
      <c r="G24" s="7">
        <v>120755859.74042906</v>
      </c>
      <c r="H24" s="18">
        <v>81056210.202229664</v>
      </c>
      <c r="I24" s="18">
        <v>86684802</v>
      </c>
      <c r="J24" s="18">
        <v>109039111.84525074</v>
      </c>
      <c r="K24" s="6">
        <v>80245516.599999994</v>
      </c>
      <c r="L24" s="6">
        <v>86642103</v>
      </c>
      <c r="M24" s="6">
        <v>107505214.919393</v>
      </c>
      <c r="O24" s="6">
        <v>75000000</v>
      </c>
      <c r="P24" s="6">
        <v>82500000</v>
      </c>
    </row>
    <row r="25" spans="1:16" x14ac:dyDescent="0.55000000000000004">
      <c r="A25" s="2">
        <v>2041</v>
      </c>
      <c r="B25" s="18">
        <v>79460359.111465231</v>
      </c>
      <c r="C25" s="18">
        <v>91429094.811483234</v>
      </c>
      <c r="D25" s="18">
        <v>125368871.23693959</v>
      </c>
      <c r="E25" s="7">
        <v>76894958</v>
      </c>
      <c r="F25" s="7">
        <v>90464822.961550474</v>
      </c>
      <c r="G25" s="7">
        <v>120272398.11848451</v>
      </c>
      <c r="H25" s="18">
        <v>81116022.658841476</v>
      </c>
      <c r="I25" s="18">
        <v>86704802</v>
      </c>
      <c r="J25" s="18">
        <v>109118357.20200324</v>
      </c>
      <c r="K25" s="6">
        <v>80236576.799999997</v>
      </c>
      <c r="L25" s="6">
        <v>86356238</v>
      </c>
      <c r="M25" s="6">
        <v>107791218.85052675</v>
      </c>
      <c r="O25" s="6">
        <v>75000000</v>
      </c>
      <c r="P25" s="6">
        <v>82500000</v>
      </c>
    </row>
    <row r="26" spans="1:16" x14ac:dyDescent="0.55000000000000004">
      <c r="A26" s="2">
        <v>2042</v>
      </c>
      <c r="B26" s="18">
        <v>79472153.111465231</v>
      </c>
      <c r="C26" s="18">
        <v>91221922.179405287</v>
      </c>
      <c r="D26" s="18">
        <v>125351497.6532212</v>
      </c>
      <c r="E26" s="7">
        <v>77394958</v>
      </c>
      <c r="F26" s="7">
        <v>90398796.615169153</v>
      </c>
      <c r="G26" s="7">
        <v>119754230.86010307</v>
      </c>
      <c r="H26" s="18">
        <v>80992381.046624556</v>
      </c>
      <c r="I26" s="18">
        <v>86431338.175285235</v>
      </c>
      <c r="J26" s="18">
        <v>108229966.63740483</v>
      </c>
      <c r="K26" s="6">
        <v>80598967.400000006</v>
      </c>
      <c r="L26" s="6">
        <v>86427064</v>
      </c>
      <c r="M26" s="6">
        <v>107638573.23198497</v>
      </c>
      <c r="O26" s="6">
        <v>75000000</v>
      </c>
      <c r="P26" s="6">
        <v>82500000</v>
      </c>
    </row>
    <row r="27" spans="1:16" x14ac:dyDescent="0.55000000000000004">
      <c r="A27" s="2">
        <v>2043</v>
      </c>
      <c r="B27" s="18">
        <v>78723920.111465231</v>
      </c>
      <c r="C27" s="18">
        <v>91051716.822964519</v>
      </c>
      <c r="D27" s="18">
        <v>125259206.443794</v>
      </c>
      <c r="E27" s="7">
        <v>76894958</v>
      </c>
      <c r="F27" s="7">
        <v>90327462.685709149</v>
      </c>
      <c r="G27" s="7">
        <v>120616260.64996441</v>
      </c>
      <c r="H27" s="18">
        <v>80796495.873794898</v>
      </c>
      <c r="I27" s="18">
        <v>85936808.934918702</v>
      </c>
      <c r="J27" s="18">
        <v>107956856.44183886</v>
      </c>
      <c r="K27" s="6">
        <v>80228253.599999994</v>
      </c>
      <c r="L27" s="6">
        <v>86445853</v>
      </c>
      <c r="M27" s="6">
        <v>107268034.87621513</v>
      </c>
      <c r="O27" s="6">
        <v>75000000</v>
      </c>
      <c r="P27" s="6">
        <v>82500000</v>
      </c>
    </row>
    <row r="28" spans="1:16" x14ac:dyDescent="0.55000000000000004">
      <c r="A28" s="2">
        <v>2044</v>
      </c>
      <c r="B28" s="18">
        <v>78585710.413814917</v>
      </c>
      <c r="C28" s="18">
        <v>90997676.725869983</v>
      </c>
      <c r="D28" s="18">
        <v>125384593.82554129</v>
      </c>
      <c r="E28" s="7">
        <v>76894958</v>
      </c>
      <c r="F28" s="7">
        <v>90261454.263329074</v>
      </c>
      <c r="G28" s="7">
        <v>120229186.82187666</v>
      </c>
      <c r="H28" s="18">
        <v>81014487.863711074</v>
      </c>
      <c r="I28" s="18">
        <v>85865598.17978166</v>
      </c>
      <c r="J28" s="18">
        <v>107717458.44344017</v>
      </c>
      <c r="K28" s="6">
        <v>80607556.334629893</v>
      </c>
      <c r="L28" s="6">
        <v>86407064</v>
      </c>
      <c r="M28" s="6">
        <v>106941545.09141216</v>
      </c>
      <c r="O28" s="6">
        <v>75000000</v>
      </c>
      <c r="P28" s="6">
        <v>82500000</v>
      </c>
    </row>
    <row r="29" spans="1:16" x14ac:dyDescent="0.55000000000000004">
      <c r="A29" s="2">
        <v>2045</v>
      </c>
      <c r="B29" s="18">
        <v>79505471.780069023</v>
      </c>
      <c r="C29" s="18">
        <v>90888705.699176833</v>
      </c>
      <c r="D29" s="18">
        <v>123950568.81774852</v>
      </c>
      <c r="E29" s="7">
        <v>76874958</v>
      </c>
      <c r="F29" s="7">
        <v>90175625.151303336</v>
      </c>
      <c r="G29" s="7">
        <v>119673992.0759518</v>
      </c>
      <c r="H29" s="18">
        <v>81033317.432722092</v>
      </c>
      <c r="I29" s="18">
        <v>85184802</v>
      </c>
      <c r="J29" s="18">
        <v>107194766.36750142</v>
      </c>
      <c r="K29" s="6">
        <v>79891051.200000003</v>
      </c>
      <c r="L29" s="6">
        <v>86600576.519388944</v>
      </c>
      <c r="M29" s="6">
        <v>106861200.40272227</v>
      </c>
      <c r="O29" s="6">
        <v>75000000</v>
      </c>
      <c r="P29" s="6">
        <v>82500000</v>
      </c>
    </row>
    <row r="30" spans="1:16" x14ac:dyDescent="0.55000000000000004">
      <c r="A30" s="2">
        <v>2046</v>
      </c>
      <c r="B30" s="18">
        <v>79086245.415995106</v>
      </c>
      <c r="C30" s="18">
        <v>90645672.125430003</v>
      </c>
      <c r="D30" s="18">
        <v>124751769.36438522</v>
      </c>
      <c r="E30" s="7">
        <v>76414958</v>
      </c>
      <c r="F30" s="7">
        <v>90083321.663126513</v>
      </c>
      <c r="G30" s="7">
        <v>120396697.62493561</v>
      </c>
      <c r="H30" s="18">
        <v>80522481.172334433</v>
      </c>
      <c r="I30" s="18">
        <v>84956905.801438957</v>
      </c>
      <c r="J30" s="18">
        <v>107220732.03323966</v>
      </c>
      <c r="K30" s="6">
        <v>79665681</v>
      </c>
      <c r="L30" s="6">
        <v>86564159.627635241</v>
      </c>
      <c r="M30" s="6">
        <v>106893837.21520095</v>
      </c>
      <c r="O30" s="6">
        <v>75000000</v>
      </c>
      <c r="P30" s="6">
        <v>82500000</v>
      </c>
    </row>
    <row r="31" spans="1:16" x14ac:dyDescent="0.55000000000000004">
      <c r="A31" s="2">
        <v>2047</v>
      </c>
      <c r="B31" s="18">
        <v>79271874.886139721</v>
      </c>
      <c r="C31" s="18">
        <v>90512236.886659667</v>
      </c>
      <c r="D31" s="18">
        <v>122878291.97490312</v>
      </c>
      <c r="E31" s="7">
        <v>76894958</v>
      </c>
      <c r="F31" s="7">
        <v>90020263.244107783</v>
      </c>
      <c r="G31" s="7">
        <v>119966070.39421107</v>
      </c>
      <c r="H31" s="18">
        <v>80565787.255586699</v>
      </c>
      <c r="I31" s="18">
        <v>85265097.785478294</v>
      </c>
      <c r="J31" s="18">
        <v>107670061.345108</v>
      </c>
      <c r="K31" s="6">
        <v>80217949.974491507</v>
      </c>
      <c r="L31" s="6">
        <v>86334209</v>
      </c>
      <c r="M31" s="6">
        <v>106999138.29700427</v>
      </c>
      <c r="O31" s="6">
        <v>75000000</v>
      </c>
      <c r="P31" s="6">
        <v>82500000</v>
      </c>
    </row>
    <row r="32" spans="1:16" x14ac:dyDescent="0.55000000000000004">
      <c r="A32" s="2">
        <v>2048</v>
      </c>
      <c r="B32" s="18">
        <v>78945399.805581629</v>
      </c>
      <c r="C32" s="18">
        <v>90404560.36767295</v>
      </c>
      <c r="D32" s="18">
        <v>123916346.09159806</v>
      </c>
      <c r="E32" s="7">
        <v>76874958</v>
      </c>
      <c r="F32" s="7">
        <v>89975612.533929497</v>
      </c>
      <c r="G32" s="7">
        <v>119780506.21165824</v>
      </c>
      <c r="H32" s="18">
        <v>80781489.10223493</v>
      </c>
      <c r="I32" s="18">
        <v>85110798.894052014</v>
      </c>
      <c r="J32" s="18">
        <v>106720208.20167246</v>
      </c>
      <c r="K32" s="6">
        <v>79757535.599999994</v>
      </c>
      <c r="L32" s="6">
        <v>86090753</v>
      </c>
      <c r="M32" s="6">
        <v>106325503.02079082</v>
      </c>
      <c r="O32" s="6">
        <v>75000000</v>
      </c>
      <c r="P32" s="6">
        <v>82500000</v>
      </c>
    </row>
    <row r="33" spans="1:16" x14ac:dyDescent="0.55000000000000004">
      <c r="A33" s="2">
        <v>2049</v>
      </c>
      <c r="B33" s="18">
        <v>79431605.010159701</v>
      </c>
      <c r="C33" s="18">
        <v>90227573.775365785</v>
      </c>
      <c r="D33" s="18">
        <v>123389563.30499724</v>
      </c>
      <c r="E33" s="7">
        <v>76414958</v>
      </c>
      <c r="F33" s="7">
        <v>89857682.643422171</v>
      </c>
      <c r="G33" s="7">
        <v>119984877.64765769</v>
      </c>
      <c r="H33" s="18">
        <v>80594636.812356472</v>
      </c>
      <c r="I33" s="18">
        <v>85001497.86463964</v>
      </c>
      <c r="J33" s="18">
        <v>106651206.66506809</v>
      </c>
      <c r="K33" s="6">
        <v>80094475.400000006</v>
      </c>
      <c r="L33" s="6">
        <v>86299407.299376547</v>
      </c>
      <c r="M33" s="6">
        <v>105964499.63764304</v>
      </c>
      <c r="O33" s="6">
        <v>75000000</v>
      </c>
      <c r="P33" s="6">
        <v>82500000</v>
      </c>
    </row>
    <row r="34" spans="1:16" x14ac:dyDescent="0.55000000000000004">
      <c r="A34" s="2">
        <v>2050</v>
      </c>
      <c r="B34" s="18">
        <v>78661690.010159716</v>
      </c>
      <c r="C34" s="18">
        <v>90177992.39930442</v>
      </c>
      <c r="D34" s="18">
        <v>123675452.03197372</v>
      </c>
      <c r="E34" s="7">
        <v>76894958</v>
      </c>
      <c r="F34" s="7">
        <v>89836759.703051269</v>
      </c>
      <c r="G34" s="7">
        <v>119564178.52406952</v>
      </c>
      <c r="H34" s="18">
        <v>80413312.278839856</v>
      </c>
      <c r="I34" s="18">
        <v>84860070</v>
      </c>
      <c r="J34" s="18">
        <v>106396985.93112776</v>
      </c>
      <c r="K34" s="6">
        <v>80349618.445405513</v>
      </c>
      <c r="L34" s="6">
        <v>86289851.762143761</v>
      </c>
      <c r="M34" s="6">
        <v>105607043.43594506</v>
      </c>
      <c r="O34" s="6">
        <v>75000000</v>
      </c>
      <c r="P34" s="6">
        <v>82500000</v>
      </c>
    </row>
    <row r="35" spans="1:16" x14ac:dyDescent="0.55000000000000004">
      <c r="A35" s="2">
        <v>2051</v>
      </c>
      <c r="B35" s="18">
        <v>79135527.4870646</v>
      </c>
      <c r="C35" s="18">
        <v>89958485.002729535</v>
      </c>
      <c r="D35" s="18">
        <v>122680720.27152172</v>
      </c>
      <c r="E35" s="7">
        <v>76414958</v>
      </c>
      <c r="F35" s="7">
        <v>89790418.868215427</v>
      </c>
      <c r="G35" s="7">
        <v>119255496.29071435</v>
      </c>
      <c r="H35" s="18">
        <v>80632343.241450518</v>
      </c>
      <c r="I35" s="18">
        <v>84840753</v>
      </c>
      <c r="J35" s="18">
        <v>106321928.56743486</v>
      </c>
      <c r="K35" s="6">
        <v>80196396.623388305</v>
      </c>
      <c r="L35" s="6">
        <v>86394292</v>
      </c>
      <c r="M35" s="6">
        <v>105711485.68789692</v>
      </c>
      <c r="O35" s="6">
        <v>75000000</v>
      </c>
      <c r="P35" s="6">
        <v>82500000</v>
      </c>
    </row>
    <row r="36" spans="1:16" x14ac:dyDescent="0.55000000000000004">
      <c r="A36" s="2">
        <v>2052</v>
      </c>
      <c r="B36" s="18">
        <v>79050194.750881732</v>
      </c>
      <c r="C36" s="18">
        <v>89911974.078859359</v>
      </c>
      <c r="D36" s="18">
        <v>123708538.64649552</v>
      </c>
      <c r="E36" s="7">
        <v>76874958</v>
      </c>
      <c r="F36" s="7">
        <v>89723006.853807852</v>
      </c>
      <c r="G36" s="7">
        <v>119024564.08809829</v>
      </c>
      <c r="H36" s="18">
        <v>80745844.325497285</v>
      </c>
      <c r="I36" s="18">
        <v>84840753</v>
      </c>
      <c r="J36" s="18">
        <v>106403063.04088649</v>
      </c>
      <c r="K36" s="6">
        <v>80375047.104486585</v>
      </c>
      <c r="L36" s="6">
        <v>86421600</v>
      </c>
      <c r="M36" s="6">
        <v>106098415.70849022</v>
      </c>
      <c r="O36" s="6">
        <v>75000000</v>
      </c>
      <c r="P36" s="6">
        <v>82500000</v>
      </c>
    </row>
    <row r="37" spans="1:16" x14ac:dyDescent="0.55000000000000004">
      <c r="A37" s="2">
        <v>2053</v>
      </c>
      <c r="B37" s="18">
        <v>79015146.784709007</v>
      </c>
      <c r="C37" s="18">
        <v>89916984.47775358</v>
      </c>
      <c r="D37" s="18">
        <v>124669414.04606415</v>
      </c>
      <c r="E37" s="7">
        <v>76874958</v>
      </c>
      <c r="F37" s="7">
        <v>89667227.378551841</v>
      </c>
      <c r="G37" s="7">
        <v>118558215.92301491</v>
      </c>
      <c r="H37" s="18">
        <v>80684779.977684543</v>
      </c>
      <c r="I37" s="18">
        <v>84846542</v>
      </c>
      <c r="J37" s="18">
        <v>106219625.47422728</v>
      </c>
      <c r="K37" s="6">
        <v>79765516.599999994</v>
      </c>
      <c r="L37" s="6">
        <v>85854209</v>
      </c>
      <c r="M37" s="6">
        <v>105682612.35817273</v>
      </c>
      <c r="O37" s="6">
        <v>75000000</v>
      </c>
      <c r="P37" s="6">
        <v>82500000</v>
      </c>
    </row>
    <row r="38" spans="1:16" x14ac:dyDescent="0.55000000000000004">
      <c r="A38" s="2">
        <v>2054</v>
      </c>
      <c r="B38" s="18">
        <v>78931958.729886547</v>
      </c>
      <c r="C38" s="18">
        <v>89828730.52151002</v>
      </c>
      <c r="D38" s="18">
        <v>123671657.12660596</v>
      </c>
      <c r="E38" s="7">
        <v>76414958</v>
      </c>
      <c r="F38" s="7">
        <v>89633724.716042042</v>
      </c>
      <c r="G38" s="7">
        <v>118585495.50935479</v>
      </c>
      <c r="H38" s="18">
        <v>80820502.817435965</v>
      </c>
      <c r="I38" s="18">
        <v>84817782.08779344</v>
      </c>
      <c r="J38" s="18">
        <v>106168685.58993019</v>
      </c>
      <c r="K38" s="6">
        <v>79668315.400000006</v>
      </c>
      <c r="L38" s="6">
        <v>85940070</v>
      </c>
      <c r="M38" s="6">
        <v>104891292.75691567</v>
      </c>
      <c r="O38" s="6">
        <v>75000000</v>
      </c>
      <c r="P38" s="6">
        <v>82500000</v>
      </c>
    </row>
    <row r="39" spans="1:16" x14ac:dyDescent="0.55000000000000004">
      <c r="A39" s="2">
        <v>2055</v>
      </c>
      <c r="B39" s="18">
        <v>78720006.312832475</v>
      </c>
      <c r="C39" s="18">
        <v>89768263.937751278</v>
      </c>
      <c r="D39" s="18">
        <v>121311958.37107617</v>
      </c>
      <c r="E39" s="7">
        <v>76394958</v>
      </c>
      <c r="F39" s="7">
        <v>89569390.527884915</v>
      </c>
      <c r="G39" s="7">
        <v>118207067.70471866</v>
      </c>
      <c r="H39" s="18">
        <v>80869263.545819134</v>
      </c>
      <c r="I39" s="18">
        <v>84773070.270891622</v>
      </c>
      <c r="J39" s="18">
        <v>105577297.24160667</v>
      </c>
      <c r="K39" s="6">
        <v>79765516.599999994</v>
      </c>
      <c r="L39" s="6">
        <v>85940070</v>
      </c>
      <c r="M39" s="6">
        <v>104272666.26500395</v>
      </c>
      <c r="O39" s="6">
        <v>75000000</v>
      </c>
      <c r="P39" s="6">
        <v>82500000</v>
      </c>
    </row>
    <row r="40" spans="1:16" x14ac:dyDescent="0.55000000000000004">
      <c r="A40" s="2">
        <v>2056</v>
      </c>
      <c r="B40" s="18">
        <v>77904943.590131789</v>
      </c>
      <c r="C40" s="18">
        <v>89789294.928689972</v>
      </c>
      <c r="D40" s="18">
        <v>121734521.82251525</v>
      </c>
      <c r="E40" s="7">
        <v>75914958</v>
      </c>
      <c r="F40" s="7">
        <v>89528222.492207497</v>
      </c>
      <c r="G40" s="7">
        <v>118153561.11165565</v>
      </c>
      <c r="H40" s="18">
        <v>80765254.802404523</v>
      </c>
      <c r="I40" s="18">
        <v>84608622.592773318</v>
      </c>
      <c r="J40" s="18">
        <v>105660498.92869981</v>
      </c>
      <c r="K40" s="6">
        <v>79752576.799999997</v>
      </c>
      <c r="L40" s="6">
        <v>85871743.380763948</v>
      </c>
      <c r="M40" s="6">
        <v>105058021.81129596</v>
      </c>
      <c r="O40" s="6">
        <v>75000000</v>
      </c>
      <c r="P40" s="6">
        <v>82500000</v>
      </c>
    </row>
    <row r="41" spans="1:16" x14ac:dyDescent="0.55000000000000004">
      <c r="A41" s="2">
        <v>2057</v>
      </c>
      <c r="B41" s="18">
        <v>77752323.888386875</v>
      </c>
      <c r="C41" s="18">
        <v>89775527.127381399</v>
      </c>
      <c r="D41" s="18">
        <v>121373258.99061532</v>
      </c>
      <c r="E41" s="7">
        <v>76414958</v>
      </c>
      <c r="F41" s="7">
        <v>89437009.28331615</v>
      </c>
      <c r="G41" s="7">
        <v>118170859.38812819</v>
      </c>
      <c r="H41" s="18">
        <v>80957911.561907455</v>
      </c>
      <c r="I41" s="18">
        <v>84683923.270891607</v>
      </c>
      <c r="J41" s="18">
        <v>105776384.66473514</v>
      </c>
      <c r="K41" s="6">
        <v>79651256.400000006</v>
      </c>
      <c r="L41" s="6">
        <v>85854209</v>
      </c>
      <c r="M41" s="6">
        <v>104473814.74453549</v>
      </c>
      <c r="O41" s="6">
        <v>75000000</v>
      </c>
      <c r="P41" s="6">
        <v>82500000</v>
      </c>
    </row>
    <row r="42" spans="1:16" x14ac:dyDescent="0.55000000000000004">
      <c r="A42" s="2">
        <v>2058</v>
      </c>
      <c r="B42" s="18">
        <v>77304033.901385322</v>
      </c>
      <c r="C42" s="18">
        <v>89657454.901156455</v>
      </c>
      <c r="D42" s="18">
        <v>120578989.86063126</v>
      </c>
      <c r="E42" s="7">
        <v>75914958</v>
      </c>
      <c r="F42" s="7">
        <v>89411239.578783512</v>
      </c>
      <c r="G42" s="7">
        <v>118164337.94709364</v>
      </c>
      <c r="H42" s="18">
        <v>80653524.025656223</v>
      </c>
      <c r="I42" s="18">
        <v>84800658.609198987</v>
      </c>
      <c r="J42" s="18">
        <v>105663466.80092791</v>
      </c>
      <c r="K42" s="6">
        <v>79705934</v>
      </c>
      <c r="L42" s="6">
        <v>85903864.620437741</v>
      </c>
      <c r="M42" s="6">
        <v>104332339.88855571</v>
      </c>
      <c r="O42" s="6">
        <v>75000000</v>
      </c>
      <c r="P42" s="6">
        <v>82500000</v>
      </c>
    </row>
    <row r="43" spans="1:16" x14ac:dyDescent="0.55000000000000004">
      <c r="A43" s="2">
        <v>2059</v>
      </c>
      <c r="B43" s="18">
        <v>77304129.54540661</v>
      </c>
      <c r="C43" s="18">
        <v>89649415.633108899</v>
      </c>
      <c r="D43" s="18">
        <v>120766994.93498668</v>
      </c>
      <c r="E43" s="7">
        <v>75914958</v>
      </c>
      <c r="F43" s="7">
        <v>89373705.548343912</v>
      </c>
      <c r="G43" s="7">
        <v>118134914.43381745</v>
      </c>
      <c r="H43" s="18">
        <v>80412909.388981164</v>
      </c>
      <c r="I43" s="18">
        <v>84852103</v>
      </c>
      <c r="J43" s="18">
        <v>105832001.05911994</v>
      </c>
      <c r="K43" s="6">
        <v>79861567.078187481</v>
      </c>
      <c r="L43" s="6">
        <v>85854209</v>
      </c>
      <c r="M43" s="6">
        <v>104248524.3833909</v>
      </c>
      <c r="O43" s="6">
        <v>75000000</v>
      </c>
      <c r="P43" s="6">
        <v>82500000</v>
      </c>
    </row>
    <row r="44" spans="1:16" x14ac:dyDescent="0.55000000000000004">
      <c r="A44" s="2">
        <v>2060</v>
      </c>
      <c r="B44" s="18">
        <v>77386454.74179177</v>
      </c>
      <c r="C44" s="18">
        <v>89581565.919164926</v>
      </c>
      <c r="D44" s="18">
        <v>122054187.85379821</v>
      </c>
      <c r="E44" s="7">
        <v>75914958</v>
      </c>
      <c r="F44" s="7">
        <v>89314090.191948652</v>
      </c>
      <c r="G44" s="7">
        <v>118043757.12505138</v>
      </c>
      <c r="H44" s="18">
        <v>80974259.127445608</v>
      </c>
      <c r="I44" s="18">
        <v>84840753</v>
      </c>
      <c r="J44" s="18">
        <v>105887880.36712861</v>
      </c>
      <c r="K44" s="6">
        <v>79901779.668327168</v>
      </c>
      <c r="L44" s="6">
        <v>85854209</v>
      </c>
      <c r="M44" s="6">
        <v>104601123.24104792</v>
      </c>
      <c r="O44" s="6">
        <v>75000000</v>
      </c>
      <c r="P44" s="6">
        <v>82500000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B292-9D29-4977-98C6-DFC536F278A5}">
  <dimension ref="A1:M44"/>
  <sheetViews>
    <sheetView workbookViewId="0">
      <selection activeCell="B5" sqref="B5:M44"/>
    </sheetView>
  </sheetViews>
  <sheetFormatPr defaultRowHeight="14.4" x14ac:dyDescent="0.55000000000000004"/>
  <sheetData>
    <row r="1" spans="1:13" x14ac:dyDescent="0.55000000000000004">
      <c r="B1" s="16" t="s">
        <v>181</v>
      </c>
      <c r="C1" s="16"/>
      <c r="D1" s="16"/>
      <c r="E1" s="16"/>
      <c r="F1" s="16"/>
      <c r="G1" s="16"/>
      <c r="H1" s="16" t="s">
        <v>181</v>
      </c>
      <c r="I1" s="16"/>
      <c r="J1" s="16"/>
      <c r="K1" s="16"/>
      <c r="L1" s="16"/>
      <c r="M1" s="16"/>
    </row>
    <row r="2" spans="1:13" x14ac:dyDescent="0.55000000000000004">
      <c r="B2" s="16" t="s">
        <v>2</v>
      </c>
      <c r="C2" s="16"/>
      <c r="D2" s="16"/>
      <c r="E2" s="16" t="s">
        <v>3</v>
      </c>
      <c r="F2" s="16"/>
      <c r="G2" s="16"/>
      <c r="H2" s="16" t="s">
        <v>2</v>
      </c>
      <c r="I2" s="16"/>
      <c r="J2" s="16"/>
      <c r="K2" s="16" t="s">
        <v>3</v>
      </c>
      <c r="L2" s="16"/>
      <c r="M2" s="16"/>
    </row>
    <row r="3" spans="1:13" x14ac:dyDescent="0.55000000000000004">
      <c r="B3" s="2" t="s">
        <v>178</v>
      </c>
      <c r="C3" s="2" t="s">
        <v>179</v>
      </c>
      <c r="D3" s="2" t="s">
        <v>180</v>
      </c>
      <c r="E3" s="2" t="s">
        <v>178</v>
      </c>
      <c r="F3" s="2" t="s">
        <v>179</v>
      </c>
      <c r="G3" s="2" t="s">
        <v>180</v>
      </c>
      <c r="H3" s="2" t="s">
        <v>4</v>
      </c>
      <c r="I3" s="2" t="s">
        <v>18</v>
      </c>
      <c r="J3" s="2" t="s">
        <v>5</v>
      </c>
      <c r="K3" s="2" t="s">
        <v>4</v>
      </c>
      <c r="L3" s="2" t="s">
        <v>18</v>
      </c>
      <c r="M3" s="2" t="s">
        <v>5</v>
      </c>
    </row>
    <row r="4" spans="1:13" x14ac:dyDescent="0.55000000000000004">
      <c r="A4" s="2">
        <v>2020</v>
      </c>
    </row>
    <row r="5" spans="1:13" x14ac:dyDescent="0.55000000000000004">
      <c r="A5" s="2">
        <v>2021</v>
      </c>
      <c r="B5" s="11">
        <v>8.5500950796125892</v>
      </c>
      <c r="C5" s="11">
        <v>11.418914266603645</v>
      </c>
      <c r="D5" s="11">
        <v>15.86667493140073</v>
      </c>
      <c r="E5" s="19">
        <v>9.1680787356490079</v>
      </c>
      <c r="F5" s="19">
        <v>11.270289593086648</v>
      </c>
      <c r="G5" s="19">
        <v>14.866444107767791</v>
      </c>
      <c r="H5" s="11">
        <v>9.2297411315577786</v>
      </c>
      <c r="I5" s="11">
        <v>11.179979363269906</v>
      </c>
      <c r="J5" s="11">
        <v>13.892432173817566</v>
      </c>
      <c r="K5" s="11">
        <v>9.8143653021335631</v>
      </c>
      <c r="L5" s="11">
        <v>11.036528503320195</v>
      </c>
      <c r="M5" s="11">
        <v>13.190211847752375</v>
      </c>
    </row>
    <row r="6" spans="1:13" x14ac:dyDescent="0.55000000000000004">
      <c r="A6" s="2">
        <v>2022</v>
      </c>
      <c r="B6" s="11">
        <v>8.162686296739821</v>
      </c>
      <c r="C6" s="11">
        <v>11.443888388346002</v>
      </c>
      <c r="D6" s="11">
        <v>20.479983086420017</v>
      </c>
      <c r="E6" s="19">
        <v>8.2057928373127336</v>
      </c>
      <c r="F6" s="19">
        <v>11.098965840809505</v>
      </c>
      <c r="G6" s="19">
        <v>17.892586287752209</v>
      </c>
      <c r="H6" s="11">
        <v>8.5043677748192152</v>
      </c>
      <c r="I6" s="11">
        <v>10.726125878400573</v>
      </c>
      <c r="J6" s="11">
        <v>16.197435161735108</v>
      </c>
      <c r="K6" s="11">
        <v>8.9341605155460702</v>
      </c>
      <c r="L6" s="11">
        <v>10.535426263638385</v>
      </c>
      <c r="M6" s="11">
        <v>14.17056166900559</v>
      </c>
    </row>
    <row r="7" spans="1:13" x14ac:dyDescent="0.55000000000000004">
      <c r="A7" s="2">
        <v>2023</v>
      </c>
      <c r="B7" s="11">
        <v>7.9630423725836215</v>
      </c>
      <c r="C7" s="11">
        <v>11.277646957940513</v>
      </c>
      <c r="D7" s="11">
        <v>20.515444332830434</v>
      </c>
      <c r="E7" s="19">
        <v>7.9472061489901265</v>
      </c>
      <c r="F7" s="19">
        <v>10.899263913346614</v>
      </c>
      <c r="G7" s="19">
        <v>17.175516907722304</v>
      </c>
      <c r="H7" s="11">
        <v>8.4180874314816059</v>
      </c>
      <c r="I7" s="11">
        <v>10.63695652342038</v>
      </c>
      <c r="J7" s="11">
        <v>16.029345992786268</v>
      </c>
      <c r="K7" s="11">
        <v>8.7011017987319228</v>
      </c>
      <c r="L7" s="11">
        <v>10.579023679623033</v>
      </c>
      <c r="M7" s="11">
        <v>14.15191816719234</v>
      </c>
    </row>
    <row r="8" spans="1:13" x14ac:dyDescent="0.55000000000000004">
      <c r="A8" s="2">
        <v>2024</v>
      </c>
      <c r="B8" s="11">
        <v>7.951398826484934</v>
      </c>
      <c r="C8" s="11">
        <v>11.30200848513058</v>
      </c>
      <c r="D8" s="11">
        <v>22.963667812904177</v>
      </c>
      <c r="E8" s="19">
        <v>7.9371660051899617</v>
      </c>
      <c r="F8" s="19">
        <v>10.879750386931777</v>
      </c>
      <c r="G8" s="19">
        <v>19.075486183006522</v>
      </c>
      <c r="H8" s="11">
        <v>8.3151863784513651</v>
      </c>
      <c r="I8" s="11">
        <v>10.212603537267537</v>
      </c>
      <c r="J8" s="11">
        <v>15.997553625146873</v>
      </c>
      <c r="K8" s="11">
        <v>8.3643836219502958</v>
      </c>
      <c r="L8" s="11">
        <v>10.308169627155831</v>
      </c>
      <c r="M8" s="11">
        <v>14.092404489067377</v>
      </c>
    </row>
    <row r="9" spans="1:13" x14ac:dyDescent="0.55000000000000004">
      <c r="A9" s="2">
        <v>2025</v>
      </c>
      <c r="B9" s="11">
        <v>7.9633260010701452</v>
      </c>
      <c r="C9" s="11">
        <v>11.237873932927258</v>
      </c>
      <c r="D9" s="11">
        <v>22.115944468098157</v>
      </c>
      <c r="E9" s="19">
        <v>7.9362708910894861</v>
      </c>
      <c r="F9" s="19">
        <v>10.889251920972304</v>
      </c>
      <c r="G9" s="19">
        <v>22.45197497166086</v>
      </c>
      <c r="H9" s="11">
        <v>8.2061934413072297</v>
      </c>
      <c r="I9" s="11">
        <v>10.364629212569374</v>
      </c>
      <c r="J9" s="11">
        <v>15.505386872344426</v>
      </c>
      <c r="K9" s="11">
        <v>8.1816587919619863</v>
      </c>
      <c r="L9" s="11">
        <v>10.431782739689162</v>
      </c>
      <c r="M9" s="11">
        <v>14.320957368976631</v>
      </c>
    </row>
    <row r="10" spans="1:13" x14ac:dyDescent="0.55000000000000004">
      <c r="A10" s="2">
        <v>2026</v>
      </c>
      <c r="B10" s="11">
        <v>7.9522607150425673</v>
      </c>
      <c r="C10" s="11">
        <v>11.286750984676184</v>
      </c>
      <c r="D10" s="11">
        <v>20.910382389043185</v>
      </c>
      <c r="E10" s="19">
        <v>7.9387011374355669</v>
      </c>
      <c r="F10" s="19">
        <v>10.449261771210052</v>
      </c>
      <c r="G10" s="19">
        <v>19.221231866147065</v>
      </c>
      <c r="H10" s="11">
        <v>8.1831107536132794</v>
      </c>
      <c r="I10" s="11">
        <v>10.562371214418572</v>
      </c>
      <c r="J10" s="11">
        <v>15.617655979960421</v>
      </c>
      <c r="K10" s="11">
        <v>8.032950516387146</v>
      </c>
      <c r="L10" s="11">
        <v>10.176004401167116</v>
      </c>
      <c r="M10" s="11">
        <v>13.077874596978145</v>
      </c>
    </row>
    <row r="11" spans="1:13" x14ac:dyDescent="0.55000000000000004">
      <c r="A11" s="2">
        <v>2027</v>
      </c>
      <c r="B11" s="11">
        <v>7.9513882645755487</v>
      </c>
      <c r="C11" s="11">
        <v>11.387591622429436</v>
      </c>
      <c r="D11" s="11">
        <v>21.409342222937351</v>
      </c>
      <c r="E11" s="19">
        <v>7.932544802759713</v>
      </c>
      <c r="F11" s="19">
        <v>10.030278163063429</v>
      </c>
      <c r="G11" s="19">
        <v>13.721042314329562</v>
      </c>
      <c r="H11" s="11">
        <v>8.1380091064502764</v>
      </c>
      <c r="I11" s="11">
        <v>10.457918161713321</v>
      </c>
      <c r="J11" s="11">
        <v>16.371867152840387</v>
      </c>
      <c r="K11" s="11">
        <v>7.9905490670131556</v>
      </c>
      <c r="L11" s="11">
        <v>9.8572248100511359</v>
      </c>
      <c r="M11" s="11">
        <v>12.433363334313075</v>
      </c>
    </row>
    <row r="12" spans="1:13" x14ac:dyDescent="0.55000000000000004">
      <c r="A12" s="2">
        <v>2028</v>
      </c>
      <c r="B12" s="11">
        <v>7.9494018017507715</v>
      </c>
      <c r="C12" s="11">
        <v>11.341275723447094</v>
      </c>
      <c r="D12" s="11">
        <v>20.308809738117787</v>
      </c>
      <c r="E12" s="19">
        <v>7.93</v>
      </c>
      <c r="F12" s="19">
        <v>9.9143214893296836</v>
      </c>
      <c r="G12" s="19">
        <v>13.162005566291771</v>
      </c>
      <c r="H12" s="11">
        <v>8.1246474816133034</v>
      </c>
      <c r="I12" s="11">
        <v>10.295699059286456</v>
      </c>
      <c r="J12" s="11">
        <v>15.83282954112674</v>
      </c>
      <c r="K12" s="11">
        <v>7.9528512808740688</v>
      </c>
      <c r="L12" s="11">
        <v>9.9019779341217351</v>
      </c>
      <c r="M12" s="11">
        <v>11.814802227815733</v>
      </c>
    </row>
    <row r="13" spans="1:13" x14ac:dyDescent="0.55000000000000004">
      <c r="A13" s="2">
        <v>2029</v>
      </c>
      <c r="B13" s="11">
        <v>7.9476514294612901</v>
      </c>
      <c r="C13" s="11">
        <v>11.298226276264799</v>
      </c>
      <c r="D13" s="11">
        <v>20.238174056041228</v>
      </c>
      <c r="E13" s="19">
        <v>7.93</v>
      </c>
      <c r="F13" s="19">
        <v>9.9036376206512529</v>
      </c>
      <c r="G13" s="19">
        <v>13.818908793247775</v>
      </c>
      <c r="H13" s="11">
        <v>8.0764107543129597</v>
      </c>
      <c r="I13" s="11">
        <v>10.689493950289647</v>
      </c>
      <c r="J13" s="11">
        <v>15.31790937417267</v>
      </c>
      <c r="K13" s="11">
        <v>7.9459051932887768</v>
      </c>
      <c r="L13" s="11">
        <v>9.7193559579696789</v>
      </c>
      <c r="M13" s="11">
        <v>11.879898136132745</v>
      </c>
    </row>
    <row r="14" spans="1:13" x14ac:dyDescent="0.55000000000000004">
      <c r="A14" s="2">
        <v>2030</v>
      </c>
      <c r="B14" s="11">
        <v>7.9496202545400658</v>
      </c>
      <c r="C14" s="11">
        <v>11.352270632128789</v>
      </c>
      <c r="D14" s="11">
        <v>19.196387543964597</v>
      </c>
      <c r="E14" s="19">
        <v>7.93</v>
      </c>
      <c r="F14" s="19">
        <v>9.8795347260466126</v>
      </c>
      <c r="G14" s="19">
        <v>13.549552486413488</v>
      </c>
      <c r="H14" s="11">
        <v>7.9858940071519378</v>
      </c>
      <c r="I14" s="11">
        <v>10.497641564779176</v>
      </c>
      <c r="J14" s="11">
        <v>16.227231659915073</v>
      </c>
      <c r="K14" s="11">
        <v>7.9411470003502096</v>
      </c>
      <c r="L14" s="11">
        <v>9.7214051888883688</v>
      </c>
      <c r="M14" s="11">
        <v>11.90091420577906</v>
      </c>
    </row>
    <row r="15" spans="1:13" x14ac:dyDescent="0.55000000000000004">
      <c r="A15" s="2">
        <v>2031</v>
      </c>
      <c r="B15" s="11">
        <v>7.9488264713037644</v>
      </c>
      <c r="C15" s="11">
        <v>11.448493894097274</v>
      </c>
      <c r="D15" s="11">
        <v>22.681841512582501</v>
      </c>
      <c r="E15" s="19">
        <v>7.93</v>
      </c>
      <c r="F15" s="19">
        <v>9.8702787588615326</v>
      </c>
      <c r="G15" s="19">
        <v>13.263302048692058</v>
      </c>
      <c r="H15" s="11">
        <v>7.9741122004261484</v>
      </c>
      <c r="I15" s="11">
        <v>10.308232867594038</v>
      </c>
      <c r="J15" s="11">
        <v>16.357588064512075</v>
      </c>
      <c r="K15" s="11">
        <v>7.9365851315672709</v>
      </c>
      <c r="L15" s="11">
        <v>9.6411163154215842</v>
      </c>
      <c r="M15" s="11">
        <v>12.140131382369898</v>
      </c>
    </row>
    <row r="16" spans="1:13" x14ac:dyDescent="0.55000000000000004">
      <c r="A16" s="2">
        <v>2032</v>
      </c>
      <c r="B16" s="11">
        <v>7.9518832920859843</v>
      </c>
      <c r="C16" s="11">
        <v>11.354857808191873</v>
      </c>
      <c r="D16" s="11">
        <v>19.242756622489694</v>
      </c>
      <c r="E16" s="19">
        <v>7.93</v>
      </c>
      <c r="F16" s="19">
        <v>9.8497095918008473</v>
      </c>
      <c r="G16" s="19">
        <v>13.4246557896547</v>
      </c>
      <c r="H16" s="11">
        <v>7.9781117764617688</v>
      </c>
      <c r="I16" s="11">
        <v>10.390887655165631</v>
      </c>
      <c r="J16" s="11">
        <v>16.171862967835228</v>
      </c>
      <c r="K16" s="11">
        <v>7.9366195025291359</v>
      </c>
      <c r="L16" s="11">
        <v>9.6685173035823944</v>
      </c>
      <c r="M16" s="11">
        <v>11.925643676930852</v>
      </c>
    </row>
    <row r="17" spans="1:13" x14ac:dyDescent="0.55000000000000004">
      <c r="A17" s="2">
        <v>2033</v>
      </c>
      <c r="B17" s="11">
        <v>7.9536797189440005</v>
      </c>
      <c r="C17" s="11">
        <v>11.446296816309456</v>
      </c>
      <c r="D17" s="11">
        <v>20.70690449983509</v>
      </c>
      <c r="E17" s="19">
        <v>7.93</v>
      </c>
      <c r="F17" s="19">
        <v>9.7902527420095193</v>
      </c>
      <c r="G17" s="19">
        <v>13.458474500282538</v>
      </c>
      <c r="H17" s="11">
        <v>7.9727558137151702</v>
      </c>
      <c r="I17" s="11">
        <v>10.407608924531022</v>
      </c>
      <c r="J17" s="11">
        <v>16.08893630271012</v>
      </c>
      <c r="K17" s="11">
        <v>7.9377772589654985</v>
      </c>
      <c r="L17" s="11">
        <v>9.5878781680438294</v>
      </c>
      <c r="M17" s="11">
        <v>11.82830898052444</v>
      </c>
    </row>
    <row r="18" spans="1:13" x14ac:dyDescent="0.55000000000000004">
      <c r="A18" s="2">
        <v>2034</v>
      </c>
      <c r="B18" s="11">
        <v>7.9505819362666994</v>
      </c>
      <c r="C18" s="11">
        <v>11.523065964972144</v>
      </c>
      <c r="D18" s="11">
        <v>23.719614115882294</v>
      </c>
      <c r="E18" s="19">
        <v>7.93</v>
      </c>
      <c r="F18" s="19">
        <v>9.7769577208600413</v>
      </c>
      <c r="G18" s="19">
        <v>12.999357418853544</v>
      </c>
      <c r="H18" s="11">
        <v>7.9794568239912644</v>
      </c>
      <c r="I18" s="11">
        <v>10.585607569400349</v>
      </c>
      <c r="J18" s="11">
        <v>16.213390610479006</v>
      </c>
      <c r="K18" s="11">
        <v>7.9378688468320613</v>
      </c>
      <c r="L18" s="11">
        <v>9.5861887493851619</v>
      </c>
      <c r="M18" s="11">
        <v>11.859949224508544</v>
      </c>
    </row>
    <row r="19" spans="1:13" x14ac:dyDescent="0.55000000000000004">
      <c r="A19" s="2">
        <v>2035</v>
      </c>
      <c r="B19" s="11">
        <v>7.9450791460529375</v>
      </c>
      <c r="C19" s="11">
        <v>11.592926007862861</v>
      </c>
      <c r="D19" s="11">
        <v>24.214621112651351</v>
      </c>
      <c r="E19" s="19">
        <v>7.93</v>
      </c>
      <c r="F19" s="19">
        <v>9.7507212549117845</v>
      </c>
      <c r="G19" s="19">
        <v>12.868378665420151</v>
      </c>
      <c r="H19" s="11">
        <v>7.9821665025951578</v>
      </c>
      <c r="I19" s="11">
        <v>10.515954366160557</v>
      </c>
      <c r="J19" s="11">
        <v>17.394879814517953</v>
      </c>
      <c r="K19" s="11">
        <v>7.9378742802634434</v>
      </c>
      <c r="L19" s="11">
        <v>9.4889282012424996</v>
      </c>
      <c r="M19" s="11">
        <v>11.935073303675486</v>
      </c>
    </row>
    <row r="20" spans="1:13" x14ac:dyDescent="0.55000000000000004">
      <c r="A20" s="2">
        <v>2036</v>
      </c>
      <c r="B20" s="11">
        <v>7.947489345019318</v>
      </c>
      <c r="C20" s="11">
        <v>11.603151621304711</v>
      </c>
      <c r="D20" s="11">
        <v>23.871070234548434</v>
      </c>
      <c r="E20" s="19">
        <v>7.93</v>
      </c>
      <c r="F20" s="19">
        <v>9.725089578837423</v>
      </c>
      <c r="G20" s="19">
        <v>12.972226744440398</v>
      </c>
      <c r="H20" s="11">
        <v>7.9883919500752976</v>
      </c>
      <c r="I20" s="11">
        <v>10.336689265266696</v>
      </c>
      <c r="J20" s="11">
        <v>16.918771269073059</v>
      </c>
      <c r="K20" s="11">
        <v>7.9365136542476611</v>
      </c>
      <c r="L20" s="11">
        <v>9.4029000292888032</v>
      </c>
      <c r="M20" s="11">
        <v>11.767261173079222</v>
      </c>
    </row>
    <row r="21" spans="1:13" x14ac:dyDescent="0.55000000000000004">
      <c r="A21" s="2">
        <v>2037</v>
      </c>
      <c r="B21" s="11">
        <v>7.9479009369828546</v>
      </c>
      <c r="C21" s="11">
        <v>11.661628534319112</v>
      </c>
      <c r="D21" s="11">
        <v>22.645591974048848</v>
      </c>
      <c r="E21" s="19">
        <v>7.93</v>
      </c>
      <c r="F21" s="19">
        <v>9.7529764762625923</v>
      </c>
      <c r="G21" s="19">
        <v>13.546337344208577</v>
      </c>
      <c r="H21" s="11">
        <v>7.9757837132956055</v>
      </c>
      <c r="I21" s="11">
        <v>10.41630966152881</v>
      </c>
      <c r="J21" s="11">
        <v>17.820882722450488</v>
      </c>
      <c r="K21" s="11">
        <v>7.9365619996269849</v>
      </c>
      <c r="L21" s="11">
        <v>9.4186478414626187</v>
      </c>
      <c r="M21" s="11">
        <v>11.925133731578539</v>
      </c>
    </row>
    <row r="22" spans="1:13" x14ac:dyDescent="0.55000000000000004">
      <c r="A22" s="2">
        <v>2038</v>
      </c>
      <c r="B22" s="11">
        <v>7.94689414297906</v>
      </c>
      <c r="C22" s="11">
        <v>11.760696422180771</v>
      </c>
      <c r="D22" s="11">
        <v>22.725337059574329</v>
      </c>
      <c r="E22" s="19">
        <v>7.93</v>
      </c>
      <c r="F22" s="19">
        <v>9.7540326821999042</v>
      </c>
      <c r="G22" s="19">
        <v>14.023039635950504</v>
      </c>
      <c r="H22" s="11">
        <v>7.9799770233477858</v>
      </c>
      <c r="I22" s="11">
        <v>10.540150554279688</v>
      </c>
      <c r="J22" s="11">
        <v>18.08742714808805</v>
      </c>
      <c r="K22" s="11">
        <v>7.9380285261310126</v>
      </c>
      <c r="L22" s="11">
        <v>9.3819358837070226</v>
      </c>
      <c r="M22" s="11">
        <v>12.095149240196553</v>
      </c>
    </row>
    <row r="23" spans="1:13" x14ac:dyDescent="0.55000000000000004">
      <c r="A23" s="2">
        <v>2039</v>
      </c>
      <c r="B23" s="11">
        <v>7.9498385764896451</v>
      </c>
      <c r="C23" s="11">
        <v>11.682777325812289</v>
      </c>
      <c r="D23" s="11">
        <v>22.061008947009224</v>
      </c>
      <c r="E23" s="19">
        <v>7.93</v>
      </c>
      <c r="F23" s="19">
        <v>9.7143993333872167</v>
      </c>
      <c r="G23" s="19">
        <v>14.346994274605994</v>
      </c>
      <c r="H23" s="11">
        <v>7.991100783692735</v>
      </c>
      <c r="I23" s="11">
        <v>10.445750614365629</v>
      </c>
      <c r="J23" s="11">
        <v>17.835633177487566</v>
      </c>
      <c r="K23" s="11">
        <v>7.9366093964500566</v>
      </c>
      <c r="L23" s="11">
        <v>9.2809155829283796</v>
      </c>
      <c r="M23" s="11">
        <v>11.902796728830497</v>
      </c>
    </row>
    <row r="24" spans="1:13" x14ac:dyDescent="0.55000000000000004">
      <c r="A24" s="2">
        <v>2040</v>
      </c>
      <c r="B24" s="11">
        <v>7.9539404929195419</v>
      </c>
      <c r="C24" s="11">
        <v>11.748153445272104</v>
      </c>
      <c r="D24" s="11">
        <v>23.291380410716965</v>
      </c>
      <c r="E24" s="19">
        <v>7.93</v>
      </c>
      <c r="F24" s="19">
        <v>9.7059277732240528</v>
      </c>
      <c r="G24" s="19">
        <v>14.349061187145477</v>
      </c>
      <c r="H24" s="11">
        <v>7.9826340475139634</v>
      </c>
      <c r="I24" s="11">
        <v>10.646957107689031</v>
      </c>
      <c r="J24" s="11">
        <v>17.528070540572184</v>
      </c>
      <c r="K24" s="11">
        <v>7.9365953510319773</v>
      </c>
      <c r="L24" s="11">
        <v>9.2354602071658061</v>
      </c>
      <c r="M24" s="11">
        <v>12.072631679966953</v>
      </c>
    </row>
    <row r="25" spans="1:13" x14ac:dyDescent="0.55000000000000004">
      <c r="A25" s="2">
        <v>2041</v>
      </c>
      <c r="B25" s="11">
        <v>7.9538886443725918</v>
      </c>
      <c r="C25" s="11">
        <v>11.789668989776253</v>
      </c>
      <c r="D25" s="11">
        <v>23.182999948226954</v>
      </c>
      <c r="E25" s="19">
        <v>7.93</v>
      </c>
      <c r="F25" s="19">
        <v>9.6650370077356058</v>
      </c>
      <c r="G25" s="19">
        <v>13.531428050305877</v>
      </c>
      <c r="H25" s="11">
        <v>7.9700307925950531</v>
      </c>
      <c r="I25" s="11">
        <v>10.572639546977836</v>
      </c>
      <c r="J25" s="11">
        <v>17.214953899006922</v>
      </c>
      <c r="K25" s="11">
        <v>7.9376023476163606</v>
      </c>
      <c r="L25" s="11">
        <v>9.1986037958224038</v>
      </c>
      <c r="M25" s="11">
        <v>11.891367029027704</v>
      </c>
    </row>
    <row r="26" spans="1:13" x14ac:dyDescent="0.55000000000000004">
      <c r="A26" s="2">
        <v>2042</v>
      </c>
      <c r="B26" s="11">
        <v>7.9453127322080856</v>
      </c>
      <c r="C26" s="11">
        <v>11.853944394133944</v>
      </c>
      <c r="D26" s="11">
        <v>22.647311997852192</v>
      </c>
      <c r="E26" s="19">
        <v>7.93</v>
      </c>
      <c r="F26" s="19">
        <v>9.6966384917411581</v>
      </c>
      <c r="G26" s="19">
        <v>14.478783288294885</v>
      </c>
      <c r="H26" s="11">
        <v>7.9733689991612797</v>
      </c>
      <c r="I26" s="11">
        <v>10.705232458277905</v>
      </c>
      <c r="J26" s="11">
        <v>17.669982534195544</v>
      </c>
      <c r="K26" s="11">
        <v>7.9376176238038747</v>
      </c>
      <c r="L26" s="11">
        <v>9.3151897399802905</v>
      </c>
      <c r="M26" s="11">
        <v>11.980335249686284</v>
      </c>
    </row>
    <row r="27" spans="1:13" x14ac:dyDescent="0.55000000000000004">
      <c r="A27" s="2">
        <v>2043</v>
      </c>
      <c r="B27" s="11">
        <v>7.9464037658947984</v>
      </c>
      <c r="C27" s="11">
        <v>11.786604594823375</v>
      </c>
      <c r="D27" s="11">
        <v>22.30322703159025</v>
      </c>
      <c r="E27" s="19">
        <v>7.93</v>
      </c>
      <c r="F27" s="19">
        <v>9.6540312430864663</v>
      </c>
      <c r="G27" s="19">
        <v>13.775059540563667</v>
      </c>
      <c r="H27" s="11">
        <v>7.9690548018026819</v>
      </c>
      <c r="I27" s="11">
        <v>10.537256199758259</v>
      </c>
      <c r="J27" s="11">
        <v>17.836599931547013</v>
      </c>
      <c r="K27" s="11">
        <v>7.937043907775351</v>
      </c>
      <c r="L27" s="11">
        <v>9.1958868943355441</v>
      </c>
      <c r="M27" s="11">
        <v>12.001231511111083</v>
      </c>
    </row>
    <row r="28" spans="1:13" x14ac:dyDescent="0.55000000000000004">
      <c r="A28" s="2">
        <v>2044</v>
      </c>
      <c r="B28" s="11">
        <v>7.9468948960381489</v>
      </c>
      <c r="C28" s="11">
        <v>11.759147714185069</v>
      </c>
      <c r="D28" s="11">
        <v>22.311584493833536</v>
      </c>
      <c r="E28" s="19">
        <v>7.93</v>
      </c>
      <c r="F28" s="19">
        <v>9.6121672475651234</v>
      </c>
      <c r="G28" s="19">
        <v>13.918543198752957</v>
      </c>
      <c r="H28" s="11">
        <v>7.9719571952491206</v>
      </c>
      <c r="I28" s="11">
        <v>10.558379848612882</v>
      </c>
      <c r="J28" s="11">
        <v>17.349662345382605</v>
      </c>
      <c r="K28" s="11">
        <v>7.9373419602930992</v>
      </c>
      <c r="L28" s="11">
        <v>9.1898932213581297</v>
      </c>
      <c r="M28" s="11">
        <v>11.77044191461847</v>
      </c>
    </row>
    <row r="29" spans="1:13" x14ac:dyDescent="0.55000000000000004">
      <c r="A29" s="2">
        <v>2045</v>
      </c>
      <c r="B29" s="11">
        <v>7.9501574653332518</v>
      </c>
      <c r="C29" s="11">
        <v>11.749353462665535</v>
      </c>
      <c r="D29" s="11">
        <v>22.978467945832527</v>
      </c>
      <c r="E29" s="19">
        <v>7.93</v>
      </c>
      <c r="F29" s="19">
        <v>9.6017338654414939</v>
      </c>
      <c r="G29" s="19">
        <v>13.865394367933231</v>
      </c>
      <c r="H29" s="11">
        <v>7.9652516511675566</v>
      </c>
      <c r="I29" s="11">
        <v>10.747049243391857</v>
      </c>
      <c r="J29" s="11">
        <v>17.31055370225647</v>
      </c>
      <c r="K29" s="11">
        <v>7.937629719137747</v>
      </c>
      <c r="L29" s="11">
        <v>9.1521270652477664</v>
      </c>
      <c r="M29" s="11">
        <v>11.685064346424673</v>
      </c>
    </row>
    <row r="30" spans="1:13" x14ac:dyDescent="0.55000000000000004">
      <c r="A30" s="2">
        <v>2046</v>
      </c>
      <c r="B30" s="11">
        <v>7.9426692263323622</v>
      </c>
      <c r="C30" s="11">
        <v>11.787720807588478</v>
      </c>
      <c r="D30" s="11">
        <v>23.884882092601504</v>
      </c>
      <c r="E30" s="19">
        <v>7.93</v>
      </c>
      <c r="F30" s="19">
        <v>9.60816268512602</v>
      </c>
      <c r="G30" s="19">
        <v>14.126842844714291</v>
      </c>
      <c r="H30" s="11">
        <v>7.9654456647757454</v>
      </c>
      <c r="I30" s="11">
        <v>10.473235932900002</v>
      </c>
      <c r="J30" s="11">
        <v>17.922760472429015</v>
      </c>
      <c r="K30" s="11">
        <v>7.9375892712713112</v>
      </c>
      <c r="L30" s="11">
        <v>9.0628764480617026</v>
      </c>
      <c r="M30" s="11">
        <v>11.911287355226747</v>
      </c>
    </row>
    <row r="31" spans="1:13" x14ac:dyDescent="0.55000000000000004">
      <c r="A31" s="2">
        <v>2047</v>
      </c>
      <c r="B31" s="11">
        <v>7.9480721846414317</v>
      </c>
      <c r="C31" s="11">
        <v>11.724540339318713</v>
      </c>
      <c r="D31" s="11">
        <v>24.033707627787578</v>
      </c>
      <c r="E31" s="19">
        <v>7.93</v>
      </c>
      <c r="F31" s="19">
        <v>9.581974035476275</v>
      </c>
      <c r="G31" s="19">
        <v>13.968468687768896</v>
      </c>
      <c r="H31" s="11">
        <v>7.9622079102444374</v>
      </c>
      <c r="I31" s="11">
        <v>10.546045393235186</v>
      </c>
      <c r="J31" s="11">
        <v>17.837137746804171</v>
      </c>
      <c r="K31" s="11">
        <v>7.937683153981105</v>
      </c>
      <c r="L31" s="11">
        <v>8.9658896195470454</v>
      </c>
      <c r="M31" s="11">
        <v>11.829183204547736</v>
      </c>
    </row>
    <row r="32" spans="1:13" x14ac:dyDescent="0.55000000000000004">
      <c r="A32" s="2">
        <v>2048</v>
      </c>
      <c r="B32" s="11">
        <v>7.9455869310985641</v>
      </c>
      <c r="C32" s="11">
        <v>11.714750021601279</v>
      </c>
      <c r="D32" s="11">
        <v>22.860163247880848</v>
      </c>
      <c r="E32" s="19">
        <v>7.93</v>
      </c>
      <c r="F32" s="19">
        <v>9.5889715888052738</v>
      </c>
      <c r="G32" s="19">
        <v>13.787761633440102</v>
      </c>
      <c r="H32" s="11">
        <v>7.9610924368163118</v>
      </c>
      <c r="I32" s="11">
        <v>10.40070868652823</v>
      </c>
      <c r="J32" s="11">
        <v>17.974818363215007</v>
      </c>
      <c r="K32" s="11">
        <v>7.9377014890841666</v>
      </c>
      <c r="L32" s="11">
        <v>9.0088398493609549</v>
      </c>
      <c r="M32" s="11">
        <v>11.77191314593251</v>
      </c>
    </row>
    <row r="33" spans="1:13" x14ac:dyDescent="0.55000000000000004">
      <c r="A33" s="2">
        <v>2049</v>
      </c>
      <c r="B33" s="11">
        <v>7.9516329132580097</v>
      </c>
      <c r="C33" s="11">
        <v>11.788417112853251</v>
      </c>
      <c r="D33" s="11">
        <v>22.50599227195179</v>
      </c>
      <c r="E33" s="19">
        <v>7.93</v>
      </c>
      <c r="F33" s="19">
        <v>9.6024348491566371</v>
      </c>
      <c r="G33" s="19">
        <v>13.573193236724979</v>
      </c>
      <c r="H33" s="11">
        <v>7.9657262554009387</v>
      </c>
      <c r="I33" s="11">
        <v>10.278004520890853</v>
      </c>
      <c r="J33" s="11">
        <v>18.228697016370212</v>
      </c>
      <c r="K33" s="11">
        <v>7.9381607440359119</v>
      </c>
      <c r="L33" s="11">
        <v>8.9349002182466606</v>
      </c>
      <c r="M33" s="11">
        <v>11.857092806206779</v>
      </c>
    </row>
    <row r="34" spans="1:13" x14ac:dyDescent="0.55000000000000004">
      <c r="A34" s="2">
        <v>2050</v>
      </c>
      <c r="B34" s="11">
        <v>7.9410707246298236</v>
      </c>
      <c r="C34" s="11">
        <v>11.800426763573361</v>
      </c>
      <c r="D34" s="11">
        <v>23.359113399230353</v>
      </c>
      <c r="E34" s="19">
        <v>7.93</v>
      </c>
      <c r="F34" s="19">
        <v>9.5816794388815758</v>
      </c>
      <c r="G34" s="19">
        <v>13.839569183318595</v>
      </c>
      <c r="H34" s="11">
        <v>7.9654037180926904</v>
      </c>
      <c r="I34" s="11">
        <v>10.241706663959917</v>
      </c>
      <c r="J34" s="11">
        <v>17.932089740944008</v>
      </c>
      <c r="K34" s="11">
        <v>7.9379558741836771</v>
      </c>
      <c r="L34" s="11">
        <v>8.9057420228708075</v>
      </c>
      <c r="M34" s="11">
        <v>12.00332808859449</v>
      </c>
    </row>
    <row r="35" spans="1:13" x14ac:dyDescent="0.55000000000000004">
      <c r="A35" s="2">
        <v>2051</v>
      </c>
      <c r="B35" s="11">
        <v>7.9495804502007079</v>
      </c>
      <c r="C35" s="11">
        <v>11.878711478762879</v>
      </c>
      <c r="D35" s="11">
        <v>23.336286828406308</v>
      </c>
      <c r="E35" s="19">
        <v>7.93</v>
      </c>
      <c r="F35" s="19">
        <v>9.6159455590792913</v>
      </c>
      <c r="G35" s="19">
        <v>13.936808086200926</v>
      </c>
      <c r="H35" s="11">
        <v>7.9699959448414308</v>
      </c>
      <c r="I35" s="11">
        <v>10.369437087830365</v>
      </c>
      <c r="J35" s="11">
        <v>18.655012234064955</v>
      </c>
      <c r="K35" s="11">
        <v>7.9382321832245397</v>
      </c>
      <c r="L35" s="11">
        <v>8.8579532688499665</v>
      </c>
      <c r="M35" s="11">
        <v>12.064241734008258</v>
      </c>
    </row>
    <row r="36" spans="1:13" x14ac:dyDescent="0.55000000000000004">
      <c r="A36" s="2">
        <v>2052</v>
      </c>
      <c r="B36" s="11">
        <v>7.947477409336754</v>
      </c>
      <c r="C36" s="11">
        <v>11.872680867911289</v>
      </c>
      <c r="D36" s="11">
        <v>23.369910736820405</v>
      </c>
      <c r="E36" s="19">
        <v>7.93</v>
      </c>
      <c r="F36" s="19">
        <v>9.6124781111411028</v>
      </c>
      <c r="G36" s="19">
        <v>13.91169788104331</v>
      </c>
      <c r="H36" s="11">
        <v>7.9669820553530748</v>
      </c>
      <c r="I36" s="11">
        <v>10.381664433405934</v>
      </c>
      <c r="J36" s="11">
        <v>18.04315612471845</v>
      </c>
      <c r="K36" s="11">
        <v>7.9380579047118882</v>
      </c>
      <c r="L36" s="11">
        <v>8.8938942794359814</v>
      </c>
      <c r="M36" s="11">
        <v>12.088319099242741</v>
      </c>
    </row>
    <row r="37" spans="1:13" x14ac:dyDescent="0.55000000000000004">
      <c r="A37" s="2">
        <v>2053</v>
      </c>
      <c r="B37" s="11">
        <v>7.944817828066002</v>
      </c>
      <c r="C37" s="11">
        <v>11.94807268966156</v>
      </c>
      <c r="D37" s="11">
        <v>23.11632886715616</v>
      </c>
      <c r="E37" s="19">
        <v>7.93</v>
      </c>
      <c r="F37" s="19">
        <v>9.6107576909320169</v>
      </c>
      <c r="G37" s="19">
        <v>13.581505286702885</v>
      </c>
      <c r="H37" s="11">
        <v>7.9616490167191847</v>
      </c>
      <c r="I37" s="11">
        <v>10.193471189082114</v>
      </c>
      <c r="J37" s="11">
        <v>18.686051674341506</v>
      </c>
      <c r="K37" s="11">
        <v>7.9381101769279576</v>
      </c>
      <c r="L37" s="11">
        <v>8.9113630469249578</v>
      </c>
      <c r="M37" s="11">
        <v>11.965920620951568</v>
      </c>
    </row>
    <row r="38" spans="1:13" x14ac:dyDescent="0.55000000000000004">
      <c r="A38" s="2">
        <v>2054</v>
      </c>
      <c r="B38" s="11">
        <v>7.9458184929912967</v>
      </c>
      <c r="C38" s="11">
        <v>11.815827022938466</v>
      </c>
      <c r="D38" s="11">
        <v>22.532661716190411</v>
      </c>
      <c r="E38" s="19">
        <v>7.93</v>
      </c>
      <c r="F38" s="19">
        <v>9.5965489888330797</v>
      </c>
      <c r="G38" s="19">
        <v>13.94696957021044</v>
      </c>
      <c r="H38" s="11">
        <v>7.9627180923817757</v>
      </c>
      <c r="I38" s="11">
        <v>10.201417408952706</v>
      </c>
      <c r="J38" s="11">
        <v>18.426500900877752</v>
      </c>
      <c r="K38" s="11">
        <v>7.937450405851104</v>
      </c>
      <c r="L38" s="11">
        <v>8.9213121535764728</v>
      </c>
      <c r="M38" s="11">
        <v>11.906732396488891</v>
      </c>
    </row>
    <row r="39" spans="1:13" x14ac:dyDescent="0.55000000000000004">
      <c r="A39" s="2">
        <v>2055</v>
      </c>
      <c r="B39" s="11">
        <v>7.9459372354141529</v>
      </c>
      <c r="C39" s="11">
        <v>11.795852787266124</v>
      </c>
      <c r="D39" s="11">
        <v>23.619938827305763</v>
      </c>
      <c r="E39" s="19">
        <v>7.93</v>
      </c>
      <c r="F39" s="19">
        <v>9.5909461562715457</v>
      </c>
      <c r="G39" s="19">
        <v>13.798035688073162</v>
      </c>
      <c r="H39" s="11">
        <v>7.9659091938322701</v>
      </c>
      <c r="I39" s="11">
        <v>10.282279709809881</v>
      </c>
      <c r="J39" s="11">
        <v>18.467115292482511</v>
      </c>
      <c r="K39" s="11">
        <v>7.9383579685429329</v>
      </c>
      <c r="L39" s="11">
        <v>8.9180567518859242</v>
      </c>
      <c r="M39" s="11">
        <v>12.153047085498578</v>
      </c>
    </row>
    <row r="40" spans="1:13" x14ac:dyDescent="0.55000000000000004">
      <c r="A40" s="2">
        <v>2056</v>
      </c>
      <c r="B40" s="11">
        <v>7.9455734369365025</v>
      </c>
      <c r="C40" s="11">
        <v>11.905156323025132</v>
      </c>
      <c r="D40" s="11">
        <v>23.489139933813899</v>
      </c>
      <c r="E40" s="19">
        <v>7.93</v>
      </c>
      <c r="F40" s="19">
        <v>9.6052936536556466</v>
      </c>
      <c r="G40" s="19">
        <v>14.282787305943867</v>
      </c>
      <c r="H40" s="11">
        <v>7.9630872558845329</v>
      </c>
      <c r="I40" s="11">
        <v>10.493266416914896</v>
      </c>
      <c r="J40" s="11">
        <v>18.547955721375423</v>
      </c>
      <c r="K40" s="11">
        <v>7.9377878692671704</v>
      </c>
      <c r="L40" s="11">
        <v>8.9391113467354675</v>
      </c>
      <c r="M40" s="11">
        <v>12.115761205224116</v>
      </c>
    </row>
    <row r="41" spans="1:13" x14ac:dyDescent="0.55000000000000004">
      <c r="A41" s="2">
        <v>2057</v>
      </c>
      <c r="B41" s="11">
        <v>7.9453624986679117</v>
      </c>
      <c r="C41" s="11">
        <v>11.836572669197446</v>
      </c>
      <c r="D41" s="11">
        <v>24.324891191416015</v>
      </c>
      <c r="E41" s="19">
        <v>7.93</v>
      </c>
      <c r="F41" s="19">
        <v>9.5768122749475122</v>
      </c>
      <c r="G41" s="19">
        <v>13.939796751071889</v>
      </c>
      <c r="H41" s="11">
        <v>7.9667749271067763</v>
      </c>
      <c r="I41" s="11">
        <v>10.415285993061268</v>
      </c>
      <c r="J41" s="11">
        <v>17.697506558987715</v>
      </c>
      <c r="K41" s="11">
        <v>7.9371417068796015</v>
      </c>
      <c r="L41" s="11">
        <v>8.8423682005978215</v>
      </c>
      <c r="M41" s="11">
        <v>12.014704402808789</v>
      </c>
    </row>
    <row r="42" spans="1:13" x14ac:dyDescent="0.55000000000000004">
      <c r="A42" s="2">
        <v>2058</v>
      </c>
      <c r="B42" s="11">
        <v>7.9376384717550987</v>
      </c>
      <c r="C42" s="11">
        <v>11.906290774719343</v>
      </c>
      <c r="D42" s="11">
        <v>24.246842103229667</v>
      </c>
      <c r="E42" s="19">
        <v>7.93</v>
      </c>
      <c r="F42" s="19">
        <v>9.5928419121439799</v>
      </c>
      <c r="G42" s="19">
        <v>13.940116248322788</v>
      </c>
      <c r="H42" s="11">
        <v>7.9725157187730575</v>
      </c>
      <c r="I42" s="11">
        <v>10.394205820183231</v>
      </c>
      <c r="J42" s="11">
        <v>18.170252878224602</v>
      </c>
      <c r="K42" s="11">
        <v>7.938129348897875</v>
      </c>
      <c r="L42" s="11">
        <v>8.9326428086785459</v>
      </c>
      <c r="M42" s="11">
        <v>12.027936781364364</v>
      </c>
    </row>
    <row r="43" spans="1:13" x14ac:dyDescent="0.55000000000000004">
      <c r="A43" s="2">
        <v>2059</v>
      </c>
      <c r="B43" s="11">
        <v>7.9456472067153117</v>
      </c>
      <c r="C43" s="11">
        <v>11.892284851837703</v>
      </c>
      <c r="D43" s="11">
        <v>23.952987502171837</v>
      </c>
      <c r="E43" s="19">
        <v>7.93</v>
      </c>
      <c r="F43" s="19">
        <v>9.5813467426067529</v>
      </c>
      <c r="G43" s="19">
        <v>14.007329187507018</v>
      </c>
      <c r="H43" s="11">
        <v>7.9663425617956785</v>
      </c>
      <c r="I43" s="11">
        <v>10.374986903380382</v>
      </c>
      <c r="J43" s="11">
        <v>18.549126630070063</v>
      </c>
      <c r="K43" s="11">
        <v>7.9385661420674296</v>
      </c>
      <c r="L43" s="11">
        <v>8.8587088395560727</v>
      </c>
      <c r="M43" s="11">
        <v>12.007858833441739</v>
      </c>
    </row>
    <row r="44" spans="1:13" x14ac:dyDescent="0.55000000000000004">
      <c r="A44" s="2">
        <v>2060</v>
      </c>
      <c r="B44" s="11">
        <v>7.9407453915082424</v>
      </c>
      <c r="C44" s="11">
        <v>11.82369227452862</v>
      </c>
      <c r="D44" s="11">
        <v>24.181478592987801</v>
      </c>
      <c r="E44" s="19">
        <v>7.93</v>
      </c>
      <c r="F44" s="19">
        <v>9.5771467313403775</v>
      </c>
      <c r="G44" s="19">
        <v>13.864941166596186</v>
      </c>
      <c r="H44" s="11">
        <v>7.964368732229266</v>
      </c>
      <c r="I44" s="11">
        <v>10.382604386292744</v>
      </c>
      <c r="J44" s="11">
        <v>17.938283679248322</v>
      </c>
      <c r="K44" s="11">
        <v>7.9382284791123334</v>
      </c>
      <c r="L44" s="11">
        <v>8.855908724645305</v>
      </c>
      <c r="M44" s="11">
        <v>11.857382634065212</v>
      </c>
    </row>
  </sheetData>
  <mergeCells count="6"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0D082-53D3-40C9-BEEB-8F2B2E24E729}">
  <dimension ref="A1:N495"/>
  <sheetViews>
    <sheetView topLeftCell="A13" workbookViewId="0">
      <selection activeCell="L5" sqref="L5:L44"/>
    </sheetView>
  </sheetViews>
  <sheetFormatPr defaultRowHeight="14.4" x14ac:dyDescent="0.55000000000000004"/>
  <cols>
    <col min="1" max="2" width="8.83984375" style="2"/>
    <col min="3" max="3" width="8.1015625" customWidth="1"/>
    <col min="4" max="4" width="8.26171875" customWidth="1"/>
  </cols>
  <sheetData>
    <row r="1" spans="1:14" x14ac:dyDescent="0.55000000000000004">
      <c r="C1" s="16" t="s">
        <v>187</v>
      </c>
      <c r="D1" s="16"/>
      <c r="E1" s="16"/>
      <c r="F1" s="16"/>
      <c r="G1" s="2"/>
      <c r="H1" s="2"/>
      <c r="I1" s="16" t="s">
        <v>190</v>
      </c>
      <c r="J1" s="16"/>
      <c r="K1" s="16"/>
      <c r="L1" s="16"/>
      <c r="M1" s="16"/>
      <c r="N1" s="16"/>
    </row>
    <row r="2" spans="1:14" x14ac:dyDescent="0.55000000000000004">
      <c r="A2" s="16" t="s">
        <v>186</v>
      </c>
      <c r="B2" s="16"/>
      <c r="C2" s="16" t="s">
        <v>188</v>
      </c>
      <c r="D2" s="16"/>
      <c r="E2" s="16" t="s">
        <v>1</v>
      </c>
      <c r="F2" s="16"/>
      <c r="G2" s="2"/>
      <c r="H2" s="2"/>
      <c r="I2" s="16" t="s">
        <v>176</v>
      </c>
      <c r="J2" s="16"/>
      <c r="K2" s="16" t="s">
        <v>175</v>
      </c>
      <c r="L2" s="16"/>
      <c r="M2" s="16" t="s">
        <v>177</v>
      </c>
      <c r="N2" s="16"/>
    </row>
    <row r="3" spans="1:14" x14ac:dyDescent="0.55000000000000004">
      <c r="A3" s="17" t="s">
        <v>189</v>
      </c>
      <c r="B3" s="17"/>
      <c r="C3" s="2" t="s">
        <v>2</v>
      </c>
      <c r="D3" s="2" t="s">
        <v>3</v>
      </c>
      <c r="E3" s="2" t="s">
        <v>2</v>
      </c>
      <c r="F3" s="2" t="s">
        <v>3</v>
      </c>
      <c r="G3" s="2"/>
      <c r="H3" s="2"/>
      <c r="I3" s="2" t="s">
        <v>2</v>
      </c>
      <c r="J3" s="2" t="s">
        <v>3</v>
      </c>
      <c r="K3" s="2" t="s">
        <v>2</v>
      </c>
      <c r="L3" s="2" t="s">
        <v>3</v>
      </c>
      <c r="M3" s="2" t="s">
        <v>2</v>
      </c>
      <c r="N3" s="2" t="s">
        <v>3</v>
      </c>
    </row>
    <row r="4" spans="1:14" x14ac:dyDescent="0.55000000000000004">
      <c r="A4" s="3" t="s">
        <v>6</v>
      </c>
      <c r="B4" s="3">
        <v>2020</v>
      </c>
      <c r="D4" s="2"/>
      <c r="H4" s="2">
        <v>2020</v>
      </c>
    </row>
    <row r="5" spans="1:14" x14ac:dyDescent="0.55000000000000004">
      <c r="A5" s="3" t="s">
        <v>7</v>
      </c>
      <c r="B5" s="3">
        <v>2020</v>
      </c>
      <c r="D5" s="2"/>
      <c r="H5" s="2">
        <v>2021</v>
      </c>
      <c r="I5" s="4">
        <v>638547.22</v>
      </c>
      <c r="J5" s="6">
        <v>638547.22</v>
      </c>
      <c r="K5" s="6">
        <v>329464.69999999995</v>
      </c>
      <c r="L5" s="6">
        <v>4.5838532969355583E-10</v>
      </c>
      <c r="M5" s="4">
        <f>K5+I5</f>
        <v>968011.91999999993</v>
      </c>
      <c r="N5" s="4">
        <f>L5+J5</f>
        <v>638547.22000000044</v>
      </c>
    </row>
    <row r="6" spans="1:14" x14ac:dyDescent="0.55000000000000004">
      <c r="A6" s="3" t="s">
        <v>8</v>
      </c>
      <c r="B6" s="3">
        <v>2020</v>
      </c>
      <c r="D6" s="2"/>
      <c r="H6" s="2">
        <v>2022</v>
      </c>
      <c r="I6" s="4">
        <v>50094.039999999994</v>
      </c>
      <c r="J6" s="6">
        <v>50094.039999999994</v>
      </c>
      <c r="K6" s="6">
        <v>772531.94333333347</v>
      </c>
      <c r="L6" s="6">
        <v>4.5838532969355583E-10</v>
      </c>
      <c r="M6" s="4">
        <f t="shared" ref="M6:M44" si="0">K6+I6</f>
        <v>822625.98333333351</v>
      </c>
      <c r="N6" s="4">
        <f t="shared" ref="N6:N44" si="1">L6+J6</f>
        <v>50094.040000000452</v>
      </c>
    </row>
    <row r="7" spans="1:14" x14ac:dyDescent="0.55000000000000004">
      <c r="A7" s="3" t="s">
        <v>9</v>
      </c>
      <c r="B7" s="3">
        <v>2020</v>
      </c>
      <c r="D7" s="2"/>
      <c r="H7" s="2">
        <v>2023</v>
      </c>
      <c r="I7" s="4">
        <v>198534.53</v>
      </c>
      <c r="J7" s="6">
        <v>198534.53</v>
      </c>
      <c r="K7" s="6">
        <v>251567.63666666663</v>
      </c>
      <c r="L7" s="6">
        <v>4.5838532969355583E-10</v>
      </c>
      <c r="M7" s="4">
        <f t="shared" si="0"/>
        <v>450102.16666666663</v>
      </c>
      <c r="N7" s="4">
        <f t="shared" si="1"/>
        <v>198534.53000000046</v>
      </c>
    </row>
    <row r="8" spans="1:14" x14ac:dyDescent="0.55000000000000004">
      <c r="A8" s="3" t="s">
        <v>10</v>
      </c>
      <c r="B8" s="3">
        <v>2020</v>
      </c>
      <c r="D8" s="2"/>
      <c r="H8" s="2">
        <v>2024</v>
      </c>
      <c r="I8" s="4">
        <v>1541143.2600000002</v>
      </c>
      <c r="J8" s="6">
        <v>1541143.2600000002</v>
      </c>
      <c r="K8" s="6">
        <v>430129.23666666681</v>
      </c>
      <c r="L8" s="6">
        <v>4.5838532969355583E-10</v>
      </c>
      <c r="M8" s="4">
        <f t="shared" si="0"/>
        <v>1971272.4966666671</v>
      </c>
      <c r="N8" s="4">
        <f t="shared" si="1"/>
        <v>1541143.2600000007</v>
      </c>
    </row>
    <row r="9" spans="1:14" x14ac:dyDescent="0.55000000000000004">
      <c r="A9" s="3" t="s">
        <v>11</v>
      </c>
      <c r="B9" s="3">
        <v>2020</v>
      </c>
      <c r="D9" s="2"/>
      <c r="H9" s="2">
        <v>2025</v>
      </c>
      <c r="I9" s="4">
        <v>357398.65</v>
      </c>
      <c r="J9" s="6">
        <v>357398.65</v>
      </c>
      <c r="K9" s="6">
        <v>264490.71999999997</v>
      </c>
      <c r="L9" s="6">
        <v>4.5838532969355583E-10</v>
      </c>
      <c r="M9" s="4">
        <f t="shared" si="0"/>
        <v>621889.37</v>
      </c>
      <c r="N9" s="4">
        <f t="shared" si="1"/>
        <v>357398.65000000049</v>
      </c>
    </row>
    <row r="10" spans="1:14" x14ac:dyDescent="0.55000000000000004">
      <c r="A10" s="3" t="s">
        <v>12</v>
      </c>
      <c r="B10" s="3">
        <v>2020</v>
      </c>
      <c r="D10" s="2"/>
      <c r="H10" s="2">
        <v>2026</v>
      </c>
      <c r="I10" s="4">
        <v>111311.98999999999</v>
      </c>
      <c r="J10" s="6">
        <v>1582435.4628366495</v>
      </c>
      <c r="K10" s="6">
        <v>222834.11333333334</v>
      </c>
      <c r="L10" s="6">
        <v>3860813.1243266999</v>
      </c>
      <c r="M10" s="4">
        <f t="shared" si="0"/>
        <v>334146.10333333333</v>
      </c>
      <c r="N10" s="4">
        <f t="shared" si="1"/>
        <v>5443248.5871633496</v>
      </c>
    </row>
    <row r="11" spans="1:14" x14ac:dyDescent="0.55000000000000004">
      <c r="A11" s="3" t="s">
        <v>13</v>
      </c>
      <c r="B11" s="3">
        <v>2020</v>
      </c>
      <c r="D11" s="2"/>
      <c r="H11" s="2">
        <v>2027</v>
      </c>
      <c r="I11" s="4">
        <v>226349.25000000003</v>
      </c>
      <c r="J11" s="6">
        <v>1555154.7181195014</v>
      </c>
      <c r="K11" s="6">
        <v>601048.25333333341</v>
      </c>
      <c r="L11" s="6">
        <v>3339983.773761</v>
      </c>
      <c r="M11" s="4">
        <f t="shared" si="0"/>
        <v>827397.50333333341</v>
      </c>
      <c r="N11" s="4">
        <f t="shared" si="1"/>
        <v>4895138.4918805016</v>
      </c>
    </row>
    <row r="12" spans="1:14" x14ac:dyDescent="0.55000000000000004">
      <c r="A12" s="3" t="s">
        <v>14</v>
      </c>
      <c r="B12" s="3">
        <v>2020</v>
      </c>
      <c r="D12" s="2"/>
      <c r="H12" s="2">
        <v>2028</v>
      </c>
      <c r="I12" s="4">
        <v>49764.569999999992</v>
      </c>
      <c r="J12" s="6">
        <v>49764.569999999992</v>
      </c>
      <c r="K12" s="6">
        <v>564993.04333333333</v>
      </c>
      <c r="L12" s="6">
        <v>4.5838532969355583E-10</v>
      </c>
      <c r="M12" s="4">
        <f t="shared" si="0"/>
        <v>614757.61333333328</v>
      </c>
      <c r="N12" s="4">
        <f t="shared" si="1"/>
        <v>49764.570000000451</v>
      </c>
    </row>
    <row r="13" spans="1:14" x14ac:dyDescent="0.55000000000000004">
      <c r="A13" s="3" t="s">
        <v>15</v>
      </c>
      <c r="B13" s="3">
        <v>2020</v>
      </c>
      <c r="D13" s="2"/>
      <c r="H13" s="2">
        <v>2029</v>
      </c>
      <c r="I13" s="4">
        <v>397561.42</v>
      </c>
      <c r="J13" s="6">
        <v>397561.42</v>
      </c>
      <c r="K13" s="6">
        <v>1000920.8166666665</v>
      </c>
      <c r="L13" s="6">
        <v>4.5838532969355583E-10</v>
      </c>
      <c r="M13" s="4">
        <f t="shared" si="0"/>
        <v>1398482.2366666666</v>
      </c>
      <c r="N13" s="4">
        <f t="shared" si="1"/>
        <v>397561.42000000045</v>
      </c>
    </row>
    <row r="14" spans="1:14" x14ac:dyDescent="0.55000000000000004">
      <c r="A14" s="3" t="s">
        <v>16</v>
      </c>
      <c r="B14" s="3">
        <v>2020</v>
      </c>
      <c r="D14" s="2"/>
      <c r="H14" s="2">
        <v>2030</v>
      </c>
      <c r="I14" s="4">
        <v>755637.16999999993</v>
      </c>
      <c r="J14" s="6">
        <v>944857.90551518975</v>
      </c>
      <c r="K14" s="6">
        <v>381800.03333333338</v>
      </c>
      <c r="L14" s="6">
        <v>473083.81063628779</v>
      </c>
      <c r="M14" s="4">
        <f t="shared" si="0"/>
        <v>1137437.2033333334</v>
      </c>
      <c r="N14" s="4">
        <f t="shared" si="1"/>
        <v>1417941.7161514775</v>
      </c>
    </row>
    <row r="15" spans="1:14" x14ac:dyDescent="0.55000000000000004">
      <c r="A15" s="3" t="s">
        <v>17</v>
      </c>
      <c r="B15" s="3">
        <v>2020</v>
      </c>
      <c r="D15" s="2"/>
      <c r="H15" s="2">
        <v>2031</v>
      </c>
      <c r="I15" s="4">
        <v>99245.3</v>
      </c>
      <c r="J15" s="6">
        <v>99245.3</v>
      </c>
      <c r="K15" s="6">
        <v>981904.8833333333</v>
      </c>
      <c r="L15" s="6">
        <v>4.5838532969355583E-10</v>
      </c>
      <c r="M15" s="4">
        <f t="shared" si="0"/>
        <v>1081150.1833333333</v>
      </c>
      <c r="N15" s="4">
        <f t="shared" si="1"/>
        <v>99245.300000000454</v>
      </c>
    </row>
    <row r="16" spans="1:14" x14ac:dyDescent="0.55000000000000004">
      <c r="A16" s="3" t="s">
        <v>6</v>
      </c>
      <c r="B16" s="3">
        <v>2021</v>
      </c>
      <c r="C16" s="14">
        <v>3586.6770455661349</v>
      </c>
      <c r="D16" s="13">
        <v>3587.7157293426262</v>
      </c>
      <c r="E16" s="11">
        <v>1086.8675146487001</v>
      </c>
      <c r="F16" s="11">
        <v>1086.5367024461123</v>
      </c>
      <c r="G16" s="11"/>
      <c r="H16" s="2">
        <v>2032</v>
      </c>
      <c r="I16" s="4">
        <v>78629.83</v>
      </c>
      <c r="J16" s="6">
        <v>78629.83</v>
      </c>
      <c r="K16" s="6">
        <v>624440.27000000025</v>
      </c>
      <c r="L16" s="6">
        <v>4.5838532969355583E-10</v>
      </c>
      <c r="M16" s="4">
        <f t="shared" si="0"/>
        <v>703070.10000000021</v>
      </c>
      <c r="N16" s="4">
        <f t="shared" si="1"/>
        <v>78629.830000000453</v>
      </c>
    </row>
    <row r="17" spans="1:14" x14ac:dyDescent="0.55000000000000004">
      <c r="A17" s="3" t="s">
        <v>7</v>
      </c>
      <c r="B17" s="3">
        <v>2021</v>
      </c>
      <c r="C17" s="14">
        <v>3583.1390269718054</v>
      </c>
      <c r="D17" s="13">
        <v>3585.1452624689719</v>
      </c>
      <c r="E17" s="11">
        <v>1086.0034940065352</v>
      </c>
      <c r="F17" s="11">
        <v>1085.4708001715603</v>
      </c>
      <c r="G17" s="11"/>
      <c r="H17" s="2">
        <v>2033</v>
      </c>
      <c r="I17" s="4">
        <v>99294.83</v>
      </c>
      <c r="J17" s="6">
        <v>99294.83</v>
      </c>
      <c r="K17" s="6">
        <v>218510.85333333345</v>
      </c>
      <c r="L17" s="6">
        <v>4.5838532969355583E-10</v>
      </c>
      <c r="M17" s="4">
        <f t="shared" si="0"/>
        <v>317805.68333333347</v>
      </c>
      <c r="N17" s="4">
        <f t="shared" si="1"/>
        <v>99294.830000000453</v>
      </c>
    </row>
    <row r="18" spans="1:14" x14ac:dyDescent="0.55000000000000004">
      <c r="A18" s="3" t="s">
        <v>8</v>
      </c>
      <c r="B18" s="3">
        <v>2021</v>
      </c>
      <c r="C18" s="14">
        <v>3579.4809120811383</v>
      </c>
      <c r="D18" s="13">
        <v>3582.4880727137206</v>
      </c>
      <c r="E18" s="11">
        <v>1083.0431367564249</v>
      </c>
      <c r="F18" s="11">
        <v>1083.0817882481313</v>
      </c>
      <c r="G18" s="11"/>
      <c r="H18" s="2">
        <v>2034</v>
      </c>
      <c r="I18" s="4">
        <v>102378.48999999999</v>
      </c>
      <c r="J18" s="6">
        <v>102378.48999999999</v>
      </c>
      <c r="K18" s="6">
        <v>233763.43999999983</v>
      </c>
      <c r="L18" s="6">
        <v>4.5838532969355583E-10</v>
      </c>
      <c r="M18" s="4">
        <f t="shared" si="0"/>
        <v>336141.92999999982</v>
      </c>
      <c r="N18" s="4">
        <f t="shared" si="1"/>
        <v>102378.49000000046</v>
      </c>
    </row>
    <row r="19" spans="1:14" x14ac:dyDescent="0.55000000000000004">
      <c r="A19" s="3" t="s">
        <v>9</v>
      </c>
      <c r="B19" s="3">
        <v>2021</v>
      </c>
      <c r="C19" s="14">
        <v>3577.2715246480325</v>
      </c>
      <c r="D19" s="13">
        <v>3581.2792789116993</v>
      </c>
      <c r="E19" s="11">
        <v>1079.3768116376525</v>
      </c>
      <c r="F19" s="11">
        <v>1078.6463214546591</v>
      </c>
      <c r="G19" s="11"/>
      <c r="H19" s="2">
        <v>2035</v>
      </c>
      <c r="I19" s="4">
        <v>69544.649999999994</v>
      </c>
      <c r="J19" s="6">
        <v>69544.649999999994</v>
      </c>
      <c r="K19" s="6">
        <v>161376.84000000008</v>
      </c>
      <c r="L19" s="6">
        <v>4.5838532969355583E-10</v>
      </c>
      <c r="M19" s="4">
        <f t="shared" si="0"/>
        <v>230921.49000000008</v>
      </c>
      <c r="N19" s="4">
        <f t="shared" si="1"/>
        <v>69544.65000000046</v>
      </c>
    </row>
    <row r="20" spans="1:14" x14ac:dyDescent="0.55000000000000004">
      <c r="A20" s="3" t="s">
        <v>10</v>
      </c>
      <c r="B20" s="3">
        <v>2021</v>
      </c>
      <c r="C20" s="14">
        <v>3576.9468392355216</v>
      </c>
      <c r="D20" s="13">
        <v>3581.8152478712209</v>
      </c>
      <c r="E20" s="11">
        <v>1076.3233491108488</v>
      </c>
      <c r="F20" s="11">
        <v>1075.2937384684483</v>
      </c>
      <c r="G20" s="11"/>
      <c r="H20" s="2">
        <v>2036</v>
      </c>
      <c r="I20" s="4">
        <v>176335.33999999997</v>
      </c>
      <c r="J20" s="6">
        <v>176335.33999999997</v>
      </c>
      <c r="K20" s="6">
        <v>228612.05000000005</v>
      </c>
      <c r="L20" s="6">
        <v>4.5838532969355583E-10</v>
      </c>
      <c r="M20" s="4">
        <f t="shared" si="0"/>
        <v>404947.39</v>
      </c>
      <c r="N20" s="4">
        <f t="shared" si="1"/>
        <v>176335.34000000043</v>
      </c>
    </row>
    <row r="21" spans="1:14" x14ac:dyDescent="0.55000000000000004">
      <c r="A21" s="3" t="s">
        <v>11</v>
      </c>
      <c r="B21" s="3">
        <v>2021</v>
      </c>
      <c r="C21" s="14">
        <v>3577.6055330784179</v>
      </c>
      <c r="D21" s="13">
        <v>3583.2970279044971</v>
      </c>
      <c r="E21" s="11">
        <v>1073.7899956490885</v>
      </c>
      <c r="F21" s="11">
        <v>1072.9864814739603</v>
      </c>
      <c r="G21" s="11"/>
      <c r="H21" s="2">
        <v>2037</v>
      </c>
      <c r="I21" s="4">
        <v>44464.950000000004</v>
      </c>
      <c r="J21" s="6">
        <v>44464.950000000004</v>
      </c>
      <c r="K21" s="6">
        <v>294480.66666666674</v>
      </c>
      <c r="L21" s="6">
        <v>4.5838532969355583E-10</v>
      </c>
      <c r="M21" s="4">
        <f t="shared" si="0"/>
        <v>338945.61666666676</v>
      </c>
      <c r="N21" s="4">
        <f t="shared" si="1"/>
        <v>44464.950000000463</v>
      </c>
    </row>
    <row r="22" spans="1:14" x14ac:dyDescent="0.55000000000000004">
      <c r="A22" s="3" t="s">
        <v>12</v>
      </c>
      <c r="B22" s="3">
        <v>2021</v>
      </c>
      <c r="C22" s="14">
        <v>3573.9228895128458</v>
      </c>
      <c r="D22" s="13">
        <v>3580.7907044516478</v>
      </c>
      <c r="E22" s="11">
        <v>1073.9359645587397</v>
      </c>
      <c r="F22" s="11">
        <v>1071.5515580873173</v>
      </c>
      <c r="G22" s="11"/>
      <c r="H22" s="2">
        <v>2038</v>
      </c>
      <c r="I22" s="4">
        <v>149105.01</v>
      </c>
      <c r="J22" s="6">
        <v>149105.01</v>
      </c>
      <c r="K22" s="6">
        <v>577092.10666666669</v>
      </c>
      <c r="L22" s="6">
        <v>4.5838532969355583E-10</v>
      </c>
      <c r="M22" s="4">
        <f t="shared" si="0"/>
        <v>726197.1166666667</v>
      </c>
      <c r="N22" s="4">
        <f t="shared" si="1"/>
        <v>149105.01000000047</v>
      </c>
    </row>
    <row r="23" spans="1:14" x14ac:dyDescent="0.55000000000000004">
      <c r="A23" s="3" t="s">
        <v>13</v>
      </c>
      <c r="B23" s="3">
        <v>2021</v>
      </c>
      <c r="C23" s="14">
        <v>3567.4056097132066</v>
      </c>
      <c r="D23" s="13">
        <v>3575.6199272319072</v>
      </c>
      <c r="E23" s="11">
        <v>1074.2530462604141</v>
      </c>
      <c r="F23" s="11">
        <v>1070.8144586087685</v>
      </c>
      <c r="G23" s="11"/>
      <c r="H23" s="2">
        <v>2039</v>
      </c>
      <c r="I23" s="4">
        <v>66482.36</v>
      </c>
      <c r="J23" s="6">
        <v>66482.36</v>
      </c>
      <c r="K23" s="6">
        <v>498419.8666666667</v>
      </c>
      <c r="L23" s="6">
        <v>4.5838532969355583E-10</v>
      </c>
      <c r="M23" s="4">
        <f t="shared" si="0"/>
        <v>564902.22666666668</v>
      </c>
      <c r="N23" s="4">
        <f t="shared" si="1"/>
        <v>66482.360000000452</v>
      </c>
    </row>
    <row r="24" spans="1:14" x14ac:dyDescent="0.55000000000000004">
      <c r="A24" s="3" t="s">
        <v>14</v>
      </c>
      <c r="B24" s="3">
        <v>2021</v>
      </c>
      <c r="C24" s="14">
        <v>3562.9538835270728</v>
      </c>
      <c r="D24" s="13">
        <v>3572.2630991529622</v>
      </c>
      <c r="E24" s="11">
        <v>1073.0638329526389</v>
      </c>
      <c r="F24" s="11">
        <v>1067.8386844713727</v>
      </c>
      <c r="G24" s="11"/>
      <c r="H24" s="2">
        <v>2040</v>
      </c>
      <c r="I24" s="4">
        <v>183935.89</v>
      </c>
      <c r="J24" s="6">
        <v>183935.89</v>
      </c>
      <c r="K24" s="6">
        <v>415146.62333333341</v>
      </c>
      <c r="L24" s="6">
        <v>4.5838532969355583E-10</v>
      </c>
      <c r="M24" s="4">
        <f t="shared" si="0"/>
        <v>599082.51333333342</v>
      </c>
      <c r="N24" s="4">
        <f t="shared" si="1"/>
        <v>183935.89000000048</v>
      </c>
    </row>
    <row r="25" spans="1:14" x14ac:dyDescent="0.55000000000000004">
      <c r="A25" s="3" t="s">
        <v>15</v>
      </c>
      <c r="B25" s="3">
        <v>2021</v>
      </c>
      <c r="C25" s="14">
        <v>3562.2678911405892</v>
      </c>
      <c r="D25" s="13">
        <v>3571.5931918009401</v>
      </c>
      <c r="E25" s="11">
        <v>1073.8922804890954</v>
      </c>
      <c r="F25" s="11">
        <v>1066.0239391717703</v>
      </c>
      <c r="G25" s="11"/>
      <c r="H25" s="2">
        <v>2041</v>
      </c>
      <c r="I25" s="4">
        <v>159825.48000000004</v>
      </c>
      <c r="J25" s="6">
        <v>159825.48000000004</v>
      </c>
      <c r="K25" s="6">
        <v>454514.05000000022</v>
      </c>
      <c r="L25" s="6">
        <v>4.5838532969355583E-10</v>
      </c>
      <c r="M25" s="4">
        <f t="shared" si="0"/>
        <v>614339.53000000026</v>
      </c>
      <c r="N25" s="4">
        <f t="shared" si="1"/>
        <v>159825.48000000051</v>
      </c>
    </row>
    <row r="26" spans="1:14" x14ac:dyDescent="0.55000000000000004">
      <c r="A26" s="3" t="s">
        <v>16</v>
      </c>
      <c r="B26" s="3">
        <v>2021</v>
      </c>
      <c r="C26" s="14">
        <v>3560.004835054564</v>
      </c>
      <c r="D26" s="13">
        <v>3569.435895985433</v>
      </c>
      <c r="E26" s="11">
        <v>1072.1896219091072</v>
      </c>
      <c r="F26" s="11">
        <v>1065.6292354597861</v>
      </c>
      <c r="G26" s="11"/>
      <c r="H26" s="2">
        <v>2042</v>
      </c>
      <c r="I26" s="4">
        <v>48888.99</v>
      </c>
      <c r="J26" s="6">
        <v>48888.99</v>
      </c>
      <c r="K26" s="6">
        <v>486071.25666666677</v>
      </c>
      <c r="L26" s="6">
        <v>4.5838532969355583E-10</v>
      </c>
      <c r="M26" s="4">
        <f t="shared" si="0"/>
        <v>534960.24666666682</v>
      </c>
      <c r="N26" s="4">
        <f t="shared" si="1"/>
        <v>48888.990000000456</v>
      </c>
    </row>
    <row r="27" spans="1:14" x14ac:dyDescent="0.55000000000000004">
      <c r="A27" s="3" t="s">
        <v>17</v>
      </c>
      <c r="B27" s="3">
        <v>2021</v>
      </c>
      <c r="C27" s="14">
        <v>3555.483814174589</v>
      </c>
      <c r="D27" s="13">
        <v>3565.1550494186854</v>
      </c>
      <c r="E27" s="11">
        <v>1071.5815979179119</v>
      </c>
      <c r="F27" s="11">
        <v>1066.341874052272</v>
      </c>
      <c r="G27" s="11"/>
      <c r="H27" s="2">
        <v>2043</v>
      </c>
      <c r="I27" s="4">
        <v>211921.01</v>
      </c>
      <c r="J27" s="6">
        <v>211921.01</v>
      </c>
      <c r="K27" s="6">
        <v>483010.39333333354</v>
      </c>
      <c r="L27" s="6">
        <v>4.5838532969355583E-10</v>
      </c>
      <c r="M27" s="4">
        <f t="shared" si="0"/>
        <v>694931.40333333355</v>
      </c>
      <c r="N27" s="4">
        <f t="shared" si="1"/>
        <v>211921.01000000047</v>
      </c>
    </row>
    <row r="28" spans="1:14" x14ac:dyDescent="0.55000000000000004">
      <c r="A28" s="3" t="s">
        <v>6</v>
      </c>
      <c r="B28" s="3">
        <v>2022</v>
      </c>
      <c r="C28" s="14">
        <v>3550.3236790480773</v>
      </c>
      <c r="D28" s="13">
        <v>3559.7975397252449</v>
      </c>
      <c r="E28" s="11">
        <v>1072.8593185749151</v>
      </c>
      <c r="F28" s="11">
        <v>1069.4759572817718</v>
      </c>
      <c r="G28" s="11"/>
      <c r="H28" s="2">
        <v>2044</v>
      </c>
      <c r="I28" s="4">
        <v>1045856.9999999999</v>
      </c>
      <c r="J28" s="6">
        <v>1045856.9999999999</v>
      </c>
      <c r="K28" s="6">
        <v>416947.3666666667</v>
      </c>
      <c r="L28" s="6">
        <v>4.5838532969355583E-10</v>
      </c>
      <c r="M28" s="4">
        <f t="shared" si="0"/>
        <v>1462804.3666666667</v>
      </c>
      <c r="N28" s="4">
        <f t="shared" si="1"/>
        <v>1045857.0000000003</v>
      </c>
    </row>
    <row r="29" spans="1:14" x14ac:dyDescent="0.55000000000000004">
      <c r="A29" s="3" t="s">
        <v>7</v>
      </c>
      <c r="B29" s="3">
        <v>2022</v>
      </c>
      <c r="C29" s="14">
        <v>3548.5161121175311</v>
      </c>
      <c r="D29" s="13">
        <v>3557.5899393547411</v>
      </c>
      <c r="E29" s="11">
        <v>1078.5054949580021</v>
      </c>
      <c r="F29" s="11">
        <v>1072.1530567246921</v>
      </c>
      <c r="G29" s="11"/>
      <c r="H29" s="2">
        <v>2045</v>
      </c>
      <c r="I29" s="4">
        <v>535100.85000000009</v>
      </c>
      <c r="J29" s="6">
        <v>1065700.6039725915</v>
      </c>
      <c r="K29" s="6">
        <v>627733.07666666678</v>
      </c>
      <c r="L29" s="6">
        <v>1207523.2920548178</v>
      </c>
      <c r="M29" s="4">
        <f t="shared" si="0"/>
        <v>1162833.9266666668</v>
      </c>
      <c r="N29" s="4">
        <f t="shared" si="1"/>
        <v>2273223.8960274095</v>
      </c>
    </row>
    <row r="30" spans="1:14" x14ac:dyDescent="0.55000000000000004">
      <c r="A30" s="3" t="s">
        <v>8</v>
      </c>
      <c r="B30" s="3">
        <v>2022</v>
      </c>
      <c r="C30" s="14">
        <v>3545.8900387623817</v>
      </c>
      <c r="D30" s="13">
        <v>3554.6558713770951</v>
      </c>
      <c r="E30" s="11">
        <v>1078.0385345679817</v>
      </c>
      <c r="F30" s="11">
        <v>1072.7154885430655</v>
      </c>
      <c r="G30" s="11"/>
      <c r="H30" s="2">
        <v>2046</v>
      </c>
      <c r="I30" s="4">
        <v>494443.72999999986</v>
      </c>
      <c r="J30" s="6">
        <v>1211759.4500509009</v>
      </c>
      <c r="K30" s="6">
        <v>444278.82666666666</v>
      </c>
      <c r="L30" s="6">
        <v>1522614.1915818329</v>
      </c>
      <c r="M30" s="4">
        <f t="shared" si="0"/>
        <v>938722.55666666653</v>
      </c>
      <c r="N30" s="4">
        <f t="shared" si="1"/>
        <v>2734373.6416327339</v>
      </c>
    </row>
    <row r="31" spans="1:14" x14ac:dyDescent="0.55000000000000004">
      <c r="A31" s="3" t="s">
        <v>9</v>
      </c>
      <c r="B31" s="3">
        <v>2022</v>
      </c>
      <c r="C31" s="14">
        <v>3551.0185252875494</v>
      </c>
      <c r="D31" s="13">
        <v>3559.0202967556124</v>
      </c>
      <c r="E31" s="11">
        <v>1073.5650969352635</v>
      </c>
      <c r="F31" s="11">
        <v>1070.726793567879</v>
      </c>
      <c r="G31" s="11"/>
      <c r="H31" s="2">
        <v>2047</v>
      </c>
      <c r="I31" s="4">
        <v>123519.27</v>
      </c>
      <c r="J31" s="6">
        <v>123519.27</v>
      </c>
      <c r="K31" s="6">
        <v>577747.26</v>
      </c>
      <c r="L31" s="6">
        <v>4.5838532969355583E-10</v>
      </c>
      <c r="M31" s="4">
        <f t="shared" si="0"/>
        <v>701266.53</v>
      </c>
      <c r="N31" s="4">
        <f t="shared" si="1"/>
        <v>123519.27000000046</v>
      </c>
    </row>
    <row r="32" spans="1:14" x14ac:dyDescent="0.55000000000000004">
      <c r="A32" s="3" t="s">
        <v>10</v>
      </c>
      <c r="B32" s="3">
        <v>2022</v>
      </c>
      <c r="C32" s="14">
        <v>3578.7805345882548</v>
      </c>
      <c r="D32" s="13">
        <v>3585.2611879489091</v>
      </c>
      <c r="E32" s="11">
        <v>1067.338030515823</v>
      </c>
      <c r="F32" s="11">
        <v>1066.3586306323748</v>
      </c>
      <c r="G32" s="11"/>
      <c r="H32" s="2">
        <v>2048</v>
      </c>
      <c r="I32" s="4">
        <v>254002.76</v>
      </c>
      <c r="J32" s="6">
        <v>254002.76</v>
      </c>
      <c r="K32" s="6">
        <v>532940.2733333332</v>
      </c>
      <c r="L32" s="6">
        <v>4.5838532969355583E-10</v>
      </c>
      <c r="M32" s="4">
        <f t="shared" si="0"/>
        <v>786943.03333333321</v>
      </c>
      <c r="N32" s="4">
        <f t="shared" si="1"/>
        <v>254002.76000000047</v>
      </c>
    </row>
    <row r="33" spans="1:14" x14ac:dyDescent="0.55000000000000004">
      <c r="A33" s="3" t="s">
        <v>11</v>
      </c>
      <c r="B33" s="3">
        <v>2022</v>
      </c>
      <c r="C33" s="14">
        <v>3596.089105149993</v>
      </c>
      <c r="D33" s="13">
        <v>3601.6991796888219</v>
      </c>
      <c r="E33" s="11">
        <v>1063.9499117517125</v>
      </c>
      <c r="F33" s="11">
        <v>1063.8365992748936</v>
      </c>
      <c r="G33" s="11"/>
      <c r="H33" s="2">
        <v>2049</v>
      </c>
      <c r="I33" s="4">
        <v>368698.19000000006</v>
      </c>
      <c r="J33" s="6">
        <v>368698.19000000006</v>
      </c>
      <c r="K33" s="6">
        <v>569814.6399999999</v>
      </c>
      <c r="L33" s="6">
        <v>4.5838532969355583E-10</v>
      </c>
      <c r="M33" s="4">
        <f t="shared" si="0"/>
        <v>938512.83</v>
      </c>
      <c r="N33" s="4">
        <f t="shared" si="1"/>
        <v>368698.19000000053</v>
      </c>
    </row>
    <row r="34" spans="1:14" x14ac:dyDescent="0.55000000000000004">
      <c r="A34" s="3" t="s">
        <v>12</v>
      </c>
      <c r="B34" s="3">
        <v>2022</v>
      </c>
      <c r="C34" s="14">
        <v>3603.6029851573221</v>
      </c>
      <c r="D34" s="13">
        <v>3608.6066087645504</v>
      </c>
      <c r="E34" s="11">
        <v>1065.9568750046581</v>
      </c>
      <c r="F34" s="11">
        <v>1065.8174077828749</v>
      </c>
      <c r="G34" s="11"/>
      <c r="H34" s="2">
        <v>2050</v>
      </c>
      <c r="I34" s="4">
        <v>454729.93999999994</v>
      </c>
      <c r="J34" s="6">
        <v>510497.42999999993</v>
      </c>
      <c r="K34" s="6">
        <v>435328.97999999992</v>
      </c>
      <c r="L34" s="6">
        <v>254443.61649127721</v>
      </c>
      <c r="M34" s="4">
        <f t="shared" si="0"/>
        <v>890058.91999999993</v>
      </c>
      <c r="N34" s="4">
        <f t="shared" si="1"/>
        <v>764941.04649127717</v>
      </c>
    </row>
    <row r="35" spans="1:14" x14ac:dyDescent="0.55000000000000004">
      <c r="A35" s="3" t="s">
        <v>13</v>
      </c>
      <c r="B35" s="3">
        <v>2022</v>
      </c>
      <c r="C35" s="14">
        <v>3602.7635507492164</v>
      </c>
      <c r="D35" s="13">
        <v>3607.4026062499979</v>
      </c>
      <c r="E35" s="11">
        <v>1063.9217948319501</v>
      </c>
      <c r="F35" s="11">
        <v>1064.0531017528415</v>
      </c>
      <c r="G35" s="11"/>
      <c r="H35" s="2">
        <v>2051</v>
      </c>
      <c r="I35" s="4">
        <v>734147.56000000017</v>
      </c>
      <c r="J35" s="6">
        <v>1691950.02345039</v>
      </c>
      <c r="K35" s="6">
        <v>436929.44333333342</v>
      </c>
      <c r="L35" s="6">
        <v>1755242.5600027854</v>
      </c>
      <c r="M35" s="4">
        <f t="shared" si="0"/>
        <v>1171077.0033333336</v>
      </c>
      <c r="N35" s="4">
        <f t="shared" si="1"/>
        <v>3447192.5834531756</v>
      </c>
    </row>
    <row r="36" spans="1:14" x14ac:dyDescent="0.55000000000000004">
      <c r="A36" s="3" t="s">
        <v>14</v>
      </c>
      <c r="B36" s="3">
        <v>2022</v>
      </c>
      <c r="C36" s="14">
        <v>3601.8174652892826</v>
      </c>
      <c r="D36" s="13">
        <v>3606.1394181575311</v>
      </c>
      <c r="E36" s="11">
        <v>1065.544811493269</v>
      </c>
      <c r="F36" s="11">
        <v>1065.3308860277864</v>
      </c>
      <c r="G36" s="11"/>
      <c r="H36" s="2">
        <v>2052</v>
      </c>
      <c r="I36" s="4">
        <v>94832.010000000009</v>
      </c>
      <c r="J36" s="6">
        <v>94832.010000000009</v>
      </c>
      <c r="K36" s="6">
        <v>605541.8866666666</v>
      </c>
      <c r="L36" s="6">
        <v>4.5838532969355583E-10</v>
      </c>
      <c r="M36" s="4">
        <f t="shared" si="0"/>
        <v>700373.89666666661</v>
      </c>
      <c r="N36" s="4">
        <f t="shared" si="1"/>
        <v>94832.010000000475</v>
      </c>
    </row>
    <row r="37" spans="1:14" x14ac:dyDescent="0.55000000000000004">
      <c r="A37" s="3" t="s">
        <v>15</v>
      </c>
      <c r="B37" s="3">
        <v>2022</v>
      </c>
      <c r="C37" s="14">
        <v>3598.4334550182361</v>
      </c>
      <c r="D37" s="13">
        <v>3602.8248921971335</v>
      </c>
      <c r="E37" s="11">
        <v>1069.2755797368</v>
      </c>
      <c r="F37" s="11">
        <v>1064.9282269637006</v>
      </c>
      <c r="G37" s="11"/>
      <c r="H37" s="2">
        <v>2053</v>
      </c>
      <c r="I37" s="4">
        <v>741411.3600000001</v>
      </c>
      <c r="J37" s="6">
        <v>1379822.0424870951</v>
      </c>
      <c r="K37" s="6">
        <v>589029.57999999996</v>
      </c>
      <c r="L37" s="6">
        <v>1237262.3366838733</v>
      </c>
      <c r="M37" s="4">
        <f t="shared" si="0"/>
        <v>1330440.94</v>
      </c>
      <c r="N37" s="4">
        <f t="shared" si="1"/>
        <v>2617084.3791709682</v>
      </c>
    </row>
    <row r="38" spans="1:14" x14ac:dyDescent="0.55000000000000004">
      <c r="A38" s="3" t="s">
        <v>16</v>
      </c>
      <c r="B38" s="3">
        <v>2022</v>
      </c>
      <c r="C38" s="14">
        <v>3595.3816920002378</v>
      </c>
      <c r="D38" s="13">
        <v>3599.8345455971426</v>
      </c>
      <c r="E38" s="11">
        <v>1069.9697926425911</v>
      </c>
      <c r="F38" s="11">
        <v>1065.7312965344438</v>
      </c>
      <c r="G38" s="11"/>
      <c r="H38" s="2">
        <v>2054</v>
      </c>
      <c r="I38" s="4">
        <v>259965.32</v>
      </c>
      <c r="J38" s="6">
        <v>1347394.5050878793</v>
      </c>
      <c r="K38" s="6">
        <v>637226.90666666662</v>
      </c>
      <c r="L38" s="6">
        <v>2208474.5673681814</v>
      </c>
      <c r="M38" s="4">
        <f t="shared" si="0"/>
        <v>897192.22666666657</v>
      </c>
      <c r="N38" s="4">
        <f t="shared" si="1"/>
        <v>3555869.0724560609</v>
      </c>
    </row>
    <row r="39" spans="1:14" x14ac:dyDescent="0.55000000000000004">
      <c r="A39" s="3" t="s">
        <v>17</v>
      </c>
      <c r="B39" s="3">
        <v>2022</v>
      </c>
      <c r="C39" s="14">
        <v>3591.4638734162218</v>
      </c>
      <c r="D39" s="13">
        <v>3596.0005849991958</v>
      </c>
      <c r="E39" s="11">
        <v>1071.8014596496196</v>
      </c>
      <c r="F39" s="11">
        <v>1068.4163221598722</v>
      </c>
      <c r="G39" s="11"/>
      <c r="H39" s="2">
        <v>2055</v>
      </c>
      <c r="I39" s="4">
        <v>30315.06</v>
      </c>
      <c r="J39" s="6">
        <v>30315.06</v>
      </c>
      <c r="K39" s="6">
        <v>1030607.1500000003</v>
      </c>
      <c r="L39" s="6">
        <v>4.5838532969355583E-10</v>
      </c>
      <c r="M39" s="4">
        <f t="shared" si="0"/>
        <v>1060922.2100000002</v>
      </c>
      <c r="N39" s="4">
        <f t="shared" si="1"/>
        <v>30315.06000000046</v>
      </c>
    </row>
    <row r="40" spans="1:14" x14ac:dyDescent="0.55000000000000004">
      <c r="A40" s="3" t="s">
        <v>6</v>
      </c>
      <c r="B40" s="3">
        <v>2023</v>
      </c>
      <c r="C40" s="14">
        <v>3585.7615550811829</v>
      </c>
      <c r="D40" s="13">
        <v>3591.4523105683206</v>
      </c>
      <c r="E40" s="11">
        <v>1074.3682670556902</v>
      </c>
      <c r="F40" s="11">
        <v>1070.8740183487348</v>
      </c>
      <c r="G40" s="11"/>
      <c r="H40" s="2">
        <v>2056</v>
      </c>
      <c r="I40" s="4">
        <v>658540.05999999994</v>
      </c>
      <c r="J40" s="6">
        <v>915931.959434091</v>
      </c>
      <c r="K40" s="6">
        <v>758249.99</v>
      </c>
      <c r="L40" s="6">
        <v>631634.99613181839</v>
      </c>
      <c r="M40" s="4">
        <f t="shared" si="0"/>
        <v>1416790.0499999998</v>
      </c>
      <c r="N40" s="4">
        <f t="shared" si="1"/>
        <v>1547566.9555659094</v>
      </c>
    </row>
    <row r="41" spans="1:14" x14ac:dyDescent="0.55000000000000004">
      <c r="A41" s="3" t="s">
        <v>7</v>
      </c>
      <c r="B41" s="3">
        <v>2023</v>
      </c>
      <c r="C41" s="14">
        <v>3580.4146084468716</v>
      </c>
      <c r="D41" s="13">
        <v>3586.9978241484487</v>
      </c>
      <c r="E41" s="11">
        <v>1075.1419183657615</v>
      </c>
      <c r="F41" s="11">
        <v>1070.7712978039713</v>
      </c>
      <c r="G41" s="11"/>
      <c r="H41" s="2">
        <v>2057</v>
      </c>
      <c r="I41" s="4">
        <v>171764.56999999998</v>
      </c>
      <c r="J41" s="6">
        <v>981440.22841798607</v>
      </c>
      <c r="K41" s="6">
        <v>647726.68666666665</v>
      </c>
      <c r="L41" s="6">
        <v>1495625.8269775172</v>
      </c>
      <c r="M41" s="4">
        <f t="shared" si="0"/>
        <v>819491.2566666666</v>
      </c>
      <c r="N41" s="4">
        <f t="shared" si="1"/>
        <v>2477066.0553955035</v>
      </c>
    </row>
    <row r="42" spans="1:14" x14ac:dyDescent="0.55000000000000004">
      <c r="A42" s="3" t="s">
        <v>8</v>
      </c>
      <c r="B42" s="3">
        <v>2023</v>
      </c>
      <c r="C42" s="14">
        <v>3576.2045412364882</v>
      </c>
      <c r="D42" s="13">
        <v>3583.8895137757836</v>
      </c>
      <c r="E42" s="11">
        <v>1074.5186591307395</v>
      </c>
      <c r="F42" s="11">
        <v>1069.8019771939769</v>
      </c>
      <c r="G42" s="11"/>
      <c r="H42" s="2">
        <v>2058</v>
      </c>
      <c r="I42" s="4">
        <v>150772.33999999997</v>
      </c>
      <c r="J42" s="6">
        <v>364958.85663361603</v>
      </c>
      <c r="K42" s="6">
        <v>703334.7766666665</v>
      </c>
      <c r="L42" s="6">
        <v>342400.39669971791</v>
      </c>
      <c r="M42" s="4">
        <f t="shared" si="0"/>
        <v>854107.11666666646</v>
      </c>
      <c r="N42" s="4">
        <f t="shared" si="1"/>
        <v>707359.25333333388</v>
      </c>
    </row>
    <row r="43" spans="1:14" x14ac:dyDescent="0.55000000000000004">
      <c r="A43" s="3" t="s">
        <v>9</v>
      </c>
      <c r="B43" s="3">
        <v>2023</v>
      </c>
      <c r="C43" s="14">
        <v>3571.9195513583277</v>
      </c>
      <c r="D43" s="13">
        <v>3580.5338394856658</v>
      </c>
      <c r="E43" s="11">
        <v>1071.5344063378309</v>
      </c>
      <c r="F43" s="11">
        <v>1066.629345992171</v>
      </c>
      <c r="G43" s="11"/>
      <c r="H43" s="2">
        <v>2059</v>
      </c>
      <c r="I43" s="4">
        <v>81991.22</v>
      </c>
      <c r="J43" s="6">
        <v>196427.83000000002</v>
      </c>
      <c r="K43" s="6">
        <v>724565.24000000011</v>
      </c>
      <c r="L43" s="6">
        <v>306723.84567958827</v>
      </c>
      <c r="M43" s="4">
        <f t="shared" si="0"/>
        <v>806556.46000000008</v>
      </c>
      <c r="N43" s="4">
        <f t="shared" si="1"/>
        <v>503151.67567958828</v>
      </c>
    </row>
    <row r="44" spans="1:14" x14ac:dyDescent="0.55000000000000004">
      <c r="A44" s="3" t="s">
        <v>10</v>
      </c>
      <c r="B44" s="3">
        <v>2023</v>
      </c>
      <c r="C44" s="14">
        <v>3571.6594928521022</v>
      </c>
      <c r="D44" s="13">
        <v>3581.1334697955408</v>
      </c>
      <c r="E44" s="11">
        <v>1066.5973441097783</v>
      </c>
      <c r="F44" s="11">
        <v>1062.3642602483642</v>
      </c>
      <c r="G44" s="11"/>
      <c r="H44" s="2">
        <v>2060</v>
      </c>
      <c r="I44" s="4">
        <v>92585.06</v>
      </c>
      <c r="J44" s="6">
        <v>321887.9496235667</v>
      </c>
      <c r="K44" s="6">
        <v>757540.95666666678</v>
      </c>
      <c r="L44" s="6">
        <v>520653.27408620034</v>
      </c>
      <c r="M44" s="4">
        <f t="shared" si="0"/>
        <v>850126.01666666684</v>
      </c>
      <c r="N44" s="4">
        <f t="shared" si="1"/>
        <v>842541.22370976699</v>
      </c>
    </row>
    <row r="45" spans="1:14" x14ac:dyDescent="0.55000000000000004">
      <c r="A45" s="3" t="s">
        <v>11</v>
      </c>
      <c r="B45" s="3">
        <v>2023</v>
      </c>
      <c r="C45" s="14">
        <v>3591.789365613552</v>
      </c>
      <c r="D45" s="13">
        <v>3601.1406975973687</v>
      </c>
      <c r="E45" s="11">
        <v>1063.0760621590789</v>
      </c>
      <c r="F45" s="11">
        <v>1059.5978700801338</v>
      </c>
      <c r="G45" s="11"/>
      <c r="H45" s="11"/>
    </row>
    <row r="46" spans="1:14" x14ac:dyDescent="0.55000000000000004">
      <c r="A46" s="3" t="s">
        <v>12</v>
      </c>
      <c r="B46" s="3">
        <v>2023</v>
      </c>
      <c r="C46" s="14">
        <v>3591.291678803168</v>
      </c>
      <c r="D46" s="13">
        <v>3601.6012261886235</v>
      </c>
      <c r="E46" s="11">
        <v>1065.7747316645925</v>
      </c>
      <c r="F46" s="11">
        <v>1061.2140526839673</v>
      </c>
      <c r="G46" s="11"/>
      <c r="H46" s="11"/>
    </row>
    <row r="47" spans="1:14" x14ac:dyDescent="0.55000000000000004">
      <c r="A47" s="3" t="s">
        <v>13</v>
      </c>
      <c r="B47" s="3">
        <v>2023</v>
      </c>
      <c r="C47" s="14">
        <v>3585.592135882584</v>
      </c>
      <c r="D47" s="13">
        <v>3597.1600592277678</v>
      </c>
      <c r="E47" s="11">
        <v>1067.5124346016573</v>
      </c>
      <c r="F47" s="11">
        <v>1061.717709662126</v>
      </c>
      <c r="G47" s="11"/>
      <c r="H47" s="11"/>
    </row>
    <row r="48" spans="1:14" x14ac:dyDescent="0.55000000000000004">
      <c r="A48" s="3" t="s">
        <v>14</v>
      </c>
      <c r="B48" s="3">
        <v>2023</v>
      </c>
      <c r="C48" s="14">
        <v>3582.2908331646458</v>
      </c>
      <c r="D48" s="13">
        <v>3594.7236196326248</v>
      </c>
      <c r="E48" s="11">
        <v>1067.7768873287469</v>
      </c>
      <c r="F48" s="11">
        <v>1060.1722069793843</v>
      </c>
      <c r="G48" s="11"/>
      <c r="H48" s="11"/>
    </row>
    <row r="49" spans="1:8" x14ac:dyDescent="0.55000000000000004">
      <c r="A49" s="3" t="s">
        <v>15</v>
      </c>
      <c r="B49" s="3">
        <v>2023</v>
      </c>
      <c r="C49" s="14">
        <v>3579.313874630991</v>
      </c>
      <c r="D49" s="13">
        <v>3591.9171338278438</v>
      </c>
      <c r="E49" s="11">
        <v>1069.9144232797062</v>
      </c>
      <c r="F49" s="11">
        <v>1060.4409157869241</v>
      </c>
      <c r="G49" s="11"/>
      <c r="H49" s="11"/>
    </row>
    <row r="50" spans="1:8" x14ac:dyDescent="0.55000000000000004">
      <c r="A50" s="3" t="s">
        <v>16</v>
      </c>
      <c r="B50" s="3">
        <v>2023</v>
      </c>
      <c r="C50" s="14">
        <v>3575.6337548956612</v>
      </c>
      <c r="D50" s="13">
        <v>3588.4624435342394</v>
      </c>
      <c r="E50" s="11">
        <v>1069.5568568050485</v>
      </c>
      <c r="F50" s="11">
        <v>1061.1462139877101</v>
      </c>
      <c r="G50" s="11"/>
      <c r="H50" s="11"/>
    </row>
    <row r="51" spans="1:8" x14ac:dyDescent="0.55000000000000004">
      <c r="A51" s="3" t="s">
        <v>17</v>
      </c>
      <c r="B51" s="3">
        <v>2023</v>
      </c>
      <c r="C51" s="14">
        <v>3571.4545178601893</v>
      </c>
      <c r="D51" s="13">
        <v>3584.5579658653687</v>
      </c>
      <c r="E51" s="11">
        <v>1071.5114464740602</v>
      </c>
      <c r="F51" s="11">
        <v>1063.8704814264679</v>
      </c>
      <c r="G51" s="11"/>
      <c r="H51" s="11"/>
    </row>
    <row r="52" spans="1:8" x14ac:dyDescent="0.55000000000000004">
      <c r="A52" s="3" t="s">
        <v>6</v>
      </c>
      <c r="B52" s="3">
        <v>2024</v>
      </c>
      <c r="C52" s="14">
        <v>3567.5217198039873</v>
      </c>
      <c r="D52" s="13">
        <v>3581.0018288734905</v>
      </c>
      <c r="E52" s="11">
        <v>1071.6768527278487</v>
      </c>
      <c r="F52" s="11">
        <v>1065.5671484910642</v>
      </c>
      <c r="G52" s="11"/>
      <c r="H52" s="11"/>
    </row>
    <row r="53" spans="1:8" x14ac:dyDescent="0.55000000000000004">
      <c r="A53" s="3" t="s">
        <v>7</v>
      </c>
      <c r="B53" s="3">
        <v>2024</v>
      </c>
      <c r="C53" s="14">
        <v>3563.8786033482315</v>
      </c>
      <c r="D53" s="13">
        <v>3577.6800572456332</v>
      </c>
      <c r="E53" s="11">
        <v>1071.0139857064721</v>
      </c>
      <c r="F53" s="11">
        <v>1064.3235593866593</v>
      </c>
      <c r="G53" s="11"/>
      <c r="H53" s="11"/>
    </row>
    <row r="54" spans="1:8" x14ac:dyDescent="0.55000000000000004">
      <c r="A54" s="3" t="s">
        <v>8</v>
      </c>
      <c r="B54" s="3">
        <v>2024</v>
      </c>
      <c r="C54" s="14">
        <v>3560.0482541525075</v>
      </c>
      <c r="D54" s="13">
        <v>3574.2211265150131</v>
      </c>
      <c r="E54" s="11">
        <v>1069.8109006538798</v>
      </c>
      <c r="F54" s="11">
        <v>1062.1740029231937</v>
      </c>
      <c r="G54" s="11"/>
      <c r="H54" s="11"/>
    </row>
    <row r="55" spans="1:8" x14ac:dyDescent="0.55000000000000004">
      <c r="A55" s="3" t="s">
        <v>9</v>
      </c>
      <c r="B55" s="3">
        <v>2024</v>
      </c>
      <c r="C55" s="14">
        <v>3557.7357253018354</v>
      </c>
      <c r="D55" s="13">
        <v>3572.1590402762722</v>
      </c>
      <c r="E55" s="11">
        <v>1065.0663309306124</v>
      </c>
      <c r="F55" s="11">
        <v>1057.2431498639742</v>
      </c>
      <c r="G55" s="11"/>
      <c r="H55" s="11"/>
    </row>
    <row r="56" spans="1:8" x14ac:dyDescent="0.55000000000000004">
      <c r="A56" s="3" t="s">
        <v>10</v>
      </c>
      <c r="B56" s="3">
        <v>2024</v>
      </c>
      <c r="C56" s="14">
        <v>3562.525451665138</v>
      </c>
      <c r="D56" s="13">
        <v>3576.6036727458131</v>
      </c>
      <c r="E56" s="11">
        <v>1060.1797751076972</v>
      </c>
      <c r="F56" s="11">
        <v>1054.1166339515021</v>
      </c>
      <c r="G56" s="11"/>
      <c r="H56" s="11"/>
    </row>
    <row r="57" spans="1:8" x14ac:dyDescent="0.55000000000000004">
      <c r="A57" s="3" t="s">
        <v>11</v>
      </c>
      <c r="B57" s="3">
        <v>2024</v>
      </c>
      <c r="C57" s="14">
        <v>3561.7975585605759</v>
      </c>
      <c r="D57" s="13">
        <v>3575.9476350031227</v>
      </c>
      <c r="E57" s="11">
        <v>1056.2353491694275</v>
      </c>
      <c r="F57" s="11">
        <v>1052.1019569028576</v>
      </c>
      <c r="G57" s="11"/>
      <c r="H57" s="11"/>
    </row>
    <row r="58" spans="1:8" x14ac:dyDescent="0.55000000000000004">
      <c r="A58" s="3" t="s">
        <v>12</v>
      </c>
      <c r="B58" s="3">
        <v>2024</v>
      </c>
      <c r="C58" s="14">
        <v>3557.3887114271042</v>
      </c>
      <c r="D58" s="13">
        <v>3571.961028167234</v>
      </c>
      <c r="E58" s="11">
        <v>1051.6027554882323</v>
      </c>
      <c r="F58" s="11">
        <v>1049.31415011392</v>
      </c>
      <c r="G58" s="11"/>
      <c r="H58" s="11"/>
    </row>
    <row r="59" spans="1:8" x14ac:dyDescent="0.55000000000000004">
      <c r="A59" s="3" t="s">
        <v>13</v>
      </c>
      <c r="B59" s="3">
        <v>2024</v>
      </c>
      <c r="C59" s="14">
        <v>3551.1746605391681</v>
      </c>
      <c r="D59" s="13">
        <v>3566.2969878378667</v>
      </c>
      <c r="E59" s="11">
        <v>1049.0931160623093</v>
      </c>
      <c r="F59" s="11">
        <v>1047.3994442141025</v>
      </c>
      <c r="G59" s="11"/>
      <c r="H59" s="11"/>
    </row>
    <row r="60" spans="1:8" x14ac:dyDescent="0.55000000000000004">
      <c r="A60" s="3" t="s">
        <v>14</v>
      </c>
      <c r="B60" s="3">
        <v>2024</v>
      </c>
      <c r="C60" s="14">
        <v>3546.0062476272642</v>
      </c>
      <c r="D60" s="13">
        <v>3561.5941453832725</v>
      </c>
      <c r="E60" s="11">
        <v>1047.3861012177654</v>
      </c>
      <c r="F60" s="11">
        <v>1045.0382179639328</v>
      </c>
      <c r="G60" s="11"/>
      <c r="H60" s="11"/>
    </row>
    <row r="61" spans="1:8" x14ac:dyDescent="0.55000000000000004">
      <c r="A61" s="3" t="s">
        <v>15</v>
      </c>
      <c r="B61" s="3">
        <v>2024</v>
      </c>
      <c r="C61" s="14">
        <v>3542.3238674842596</v>
      </c>
      <c r="D61" s="13">
        <v>3558.2117193894883</v>
      </c>
      <c r="E61" s="11">
        <v>1048.293331167808</v>
      </c>
      <c r="F61" s="11">
        <v>1042.2752592665122</v>
      </c>
      <c r="G61" s="11"/>
      <c r="H61" s="11"/>
    </row>
    <row r="62" spans="1:8" x14ac:dyDescent="0.55000000000000004">
      <c r="A62" s="3" t="s">
        <v>16</v>
      </c>
      <c r="B62" s="3">
        <v>2024</v>
      </c>
      <c r="C62" s="14">
        <v>3539.3810163317748</v>
      </c>
      <c r="D62" s="13">
        <v>3555.5114841103114</v>
      </c>
      <c r="E62" s="11">
        <v>1046.5358355850115</v>
      </c>
      <c r="F62" s="11">
        <v>1041.1474633069395</v>
      </c>
      <c r="G62" s="11"/>
      <c r="H62" s="11"/>
    </row>
    <row r="63" spans="1:8" x14ac:dyDescent="0.55000000000000004">
      <c r="A63" s="3" t="s">
        <v>17</v>
      </c>
      <c r="B63" s="3">
        <v>2024</v>
      </c>
      <c r="C63" s="14">
        <v>3535.4150798536775</v>
      </c>
      <c r="D63" s="13">
        <v>3551.8976160780103</v>
      </c>
      <c r="E63" s="11">
        <v>1046.9251826323475</v>
      </c>
      <c r="F63" s="11">
        <v>1041.9791745334044</v>
      </c>
      <c r="G63" s="11"/>
      <c r="H63" s="11"/>
    </row>
    <row r="64" spans="1:8" x14ac:dyDescent="0.55000000000000004">
      <c r="A64" s="3" t="s">
        <v>6</v>
      </c>
      <c r="B64" s="3">
        <v>2025</v>
      </c>
      <c r="C64" s="14">
        <v>3530.2879657038416</v>
      </c>
      <c r="D64" s="13">
        <v>3547.2608618036934</v>
      </c>
      <c r="E64" s="11">
        <v>1048.6891434759873</v>
      </c>
      <c r="F64" s="11">
        <v>1044.7110424806442</v>
      </c>
      <c r="G64" s="11"/>
      <c r="H64" s="11"/>
    </row>
    <row r="65" spans="1:8" x14ac:dyDescent="0.55000000000000004">
      <c r="A65" s="3" t="s">
        <v>7</v>
      </c>
      <c r="B65" s="3">
        <v>2025</v>
      </c>
      <c r="C65" s="14">
        <v>3525.7285237416372</v>
      </c>
      <c r="D65" s="13">
        <v>3543.144392924602</v>
      </c>
      <c r="E65" s="11">
        <v>1049.5895854257985</v>
      </c>
      <c r="F65" s="11">
        <v>1044.1481091552523</v>
      </c>
      <c r="G65" s="11"/>
      <c r="H65" s="11"/>
    </row>
    <row r="66" spans="1:8" x14ac:dyDescent="0.55000000000000004">
      <c r="A66" s="3" t="s">
        <v>8</v>
      </c>
      <c r="B66" s="3">
        <v>2025</v>
      </c>
      <c r="C66" s="14">
        <v>3521.0641153746083</v>
      </c>
      <c r="D66" s="13">
        <v>3538.9355488642154</v>
      </c>
      <c r="E66" s="11">
        <v>1048.2528762164077</v>
      </c>
      <c r="F66" s="11">
        <v>1042.7786481992989</v>
      </c>
      <c r="G66" s="11"/>
      <c r="H66" s="11"/>
    </row>
    <row r="67" spans="1:8" x14ac:dyDescent="0.55000000000000004">
      <c r="A67" s="3" t="s">
        <v>9</v>
      </c>
      <c r="B67" s="3">
        <v>2025</v>
      </c>
      <c r="C67" s="14">
        <v>3515.8844821331154</v>
      </c>
      <c r="D67" s="13">
        <v>3534.2725789945762</v>
      </c>
      <c r="E67" s="11">
        <v>1044.3557605071071</v>
      </c>
      <c r="F67" s="11">
        <v>1039.4923324901108</v>
      </c>
      <c r="G67" s="11"/>
      <c r="H67" s="11"/>
    </row>
    <row r="68" spans="1:8" x14ac:dyDescent="0.55000000000000004">
      <c r="A68" s="3" t="s">
        <v>10</v>
      </c>
      <c r="B68" s="3">
        <v>2025</v>
      </c>
      <c r="C68" s="14">
        <v>3518.5372911833319</v>
      </c>
      <c r="D68" s="13">
        <v>3536.607304693996</v>
      </c>
      <c r="E68" s="11">
        <v>1037.9485147762452</v>
      </c>
      <c r="F68" s="11">
        <v>1034.994687608088</v>
      </c>
      <c r="G68" s="11"/>
      <c r="H68" s="11"/>
    </row>
    <row r="69" spans="1:8" x14ac:dyDescent="0.55000000000000004">
      <c r="A69" s="3" t="s">
        <v>11</v>
      </c>
      <c r="B69" s="3">
        <v>2025</v>
      </c>
      <c r="C69" s="14">
        <v>3541.7428872449123</v>
      </c>
      <c r="D69" s="13">
        <v>3557.481221756143</v>
      </c>
      <c r="E69" s="11">
        <v>1031.3159759208231</v>
      </c>
      <c r="F69" s="11">
        <v>1030.0198998279545</v>
      </c>
      <c r="G69" s="11"/>
      <c r="H69" s="11"/>
    </row>
    <row r="70" spans="1:8" x14ac:dyDescent="0.55000000000000004">
      <c r="A70" s="3" t="s">
        <v>12</v>
      </c>
      <c r="B70" s="3">
        <v>2025</v>
      </c>
      <c r="C70" s="14">
        <v>3547.9234456073655</v>
      </c>
      <c r="D70" s="13">
        <v>3563.0530359016825</v>
      </c>
      <c r="E70" s="11">
        <v>1028.9181472353641</v>
      </c>
      <c r="F70" s="11">
        <v>1028.3857149365911</v>
      </c>
      <c r="G70" s="11"/>
      <c r="H70" s="11"/>
    </row>
    <row r="71" spans="1:8" x14ac:dyDescent="0.55000000000000004">
      <c r="A71" s="3" t="s">
        <v>13</v>
      </c>
      <c r="B71" s="3">
        <v>2025</v>
      </c>
      <c r="C71" s="14">
        <v>3544.4384483754206</v>
      </c>
      <c r="D71" s="13">
        <v>3559.8208594817611</v>
      </c>
      <c r="E71" s="11">
        <v>1026.6583835576598</v>
      </c>
      <c r="F71" s="11">
        <v>1027.3162444767615</v>
      </c>
      <c r="G71" s="11"/>
      <c r="H71" s="11"/>
    </row>
    <row r="72" spans="1:8" x14ac:dyDescent="0.55000000000000004">
      <c r="A72" s="3" t="s">
        <v>14</v>
      </c>
      <c r="B72" s="3">
        <v>2025</v>
      </c>
      <c r="C72" s="14">
        <v>3543.1251156485728</v>
      </c>
      <c r="D72" s="13">
        <v>3558.5737565219661</v>
      </c>
      <c r="E72" s="11">
        <v>1023.3093999024687</v>
      </c>
      <c r="F72" s="11">
        <v>1024.3050731968519</v>
      </c>
      <c r="G72" s="11"/>
      <c r="H72" s="11"/>
    </row>
    <row r="73" spans="1:8" x14ac:dyDescent="0.55000000000000004">
      <c r="A73" s="3" t="s">
        <v>15</v>
      </c>
      <c r="B73" s="3">
        <v>2025</v>
      </c>
      <c r="C73" s="14">
        <v>3540.8948044090957</v>
      </c>
      <c r="D73" s="13">
        <v>3558.4941205203313</v>
      </c>
      <c r="E73" s="11">
        <v>1024.9613852411367</v>
      </c>
      <c r="F73" s="11">
        <v>1021.3582702885434</v>
      </c>
      <c r="G73" s="11"/>
      <c r="H73" s="11"/>
    </row>
    <row r="74" spans="1:8" x14ac:dyDescent="0.55000000000000004">
      <c r="A74" s="3" t="s">
        <v>16</v>
      </c>
      <c r="B74" s="3">
        <v>2025</v>
      </c>
      <c r="C74" s="14">
        <v>3538.2303899752133</v>
      </c>
      <c r="D74" s="13">
        <v>3557.8088362625449</v>
      </c>
      <c r="E74" s="11">
        <v>1024.9890046004653</v>
      </c>
      <c r="F74" s="11">
        <v>1019.9740049060823</v>
      </c>
      <c r="G74" s="11"/>
      <c r="H74" s="11"/>
    </row>
    <row r="75" spans="1:8" x14ac:dyDescent="0.55000000000000004">
      <c r="A75" s="3" t="s">
        <v>17</v>
      </c>
      <c r="B75" s="3">
        <v>2025</v>
      </c>
      <c r="C75" s="14">
        <v>3534.009544598131</v>
      </c>
      <c r="D75" s="13">
        <v>3555.5445078435478</v>
      </c>
      <c r="E75" s="11">
        <v>1027.3942104546184</v>
      </c>
      <c r="F75" s="11">
        <v>1021.1694271658448</v>
      </c>
      <c r="G75" s="11"/>
      <c r="H75" s="11"/>
    </row>
    <row r="76" spans="1:8" x14ac:dyDescent="0.55000000000000004">
      <c r="A76" s="3" t="s">
        <v>6</v>
      </c>
      <c r="B76" s="3">
        <v>2026</v>
      </c>
      <c r="C76" s="14">
        <v>3529.8380630329048</v>
      </c>
      <c r="D76" s="13">
        <v>3551.2898100537996</v>
      </c>
      <c r="E76" s="11">
        <v>1028.054236655945</v>
      </c>
      <c r="F76" s="11">
        <v>1028.9328099155616</v>
      </c>
      <c r="G76" s="11"/>
      <c r="H76" s="11"/>
    </row>
    <row r="77" spans="1:8" x14ac:dyDescent="0.55000000000000004">
      <c r="A77" s="3" t="s">
        <v>7</v>
      </c>
      <c r="B77" s="3">
        <v>2026</v>
      </c>
      <c r="C77" s="14">
        <v>3527.0939459386568</v>
      </c>
      <c r="D77" s="13">
        <v>3548.4043669056355</v>
      </c>
      <c r="E77" s="11">
        <v>1027.0644187736775</v>
      </c>
      <c r="F77" s="11">
        <v>1033.2453319466385</v>
      </c>
      <c r="G77" s="11"/>
      <c r="H77" s="11"/>
    </row>
    <row r="78" spans="1:8" x14ac:dyDescent="0.55000000000000004">
      <c r="A78" s="3" t="s">
        <v>8</v>
      </c>
      <c r="B78" s="3">
        <v>2026</v>
      </c>
      <c r="C78" s="14">
        <v>3524.1210986786632</v>
      </c>
      <c r="D78" s="13">
        <v>3545.5311060335757</v>
      </c>
      <c r="E78" s="11">
        <v>1023.7314037145335</v>
      </c>
      <c r="F78" s="11">
        <v>1036.6189575414371</v>
      </c>
      <c r="G78" s="11"/>
      <c r="H78" s="11"/>
    </row>
    <row r="79" spans="1:8" x14ac:dyDescent="0.55000000000000004">
      <c r="A79" s="3" t="s">
        <v>9</v>
      </c>
      <c r="B79" s="3">
        <v>2026</v>
      </c>
      <c r="C79" s="14">
        <v>3524.9330999143885</v>
      </c>
      <c r="D79" s="13">
        <v>3547.6065003617041</v>
      </c>
      <c r="E79" s="11">
        <v>1015.6562818724063</v>
      </c>
      <c r="F79" s="11">
        <v>1035.7382988695126</v>
      </c>
      <c r="G79" s="11"/>
      <c r="H79" s="11"/>
    </row>
    <row r="80" spans="1:8" x14ac:dyDescent="0.55000000000000004">
      <c r="A80" s="3" t="s">
        <v>10</v>
      </c>
      <c r="B80" s="3">
        <v>2026</v>
      </c>
      <c r="C80" s="14">
        <v>3548.2061892100533</v>
      </c>
      <c r="D80" s="13">
        <v>3569.35442759528</v>
      </c>
      <c r="E80" s="11">
        <v>1010.5302045914167</v>
      </c>
      <c r="F80" s="11">
        <v>1037.7340124502118</v>
      </c>
      <c r="G80" s="11"/>
      <c r="H80" s="11"/>
    </row>
    <row r="81" spans="1:8" x14ac:dyDescent="0.55000000000000004">
      <c r="A81" s="3" t="s">
        <v>11</v>
      </c>
      <c r="B81" s="3">
        <v>2026</v>
      </c>
      <c r="C81" s="14">
        <v>3561.5215243679886</v>
      </c>
      <c r="D81" s="13">
        <v>3582.2993844701155</v>
      </c>
      <c r="E81" s="11">
        <v>1006.0489040339216</v>
      </c>
      <c r="F81" s="11">
        <v>1041.0502682564575</v>
      </c>
      <c r="G81" s="11"/>
      <c r="H81" s="11"/>
    </row>
    <row r="82" spans="1:8" x14ac:dyDescent="0.55000000000000004">
      <c r="A82" s="3" t="s">
        <v>12</v>
      </c>
      <c r="B82" s="3">
        <v>2026</v>
      </c>
      <c r="C82" s="14">
        <v>3561.9725552428922</v>
      </c>
      <c r="D82" s="13">
        <v>3583.6806638860357</v>
      </c>
      <c r="E82" s="11">
        <v>1002.3031842046472</v>
      </c>
      <c r="F82" s="11">
        <v>1044.5331870104196</v>
      </c>
      <c r="G82" s="11"/>
      <c r="H82" s="11"/>
    </row>
    <row r="83" spans="1:8" x14ac:dyDescent="0.55000000000000004">
      <c r="A83" s="3" t="s">
        <v>13</v>
      </c>
      <c r="B83" s="3">
        <v>2026</v>
      </c>
      <c r="C83" s="14">
        <v>3561.1006256233895</v>
      </c>
      <c r="D83" s="13">
        <v>3583.8416893227363</v>
      </c>
      <c r="E83" s="11">
        <v>1000.2333981132341</v>
      </c>
      <c r="F83" s="11">
        <v>1048.9056444682174</v>
      </c>
      <c r="G83" s="11"/>
      <c r="H83" s="11"/>
    </row>
    <row r="84" spans="1:8" x14ac:dyDescent="0.55000000000000004">
      <c r="A84" s="3" t="s">
        <v>14</v>
      </c>
      <c r="B84" s="3">
        <v>2026</v>
      </c>
      <c r="C84" s="14">
        <v>3561.2949775095576</v>
      </c>
      <c r="D84" s="13">
        <v>3585.1483092395133</v>
      </c>
      <c r="E84" s="11">
        <v>997.27795467342037</v>
      </c>
      <c r="F84" s="11">
        <v>1051.8475745479695</v>
      </c>
      <c r="G84" s="11"/>
      <c r="H84" s="11"/>
    </row>
    <row r="85" spans="1:8" x14ac:dyDescent="0.55000000000000004">
      <c r="A85" s="3" t="s">
        <v>15</v>
      </c>
      <c r="B85" s="3">
        <v>2026</v>
      </c>
      <c r="C85" s="14">
        <v>3558.8651652318117</v>
      </c>
      <c r="D85" s="13">
        <v>3584.0078123731678</v>
      </c>
      <c r="E85" s="11">
        <v>998.91249175192195</v>
      </c>
      <c r="F85" s="11">
        <v>1054.7000060912144</v>
      </c>
      <c r="G85" s="11"/>
      <c r="H85" s="11"/>
    </row>
    <row r="86" spans="1:8" x14ac:dyDescent="0.55000000000000004">
      <c r="A86" s="3" t="s">
        <v>16</v>
      </c>
      <c r="B86" s="3">
        <v>2026</v>
      </c>
      <c r="C86" s="14">
        <v>3557.9145273995941</v>
      </c>
      <c r="D86" s="13">
        <v>3583.6163415809642</v>
      </c>
      <c r="E86" s="11">
        <v>999.47819412716933</v>
      </c>
      <c r="F86" s="11">
        <v>1059.3142874911196</v>
      </c>
      <c r="G86" s="11"/>
      <c r="H86" s="11"/>
    </row>
    <row r="87" spans="1:8" x14ac:dyDescent="0.55000000000000004">
      <c r="A87" s="3" t="s">
        <v>17</v>
      </c>
      <c r="B87" s="3">
        <v>2026</v>
      </c>
      <c r="C87" s="14">
        <v>3555.2657240758813</v>
      </c>
      <c r="D87" s="13">
        <v>3581.8064016468684</v>
      </c>
      <c r="E87" s="11">
        <v>1001.4282824756805</v>
      </c>
      <c r="F87" s="11">
        <v>1065.1847288479157</v>
      </c>
      <c r="G87" s="11"/>
      <c r="H87" s="11"/>
    </row>
    <row r="88" spans="1:8" x14ac:dyDescent="0.55000000000000004">
      <c r="A88" s="3" t="s">
        <v>6</v>
      </c>
      <c r="B88" s="3">
        <v>2027</v>
      </c>
      <c r="C88" s="14">
        <v>3550.4626014918817</v>
      </c>
      <c r="D88" s="13">
        <v>3578.6365785064768</v>
      </c>
      <c r="E88" s="11">
        <v>1004.4990271342685</v>
      </c>
      <c r="F88" s="11">
        <v>1070.3576145063307</v>
      </c>
      <c r="G88" s="11"/>
      <c r="H88" s="11"/>
    </row>
    <row r="89" spans="1:8" x14ac:dyDescent="0.55000000000000004">
      <c r="A89" s="3" t="s">
        <v>7</v>
      </c>
      <c r="B89" s="3">
        <v>2027</v>
      </c>
      <c r="C89" s="14">
        <v>3548.0082886596474</v>
      </c>
      <c r="D89" s="13">
        <v>3577.5444679652128</v>
      </c>
      <c r="E89" s="11">
        <v>1010.5313803585109</v>
      </c>
      <c r="F89" s="11">
        <v>1074.7482361332934</v>
      </c>
      <c r="G89" s="11"/>
      <c r="H89" s="11"/>
    </row>
    <row r="90" spans="1:8" x14ac:dyDescent="0.55000000000000004">
      <c r="A90" s="3" t="s">
        <v>8</v>
      </c>
      <c r="B90" s="3">
        <v>2027</v>
      </c>
      <c r="C90" s="14">
        <v>3546.3433728510954</v>
      </c>
      <c r="D90" s="13">
        <v>3577.2285324001255</v>
      </c>
      <c r="E90" s="11">
        <v>1012.1463491313574</v>
      </c>
      <c r="F90" s="11">
        <v>1078.1404685502603</v>
      </c>
      <c r="G90" s="11"/>
      <c r="H90" s="11"/>
    </row>
    <row r="91" spans="1:8" x14ac:dyDescent="0.55000000000000004">
      <c r="A91" s="3" t="s">
        <v>9</v>
      </c>
      <c r="B91" s="3">
        <v>2027</v>
      </c>
      <c r="C91" s="14">
        <v>3549.4885138178311</v>
      </c>
      <c r="D91" s="13">
        <v>3581.9954764124973</v>
      </c>
      <c r="E91" s="11">
        <v>1007.9780792403042</v>
      </c>
      <c r="F91" s="11">
        <v>1077.8186412331111</v>
      </c>
      <c r="G91" s="11"/>
      <c r="H91" s="11"/>
    </row>
    <row r="92" spans="1:8" x14ac:dyDescent="0.55000000000000004">
      <c r="A92" s="3" t="s">
        <v>10</v>
      </c>
      <c r="B92" s="3">
        <v>2027</v>
      </c>
      <c r="C92" s="14">
        <v>3570.2037920790062</v>
      </c>
      <c r="D92" s="13">
        <v>3601.1610740598871</v>
      </c>
      <c r="E92" s="11">
        <v>1006.4254854118419</v>
      </c>
      <c r="F92" s="11">
        <v>1079.8306967818482</v>
      </c>
      <c r="G92" s="11"/>
      <c r="H92" s="11"/>
    </row>
    <row r="93" spans="1:8" x14ac:dyDescent="0.55000000000000004">
      <c r="A93" s="3" t="s">
        <v>11</v>
      </c>
      <c r="B93" s="3">
        <v>2027</v>
      </c>
      <c r="C93" s="14">
        <v>3580.2639507994727</v>
      </c>
      <c r="D93" s="13">
        <v>3611.4012155229989</v>
      </c>
      <c r="E93" s="11">
        <v>1003.0169658099359</v>
      </c>
      <c r="F93" s="11">
        <v>1080.9556207096305</v>
      </c>
      <c r="G93" s="11"/>
      <c r="H93" s="11"/>
    </row>
    <row r="94" spans="1:8" x14ac:dyDescent="0.55000000000000004">
      <c r="A94" s="3" t="s">
        <v>12</v>
      </c>
      <c r="B94" s="3">
        <v>2027</v>
      </c>
      <c r="C94" s="14">
        <v>3580.520594905794</v>
      </c>
      <c r="D94" s="13">
        <v>3613.381480938649</v>
      </c>
      <c r="E94" s="11">
        <v>1001.5994702881472</v>
      </c>
      <c r="F94" s="11">
        <v>1082.593356041468</v>
      </c>
      <c r="G94" s="11"/>
      <c r="H94" s="11"/>
    </row>
    <row r="95" spans="1:8" x14ac:dyDescent="0.55000000000000004">
      <c r="A95" s="3" t="s">
        <v>13</v>
      </c>
      <c r="B95" s="3">
        <v>2027</v>
      </c>
      <c r="C95" s="14">
        <v>3575.0255914863769</v>
      </c>
      <c r="D95" s="13">
        <v>3610.5690372115228</v>
      </c>
      <c r="E95" s="11">
        <v>1000.0747541332635</v>
      </c>
      <c r="F95" s="11">
        <v>1084.2175956709989</v>
      </c>
      <c r="G95" s="11"/>
      <c r="H95" s="11"/>
    </row>
    <row r="96" spans="1:8" x14ac:dyDescent="0.55000000000000004">
      <c r="A96" s="3" t="s">
        <v>14</v>
      </c>
      <c r="B96" s="3">
        <v>2027</v>
      </c>
      <c r="C96" s="14">
        <v>3572.1071447523123</v>
      </c>
      <c r="D96" s="13">
        <v>3609.9073034888697</v>
      </c>
      <c r="E96" s="11">
        <v>998.73758816257407</v>
      </c>
      <c r="F96" s="11">
        <v>1085.1996065900382</v>
      </c>
      <c r="G96" s="11"/>
      <c r="H96" s="11"/>
    </row>
    <row r="97" spans="1:8" x14ac:dyDescent="0.55000000000000004">
      <c r="A97" s="3" t="s">
        <v>15</v>
      </c>
      <c r="B97" s="3">
        <v>2027</v>
      </c>
      <c r="C97" s="14">
        <v>3569.4195141450991</v>
      </c>
      <c r="D97" s="13">
        <v>3610.0319474550529</v>
      </c>
      <c r="E97" s="11">
        <v>1001.445458459904</v>
      </c>
      <c r="F97" s="11">
        <v>1085.4718545626479</v>
      </c>
      <c r="G97" s="11"/>
      <c r="H97" s="11"/>
    </row>
    <row r="98" spans="1:8" x14ac:dyDescent="0.55000000000000004">
      <c r="A98" s="3" t="s">
        <v>16</v>
      </c>
      <c r="B98" s="3">
        <v>2027</v>
      </c>
      <c r="C98" s="14">
        <v>3565.9897101941824</v>
      </c>
      <c r="D98" s="13">
        <v>3608.957217962974</v>
      </c>
      <c r="E98" s="11">
        <v>1002.5443195278729</v>
      </c>
      <c r="F98" s="11">
        <v>1087.2924083764772</v>
      </c>
      <c r="G98" s="11"/>
      <c r="H98" s="11"/>
    </row>
    <row r="99" spans="1:8" x14ac:dyDescent="0.55000000000000004">
      <c r="A99" s="3" t="s">
        <v>17</v>
      </c>
      <c r="B99" s="3">
        <v>2027</v>
      </c>
      <c r="C99" s="14">
        <v>3561.6283471656029</v>
      </c>
      <c r="D99" s="13">
        <v>3607.0454486847257</v>
      </c>
      <c r="E99" s="11">
        <v>1005.2184993159144</v>
      </c>
      <c r="F99" s="11">
        <v>1090.7698794823327</v>
      </c>
      <c r="G99" s="11"/>
      <c r="H99" s="11"/>
    </row>
    <row r="100" spans="1:8" x14ac:dyDescent="0.55000000000000004">
      <c r="A100" s="3" t="s">
        <v>6</v>
      </c>
      <c r="B100" s="3">
        <v>2028</v>
      </c>
      <c r="C100" s="14">
        <v>3556.4754485478838</v>
      </c>
      <c r="D100" s="13">
        <v>3599.7740424296667</v>
      </c>
      <c r="E100" s="11">
        <v>1008.0428186088839</v>
      </c>
      <c r="F100" s="11">
        <v>1096.4890260809334</v>
      </c>
      <c r="G100" s="11"/>
      <c r="H100" s="11"/>
    </row>
    <row r="101" spans="1:8" x14ac:dyDescent="0.55000000000000004">
      <c r="A101" s="3" t="s">
        <v>7</v>
      </c>
      <c r="B101" s="3">
        <v>2028</v>
      </c>
      <c r="C101" s="14">
        <v>3552.223087306299</v>
      </c>
      <c r="D101" s="13">
        <v>3593.551096199993</v>
      </c>
      <c r="E101" s="11">
        <v>1009.0060153215912</v>
      </c>
      <c r="F101" s="11">
        <v>1099.1148574644492</v>
      </c>
      <c r="G101" s="11"/>
      <c r="H101" s="11"/>
    </row>
    <row r="102" spans="1:8" x14ac:dyDescent="0.55000000000000004">
      <c r="A102" s="3" t="s">
        <v>8</v>
      </c>
      <c r="B102" s="3">
        <v>2028</v>
      </c>
      <c r="C102" s="14">
        <v>3550.6786163123793</v>
      </c>
      <c r="D102" s="13">
        <v>3589.035723763202</v>
      </c>
      <c r="E102" s="11">
        <v>1012.5526993373098</v>
      </c>
      <c r="F102" s="11">
        <v>1103.6567928756654</v>
      </c>
      <c r="G102" s="11"/>
      <c r="H102" s="11"/>
    </row>
    <row r="103" spans="1:8" x14ac:dyDescent="0.55000000000000004">
      <c r="A103" s="3" t="s">
        <v>9</v>
      </c>
      <c r="B103" s="3">
        <v>2028</v>
      </c>
      <c r="C103" s="14">
        <v>3555.4916655386951</v>
      </c>
      <c r="D103" s="13">
        <v>3589.990453911566</v>
      </c>
      <c r="E103" s="11">
        <v>1007.5212060192389</v>
      </c>
      <c r="F103" s="11">
        <v>1103.0866653307612</v>
      </c>
      <c r="G103" s="11"/>
      <c r="H103" s="11"/>
    </row>
    <row r="104" spans="1:8" x14ac:dyDescent="0.55000000000000004">
      <c r="A104" s="3" t="s">
        <v>10</v>
      </c>
      <c r="B104" s="3">
        <v>2028</v>
      </c>
      <c r="C104" s="14">
        <v>3578.1782281721757</v>
      </c>
      <c r="D104" s="13">
        <v>3606.2272306745886</v>
      </c>
      <c r="E104" s="11">
        <v>1005.9530607747704</v>
      </c>
      <c r="F104" s="11">
        <v>1105.168858378292</v>
      </c>
      <c r="G104" s="11"/>
      <c r="H104" s="11"/>
    </row>
    <row r="105" spans="1:8" x14ac:dyDescent="0.55000000000000004">
      <c r="A105" s="3" t="s">
        <v>11</v>
      </c>
      <c r="B105" s="3">
        <v>2028</v>
      </c>
      <c r="C105" s="14">
        <v>3603.0856601079167</v>
      </c>
      <c r="D105" s="13">
        <v>3625.2903378515985</v>
      </c>
      <c r="E105" s="11">
        <v>1001.9549077943111</v>
      </c>
      <c r="F105" s="11">
        <v>1106.29833886441</v>
      </c>
      <c r="G105" s="11"/>
      <c r="H105" s="11"/>
    </row>
    <row r="106" spans="1:8" x14ac:dyDescent="0.55000000000000004">
      <c r="A106" s="3" t="s">
        <v>12</v>
      </c>
      <c r="B106" s="3">
        <v>2028</v>
      </c>
      <c r="C106" s="14">
        <v>3609.3239555106979</v>
      </c>
      <c r="D106" s="13">
        <v>3628.0404011295868</v>
      </c>
      <c r="E106" s="11">
        <v>1001.3025919498506</v>
      </c>
      <c r="F106" s="11">
        <v>1109.4430072637497</v>
      </c>
      <c r="G106" s="11"/>
      <c r="H106" s="11"/>
    </row>
    <row r="107" spans="1:8" x14ac:dyDescent="0.55000000000000004">
      <c r="A107" s="3" t="s">
        <v>13</v>
      </c>
      <c r="B107" s="3">
        <v>2028</v>
      </c>
      <c r="C107" s="14">
        <v>3605.624639510288</v>
      </c>
      <c r="D107" s="13">
        <v>3621.5438134095025</v>
      </c>
      <c r="E107" s="11">
        <v>1000.7791119735575</v>
      </c>
      <c r="F107" s="11">
        <v>1112.3079883321909</v>
      </c>
      <c r="G107" s="11"/>
      <c r="H107" s="11"/>
    </row>
    <row r="108" spans="1:8" x14ac:dyDescent="0.55000000000000004">
      <c r="A108" s="3" t="s">
        <v>14</v>
      </c>
      <c r="B108" s="3">
        <v>2028</v>
      </c>
      <c r="C108" s="14">
        <v>3606.4414573961735</v>
      </c>
      <c r="D108" s="13">
        <v>3619.9102564833215</v>
      </c>
      <c r="E108" s="11">
        <v>999.31754273767592</v>
      </c>
      <c r="F108" s="11">
        <v>1113.2695179131401</v>
      </c>
      <c r="G108" s="11"/>
      <c r="H108" s="11"/>
    </row>
    <row r="109" spans="1:8" x14ac:dyDescent="0.55000000000000004">
      <c r="A109" s="3" t="s">
        <v>15</v>
      </c>
      <c r="B109" s="3">
        <v>2028</v>
      </c>
      <c r="C109" s="14">
        <v>3604.9032321507002</v>
      </c>
      <c r="D109" s="13">
        <v>3618.4484186860145</v>
      </c>
      <c r="E109" s="11">
        <v>1000.9809958690306</v>
      </c>
      <c r="F109" s="11">
        <v>1111.795850033847</v>
      </c>
      <c r="G109" s="11"/>
      <c r="H109" s="11"/>
    </row>
    <row r="110" spans="1:8" x14ac:dyDescent="0.55000000000000004">
      <c r="A110" s="3" t="s">
        <v>16</v>
      </c>
      <c r="B110" s="3">
        <v>2028</v>
      </c>
      <c r="C110" s="14">
        <v>3603.3602798910838</v>
      </c>
      <c r="D110" s="13">
        <v>3616.9848490530017</v>
      </c>
      <c r="E110" s="11">
        <v>1001.4195698914993</v>
      </c>
      <c r="F110" s="11">
        <v>1111.5342814033079</v>
      </c>
      <c r="G110" s="11"/>
      <c r="H110" s="11"/>
    </row>
    <row r="111" spans="1:8" x14ac:dyDescent="0.55000000000000004">
      <c r="A111" s="3" t="s">
        <v>17</v>
      </c>
      <c r="B111" s="3">
        <v>2028</v>
      </c>
      <c r="C111" s="14">
        <v>3600.3506929403134</v>
      </c>
      <c r="D111" s="13">
        <v>3614.163851642641</v>
      </c>
      <c r="E111" s="11">
        <v>1005.0395745750565</v>
      </c>
      <c r="F111" s="11">
        <v>1113.233797498604</v>
      </c>
      <c r="G111" s="11"/>
      <c r="H111" s="11"/>
    </row>
    <row r="112" spans="1:8" x14ac:dyDescent="0.55000000000000004">
      <c r="A112" s="3" t="s">
        <v>6</v>
      </c>
      <c r="B112" s="3">
        <v>2029</v>
      </c>
      <c r="C112" s="14">
        <v>3595.3942284226523</v>
      </c>
      <c r="D112" s="13">
        <v>3610.8418157043729</v>
      </c>
      <c r="E112" s="11">
        <v>1007.4544855869059</v>
      </c>
      <c r="F112" s="11">
        <v>1114.7664903401335</v>
      </c>
      <c r="G112" s="11"/>
      <c r="H112" s="11"/>
    </row>
    <row r="113" spans="1:8" x14ac:dyDescent="0.55000000000000004">
      <c r="A113" s="3" t="s">
        <v>7</v>
      </c>
      <c r="B113" s="3">
        <v>2029</v>
      </c>
      <c r="C113" s="14">
        <v>3590.8576592928043</v>
      </c>
      <c r="D113" s="13">
        <v>3607.6841278515967</v>
      </c>
      <c r="E113" s="11">
        <v>1008.1309418826971</v>
      </c>
      <c r="F113" s="11">
        <v>1113.2689002369757</v>
      </c>
      <c r="G113" s="11"/>
      <c r="H113" s="11"/>
    </row>
    <row r="114" spans="1:8" x14ac:dyDescent="0.55000000000000004">
      <c r="A114" s="3" t="s">
        <v>8</v>
      </c>
      <c r="B114" s="3">
        <v>2029</v>
      </c>
      <c r="C114" s="14">
        <v>3588.664771068597</v>
      </c>
      <c r="D114" s="13">
        <v>3606.8359203845916</v>
      </c>
      <c r="E114" s="11">
        <v>1008.8500644052394</v>
      </c>
      <c r="F114" s="11">
        <v>1111.1287309011964</v>
      </c>
      <c r="G114" s="11"/>
      <c r="H114" s="11"/>
    </row>
    <row r="115" spans="1:8" x14ac:dyDescent="0.55000000000000004">
      <c r="A115" s="3" t="s">
        <v>9</v>
      </c>
      <c r="B115" s="3">
        <v>2029</v>
      </c>
      <c r="C115" s="14">
        <v>3588.923962207869</v>
      </c>
      <c r="D115" s="13">
        <v>3608.0610186275048</v>
      </c>
      <c r="E115" s="11">
        <v>1007.9929292271144</v>
      </c>
      <c r="F115" s="11">
        <v>1109.2588188367495</v>
      </c>
      <c r="G115" s="11"/>
      <c r="H115" s="11"/>
    </row>
    <row r="116" spans="1:8" x14ac:dyDescent="0.55000000000000004">
      <c r="A116" s="3" t="s">
        <v>10</v>
      </c>
      <c r="B116" s="3">
        <v>2029</v>
      </c>
      <c r="C116" s="14">
        <v>3599.9129359056483</v>
      </c>
      <c r="D116" s="13">
        <v>3618.9552957614892</v>
      </c>
      <c r="E116" s="11">
        <v>1006.1333915965901</v>
      </c>
      <c r="F116" s="11">
        <v>1107.1250137558591</v>
      </c>
      <c r="G116" s="11"/>
      <c r="H116" s="11"/>
    </row>
    <row r="117" spans="1:8" x14ac:dyDescent="0.55000000000000004">
      <c r="A117" s="3" t="s">
        <v>11</v>
      </c>
      <c r="B117" s="3">
        <v>2029</v>
      </c>
      <c r="C117" s="14">
        <v>3600.3722851848411</v>
      </c>
      <c r="D117" s="13">
        <v>3620.372943758794</v>
      </c>
      <c r="E117" s="11">
        <v>1005.205263904313</v>
      </c>
      <c r="F117" s="11">
        <v>1105.6280832714508</v>
      </c>
      <c r="G117" s="11"/>
      <c r="H117" s="11"/>
    </row>
    <row r="118" spans="1:8" x14ac:dyDescent="0.55000000000000004">
      <c r="A118" s="3" t="s">
        <v>12</v>
      </c>
      <c r="B118" s="3">
        <v>2029</v>
      </c>
      <c r="C118" s="14">
        <v>3595.0441279966608</v>
      </c>
      <c r="D118" s="13">
        <v>3616.7632935908791</v>
      </c>
      <c r="E118" s="11">
        <v>1005.4525724833045</v>
      </c>
      <c r="F118" s="11">
        <v>1104.178916708513</v>
      </c>
      <c r="G118" s="11"/>
      <c r="H118" s="11"/>
    </row>
    <row r="119" spans="1:8" x14ac:dyDescent="0.55000000000000004">
      <c r="A119" s="3" t="s">
        <v>13</v>
      </c>
      <c r="B119" s="3">
        <v>2029</v>
      </c>
      <c r="C119" s="14">
        <v>3587.7942050525089</v>
      </c>
      <c r="D119" s="13">
        <v>3611.5226907870087</v>
      </c>
      <c r="E119" s="11">
        <v>1006.4587462620818</v>
      </c>
      <c r="F119" s="11">
        <v>1103.2138046701268</v>
      </c>
      <c r="G119" s="11"/>
      <c r="H119" s="11"/>
    </row>
    <row r="120" spans="1:8" x14ac:dyDescent="0.55000000000000004">
      <c r="A120" s="3" t="s">
        <v>14</v>
      </c>
      <c r="B120" s="3">
        <v>2029</v>
      </c>
      <c r="C120" s="14">
        <v>3584.8968050558328</v>
      </c>
      <c r="D120" s="13">
        <v>3609.8749080470011</v>
      </c>
      <c r="E120" s="11">
        <v>1018.5050144936046</v>
      </c>
      <c r="F120" s="11">
        <v>1104.9634131264982</v>
      </c>
      <c r="G120" s="11"/>
      <c r="H120" s="11"/>
    </row>
    <row r="121" spans="1:8" x14ac:dyDescent="0.55000000000000004">
      <c r="A121" s="3" t="s">
        <v>15</v>
      </c>
      <c r="B121" s="3">
        <v>2029</v>
      </c>
      <c r="C121" s="14">
        <v>3580.7824445476886</v>
      </c>
      <c r="D121" s="13">
        <v>3607.724378679547</v>
      </c>
      <c r="E121" s="11">
        <v>1021.4971878342044</v>
      </c>
      <c r="F121" s="11">
        <v>1102.4542515731378</v>
      </c>
      <c r="G121" s="11"/>
      <c r="H121" s="11"/>
    </row>
    <row r="122" spans="1:8" x14ac:dyDescent="0.55000000000000004">
      <c r="A122" s="3" t="s">
        <v>16</v>
      </c>
      <c r="B122" s="3">
        <v>2029</v>
      </c>
      <c r="C122" s="14">
        <v>3577.0231596253943</v>
      </c>
      <c r="D122" s="13">
        <v>3605.747953714997</v>
      </c>
      <c r="E122" s="11">
        <v>1022.9813080479163</v>
      </c>
      <c r="F122" s="11">
        <v>1101.5862141055736</v>
      </c>
      <c r="G122" s="11"/>
      <c r="H122" s="11"/>
    </row>
    <row r="123" spans="1:8" x14ac:dyDescent="0.55000000000000004">
      <c r="A123" s="3" t="s">
        <v>17</v>
      </c>
      <c r="B123" s="3">
        <v>2029</v>
      </c>
      <c r="C123" s="14">
        <v>3572.0475247137829</v>
      </c>
      <c r="D123" s="13">
        <v>3602.6097074854565</v>
      </c>
      <c r="E123" s="11">
        <v>1026.0286319507236</v>
      </c>
      <c r="F123" s="11">
        <v>1102.1413940746745</v>
      </c>
      <c r="G123" s="11"/>
      <c r="H123" s="11"/>
    </row>
    <row r="124" spans="1:8" x14ac:dyDescent="0.55000000000000004">
      <c r="A124" s="3" t="s">
        <v>6</v>
      </c>
      <c r="B124" s="3">
        <v>2030</v>
      </c>
      <c r="C124" s="14">
        <v>3567.6053325955022</v>
      </c>
      <c r="D124" s="13">
        <v>3598.9342724857315</v>
      </c>
      <c r="E124" s="11">
        <v>1027.3877968940408</v>
      </c>
      <c r="F124" s="11">
        <v>1103.3579796446895</v>
      </c>
      <c r="G124" s="11"/>
      <c r="H124" s="11"/>
    </row>
    <row r="125" spans="1:8" x14ac:dyDescent="0.55000000000000004">
      <c r="A125" s="3" t="s">
        <v>7</v>
      </c>
      <c r="B125" s="3">
        <v>2030</v>
      </c>
      <c r="C125" s="14">
        <v>3564.0397157098746</v>
      </c>
      <c r="D125" s="13">
        <v>3595.9751020229883</v>
      </c>
      <c r="E125" s="11">
        <v>1028.1701178771095</v>
      </c>
      <c r="F125" s="11">
        <v>1102.6051498542622</v>
      </c>
      <c r="G125" s="11"/>
      <c r="H125" s="11"/>
    </row>
    <row r="126" spans="1:8" x14ac:dyDescent="0.55000000000000004">
      <c r="A126" s="3" t="s">
        <v>8</v>
      </c>
      <c r="B126" s="3">
        <v>2030</v>
      </c>
      <c r="C126" s="14">
        <v>3560.5849385118413</v>
      </c>
      <c r="D126" s="13">
        <v>3593.1402776311656</v>
      </c>
      <c r="E126" s="11">
        <v>1025.403654460189</v>
      </c>
      <c r="F126" s="11">
        <v>1100.7616344580601</v>
      </c>
      <c r="G126" s="11"/>
      <c r="H126" s="11"/>
    </row>
    <row r="127" spans="1:8" x14ac:dyDescent="0.55000000000000004">
      <c r="A127" s="3" t="s">
        <v>9</v>
      </c>
      <c r="B127" s="3">
        <v>2030</v>
      </c>
      <c r="C127" s="14">
        <v>3560.3738835181953</v>
      </c>
      <c r="D127" s="13">
        <v>3592.9872572406543</v>
      </c>
      <c r="E127" s="11">
        <v>1020.4169503524089</v>
      </c>
      <c r="F127" s="11">
        <v>1096.9084446374559</v>
      </c>
      <c r="G127" s="11"/>
      <c r="H127" s="11"/>
    </row>
    <row r="128" spans="1:8" x14ac:dyDescent="0.55000000000000004">
      <c r="A128" s="3" t="s">
        <v>10</v>
      </c>
      <c r="B128" s="3">
        <v>2030</v>
      </c>
      <c r="C128" s="14">
        <v>3572.4953711605476</v>
      </c>
      <c r="D128" s="13">
        <v>3603.149688797429</v>
      </c>
      <c r="E128" s="11">
        <v>1017.3120665106244</v>
      </c>
      <c r="F128" s="11">
        <v>1094.7968375395278</v>
      </c>
      <c r="G128" s="11"/>
      <c r="H128" s="11"/>
    </row>
    <row r="129" spans="1:8" x14ac:dyDescent="0.55000000000000004">
      <c r="A129" s="3" t="s">
        <v>11</v>
      </c>
      <c r="B129" s="3">
        <v>2030</v>
      </c>
      <c r="C129" s="14">
        <v>3575.7023891312251</v>
      </c>
      <c r="D129" s="13">
        <v>3605.8337591396512</v>
      </c>
      <c r="E129" s="11">
        <v>1014.31754042648</v>
      </c>
      <c r="F129" s="11">
        <v>1093.3487146222167</v>
      </c>
      <c r="G129" s="11"/>
      <c r="H129" s="11"/>
    </row>
    <row r="130" spans="1:8" x14ac:dyDescent="0.55000000000000004">
      <c r="A130" s="3" t="s">
        <v>12</v>
      </c>
      <c r="B130" s="3">
        <v>2030</v>
      </c>
      <c r="C130" s="14">
        <v>3571.9770121337019</v>
      </c>
      <c r="D130" s="13">
        <v>3602.6716578570145</v>
      </c>
      <c r="E130" s="11">
        <v>1010.8276459491095</v>
      </c>
      <c r="F130" s="11">
        <v>1090.9947589396677</v>
      </c>
      <c r="G130" s="11"/>
      <c r="H130" s="11"/>
    </row>
    <row r="131" spans="1:8" x14ac:dyDescent="0.55000000000000004">
      <c r="A131" s="3" t="s">
        <v>13</v>
      </c>
      <c r="B131" s="3">
        <v>2030</v>
      </c>
      <c r="C131" s="14">
        <v>3565.5449432811993</v>
      </c>
      <c r="D131" s="13">
        <v>3597.2202526750561</v>
      </c>
      <c r="E131" s="11">
        <v>1009.020287445178</v>
      </c>
      <c r="F131" s="11">
        <v>1089.7779316661706</v>
      </c>
      <c r="G131" s="11"/>
      <c r="H131" s="11"/>
    </row>
    <row r="132" spans="1:8" x14ac:dyDescent="0.55000000000000004">
      <c r="A132" s="3" t="s">
        <v>14</v>
      </c>
      <c r="B132" s="3">
        <v>2030</v>
      </c>
      <c r="C132" s="14">
        <v>3563.0670570665798</v>
      </c>
      <c r="D132" s="13">
        <v>3596.5092500939945</v>
      </c>
      <c r="E132" s="11">
        <v>1008.3941285826519</v>
      </c>
      <c r="F132" s="11">
        <v>1091.1459227510909</v>
      </c>
      <c r="G132" s="11"/>
      <c r="H132" s="11"/>
    </row>
    <row r="133" spans="1:8" x14ac:dyDescent="0.55000000000000004">
      <c r="A133" s="3" t="s">
        <v>15</v>
      </c>
      <c r="B133" s="3">
        <v>2030</v>
      </c>
      <c r="C133" s="14">
        <v>3562.1177237319894</v>
      </c>
      <c r="D133" s="13">
        <v>3597.2352029816493</v>
      </c>
      <c r="E133" s="11">
        <v>1011.4631195841571</v>
      </c>
      <c r="F133" s="11">
        <v>1089.374592683118</v>
      </c>
      <c r="G133" s="11"/>
      <c r="H133" s="11"/>
    </row>
    <row r="134" spans="1:8" x14ac:dyDescent="0.55000000000000004">
      <c r="A134" s="3" t="s">
        <v>16</v>
      </c>
      <c r="B134" s="3">
        <v>2030</v>
      </c>
      <c r="C134" s="14">
        <v>3558.5053612455986</v>
      </c>
      <c r="D134" s="13">
        <v>3596.10354160817</v>
      </c>
      <c r="E134" s="11">
        <v>1012.2402232688811</v>
      </c>
      <c r="F134" s="11">
        <v>1090.8658688895127</v>
      </c>
      <c r="G134" s="11"/>
      <c r="H134" s="11"/>
    </row>
    <row r="135" spans="1:8" x14ac:dyDescent="0.55000000000000004">
      <c r="A135" s="3" t="s">
        <v>17</v>
      </c>
      <c r="B135" s="3">
        <v>2030</v>
      </c>
      <c r="C135" s="14">
        <v>3553.598255861958</v>
      </c>
      <c r="D135" s="13">
        <v>3593.3163068439671</v>
      </c>
      <c r="E135" s="11">
        <v>1016.6610982611976</v>
      </c>
      <c r="F135" s="11">
        <v>1092.2475144698592</v>
      </c>
      <c r="G135" s="11"/>
      <c r="H135" s="11"/>
    </row>
    <row r="136" spans="1:8" x14ac:dyDescent="0.55000000000000004">
      <c r="A136" s="3" t="s">
        <v>6</v>
      </c>
      <c r="B136" s="3">
        <v>2031</v>
      </c>
      <c r="C136" s="14">
        <v>3548.6133071400495</v>
      </c>
      <c r="D136" s="13">
        <v>3586.456878467844</v>
      </c>
      <c r="E136" s="11">
        <v>1022.8979349826774</v>
      </c>
      <c r="F136" s="11">
        <v>1098.7011721675315</v>
      </c>
      <c r="G136" s="11"/>
      <c r="H136" s="11"/>
    </row>
    <row r="137" spans="1:8" x14ac:dyDescent="0.55000000000000004">
      <c r="A137" s="3" t="s">
        <v>7</v>
      </c>
      <c r="B137" s="3">
        <v>2031</v>
      </c>
      <c r="C137" s="14">
        <v>3544.668726884192</v>
      </c>
      <c r="D137" s="13">
        <v>3580.7266264703226</v>
      </c>
      <c r="E137" s="11">
        <v>1026.9604789897724</v>
      </c>
      <c r="F137" s="11">
        <v>1102.2892346569922</v>
      </c>
      <c r="G137" s="11"/>
      <c r="H137" s="11"/>
    </row>
    <row r="138" spans="1:8" x14ac:dyDescent="0.55000000000000004">
      <c r="A138" s="3" t="s">
        <v>8</v>
      </c>
      <c r="B138" s="3">
        <v>2031</v>
      </c>
      <c r="C138" s="14">
        <v>3541.4452187068568</v>
      </c>
      <c r="D138" s="13">
        <v>3575.2373462289033</v>
      </c>
      <c r="E138" s="11">
        <v>1033.4558987156838</v>
      </c>
      <c r="F138" s="11">
        <v>1106.759752752796</v>
      </c>
      <c r="G138" s="11"/>
      <c r="H138" s="11"/>
    </row>
    <row r="139" spans="1:8" x14ac:dyDescent="0.55000000000000004">
      <c r="A139" s="3" t="s">
        <v>9</v>
      </c>
      <c r="B139" s="3">
        <v>2031</v>
      </c>
      <c r="C139" s="14">
        <v>3540.4128052657652</v>
      </c>
      <c r="D139" s="13">
        <v>3571.7563285007195</v>
      </c>
      <c r="E139" s="11">
        <v>1034.7214682796448</v>
      </c>
      <c r="F139" s="11">
        <v>1108.6158853108157</v>
      </c>
      <c r="G139" s="11"/>
      <c r="H139" s="11"/>
    </row>
    <row r="140" spans="1:8" x14ac:dyDescent="0.55000000000000004">
      <c r="A140" s="3" t="s">
        <v>10</v>
      </c>
      <c r="B140" s="3">
        <v>2031</v>
      </c>
      <c r="C140" s="14">
        <v>3580.5961978614073</v>
      </c>
      <c r="D140" s="13">
        <v>3603.6733802368608</v>
      </c>
      <c r="E140" s="11">
        <v>1032.2289262273737</v>
      </c>
      <c r="F140" s="11">
        <v>1111.9809954027967</v>
      </c>
      <c r="G140" s="11"/>
      <c r="H140" s="11"/>
    </row>
    <row r="141" spans="1:8" x14ac:dyDescent="0.55000000000000004">
      <c r="A141" s="3" t="s">
        <v>11</v>
      </c>
      <c r="B141" s="3">
        <v>2031</v>
      </c>
      <c r="C141" s="14">
        <v>3598.772169420613</v>
      </c>
      <c r="D141" s="13">
        <v>3617.5897689572116</v>
      </c>
      <c r="E141" s="11">
        <v>1032.8837253104844</v>
      </c>
      <c r="F141" s="11">
        <v>1114.2817456737243</v>
      </c>
      <c r="G141" s="11"/>
      <c r="H141" s="11"/>
    </row>
    <row r="142" spans="1:8" x14ac:dyDescent="0.55000000000000004">
      <c r="A142" s="3" t="s">
        <v>12</v>
      </c>
      <c r="B142" s="3">
        <v>2031</v>
      </c>
      <c r="C142" s="14">
        <v>3603.5141356708682</v>
      </c>
      <c r="D142" s="13">
        <v>3619.4836848374266</v>
      </c>
      <c r="E142" s="11">
        <v>1035.2269858053755</v>
      </c>
      <c r="F142" s="11">
        <v>1117.3526868444981</v>
      </c>
      <c r="G142" s="11"/>
      <c r="H142" s="11"/>
    </row>
    <row r="143" spans="1:8" x14ac:dyDescent="0.55000000000000004">
      <c r="A143" s="3" t="s">
        <v>13</v>
      </c>
      <c r="B143" s="3">
        <v>2031</v>
      </c>
      <c r="C143" s="14">
        <v>3600.6625634145876</v>
      </c>
      <c r="D143" s="13">
        <v>3614.2205496458259</v>
      </c>
      <c r="E143" s="11">
        <v>1034.1131408070239</v>
      </c>
      <c r="F143" s="11">
        <v>1120.2741915991671</v>
      </c>
      <c r="G143" s="11"/>
      <c r="H143" s="11"/>
    </row>
    <row r="144" spans="1:8" x14ac:dyDescent="0.55000000000000004">
      <c r="A144" s="3" t="s">
        <v>14</v>
      </c>
      <c r="B144" s="3">
        <v>2031</v>
      </c>
      <c r="C144" s="14">
        <v>3599.2774888540985</v>
      </c>
      <c r="D144" s="13">
        <v>3610.8860307775003</v>
      </c>
      <c r="E144" s="11">
        <v>1031.8250851712692</v>
      </c>
      <c r="F144" s="11">
        <v>1120.538990091718</v>
      </c>
      <c r="G144" s="11"/>
      <c r="H144" s="11"/>
    </row>
    <row r="145" spans="1:8" x14ac:dyDescent="0.55000000000000004">
      <c r="A145" s="3" t="s">
        <v>15</v>
      </c>
      <c r="B145" s="3">
        <v>2031</v>
      </c>
      <c r="C145" s="14">
        <v>3607.8017144947453</v>
      </c>
      <c r="D145" s="13">
        <v>3618.892853853145</v>
      </c>
      <c r="E145" s="11">
        <v>1035.1511725048167</v>
      </c>
      <c r="F145" s="11">
        <v>1120.9619698652862</v>
      </c>
      <c r="G145" s="11"/>
      <c r="H145" s="11"/>
    </row>
    <row r="146" spans="1:8" x14ac:dyDescent="0.55000000000000004">
      <c r="A146" s="3" t="s">
        <v>16</v>
      </c>
      <c r="B146" s="3">
        <v>2031</v>
      </c>
      <c r="C146" s="14">
        <v>3608.4968924016821</v>
      </c>
      <c r="D146" s="13">
        <v>3619.5280443568927</v>
      </c>
      <c r="E146" s="11">
        <v>1035.7380227206193</v>
      </c>
      <c r="F146" s="11">
        <v>1121.8848833949708</v>
      </c>
      <c r="G146" s="11"/>
      <c r="H146" s="11"/>
    </row>
    <row r="147" spans="1:8" x14ac:dyDescent="0.55000000000000004">
      <c r="A147" s="3" t="s">
        <v>17</v>
      </c>
      <c r="B147" s="3">
        <v>2031</v>
      </c>
      <c r="C147" s="14">
        <v>3606.66699900197</v>
      </c>
      <c r="D147" s="13">
        <v>3617.7826906221603</v>
      </c>
      <c r="E147" s="11">
        <v>1038.0395638958178</v>
      </c>
      <c r="F147" s="11">
        <v>1123.4973964837816</v>
      </c>
      <c r="G147" s="11"/>
      <c r="H147" s="11"/>
    </row>
    <row r="148" spans="1:8" x14ac:dyDescent="0.55000000000000004">
      <c r="A148" s="3" t="s">
        <v>6</v>
      </c>
      <c r="B148" s="3">
        <v>2032</v>
      </c>
      <c r="C148" s="14">
        <v>3602.3167633379712</v>
      </c>
      <c r="D148" s="13">
        <v>3613.1325595780627</v>
      </c>
      <c r="E148" s="11">
        <v>1039.8527123494121</v>
      </c>
      <c r="F148" s="11">
        <v>1126.5624060890409</v>
      </c>
      <c r="G148" s="11"/>
      <c r="H148" s="11"/>
    </row>
    <row r="149" spans="1:8" x14ac:dyDescent="0.55000000000000004">
      <c r="A149" s="3" t="s">
        <v>7</v>
      </c>
      <c r="B149" s="3">
        <v>2032</v>
      </c>
      <c r="C149" s="14">
        <v>3598.7801833985536</v>
      </c>
      <c r="D149" s="13">
        <v>3609.2361436683459</v>
      </c>
      <c r="E149" s="11">
        <v>1043.867179866985</v>
      </c>
      <c r="F149" s="11">
        <v>1127.5182695541441</v>
      </c>
      <c r="G149" s="11"/>
      <c r="H149" s="11"/>
    </row>
    <row r="150" spans="1:8" x14ac:dyDescent="0.55000000000000004">
      <c r="A150" s="3" t="s">
        <v>8</v>
      </c>
      <c r="B150" s="3">
        <v>2032</v>
      </c>
      <c r="C150" s="14">
        <v>3596.5391120041627</v>
      </c>
      <c r="D150" s="13">
        <v>3606.5455812990981</v>
      </c>
      <c r="E150" s="11">
        <v>1044.2769579004894</v>
      </c>
      <c r="F150" s="11">
        <v>1128.072116052479</v>
      </c>
      <c r="G150" s="11"/>
      <c r="H150" s="11"/>
    </row>
    <row r="151" spans="1:8" x14ac:dyDescent="0.55000000000000004">
      <c r="A151" s="3" t="s">
        <v>9</v>
      </c>
      <c r="B151" s="3">
        <v>2032</v>
      </c>
      <c r="C151" s="14">
        <v>3612.4913732651967</v>
      </c>
      <c r="D151" s="13">
        <v>3621.2655165065412</v>
      </c>
      <c r="E151" s="11">
        <v>1041.9715882974519</v>
      </c>
      <c r="F151" s="11">
        <v>1127.9305336370526</v>
      </c>
      <c r="G151" s="11"/>
      <c r="H151" s="11"/>
    </row>
    <row r="152" spans="1:8" x14ac:dyDescent="0.55000000000000004">
      <c r="A152" s="3" t="s">
        <v>10</v>
      </c>
      <c r="B152" s="3">
        <v>2032</v>
      </c>
      <c r="C152" s="14">
        <v>3627.5337946897639</v>
      </c>
      <c r="D152" s="13">
        <v>3635.2186805289648</v>
      </c>
      <c r="E152" s="11">
        <v>1040.2267827489266</v>
      </c>
      <c r="F152" s="11">
        <v>1128.1004382271967</v>
      </c>
      <c r="G152" s="11"/>
      <c r="H152" s="11"/>
    </row>
    <row r="153" spans="1:8" x14ac:dyDescent="0.55000000000000004">
      <c r="A153" s="3" t="s">
        <v>11</v>
      </c>
      <c r="B153" s="3">
        <v>2032</v>
      </c>
      <c r="C153" s="14">
        <v>3643.3354427099857</v>
      </c>
      <c r="D153" s="13">
        <v>3650.0241321479457</v>
      </c>
      <c r="E153" s="11">
        <v>1040.7465710198601</v>
      </c>
      <c r="F153" s="11">
        <v>1129.5976534488018</v>
      </c>
      <c r="G153" s="11"/>
      <c r="H153" s="11"/>
    </row>
    <row r="154" spans="1:8" x14ac:dyDescent="0.55000000000000004">
      <c r="A154" s="3" t="s">
        <v>12</v>
      </c>
      <c r="B154" s="3">
        <v>2032</v>
      </c>
      <c r="C154" s="14">
        <v>3643.3697758513131</v>
      </c>
      <c r="D154" s="13">
        <v>3649.6566656966529</v>
      </c>
      <c r="E154" s="11">
        <v>1042.9182441063062</v>
      </c>
      <c r="F154" s="11">
        <v>1130.2673619526986</v>
      </c>
      <c r="G154" s="11"/>
      <c r="H154" s="11"/>
    </row>
    <row r="155" spans="1:8" x14ac:dyDescent="0.55000000000000004">
      <c r="A155" s="3" t="s">
        <v>13</v>
      </c>
      <c r="B155" s="3">
        <v>2032</v>
      </c>
      <c r="C155" s="14">
        <v>3639.2615978926024</v>
      </c>
      <c r="D155" s="13">
        <v>3645.1305634574396</v>
      </c>
      <c r="E155" s="11">
        <v>1044.5221632651885</v>
      </c>
      <c r="F155" s="11">
        <v>1131.4404629926771</v>
      </c>
      <c r="G155" s="11"/>
      <c r="H155" s="11"/>
    </row>
    <row r="156" spans="1:8" x14ac:dyDescent="0.55000000000000004">
      <c r="A156" s="3" t="s">
        <v>14</v>
      </c>
      <c r="B156" s="3">
        <v>2032</v>
      </c>
      <c r="C156" s="14">
        <v>3635.8427465504624</v>
      </c>
      <c r="D156" s="13">
        <v>3641.4106564503304</v>
      </c>
      <c r="E156" s="11">
        <v>1043.4908485366573</v>
      </c>
      <c r="F156" s="11">
        <v>1130.8762523227367</v>
      </c>
      <c r="G156" s="11"/>
      <c r="H156" s="11"/>
    </row>
    <row r="157" spans="1:8" x14ac:dyDescent="0.55000000000000004">
      <c r="A157" s="3" t="s">
        <v>15</v>
      </c>
      <c r="B157" s="3">
        <v>2032</v>
      </c>
      <c r="C157" s="14">
        <v>3633.0588066154091</v>
      </c>
      <c r="D157" s="13">
        <v>3638.6951077058911</v>
      </c>
      <c r="E157" s="11">
        <v>1044.9592416444943</v>
      </c>
      <c r="F157" s="11">
        <v>1129.9126055462209</v>
      </c>
      <c r="G157" s="11"/>
      <c r="H157" s="11"/>
    </row>
    <row r="158" spans="1:8" x14ac:dyDescent="0.55000000000000004">
      <c r="A158" s="3" t="s">
        <v>16</v>
      </c>
      <c r="B158" s="3">
        <v>2032</v>
      </c>
      <c r="C158" s="14">
        <v>3630.4124046211305</v>
      </c>
      <c r="D158" s="13">
        <v>3636.1155171226537</v>
      </c>
      <c r="E158" s="11">
        <v>1045.0054785989507</v>
      </c>
      <c r="F158" s="11">
        <v>1130.1101506622042</v>
      </c>
      <c r="G158" s="11"/>
      <c r="H158" s="11"/>
    </row>
    <row r="159" spans="1:8" x14ac:dyDescent="0.55000000000000004">
      <c r="A159" s="3" t="s">
        <v>17</v>
      </c>
      <c r="B159" s="3">
        <v>2032</v>
      </c>
      <c r="C159" s="14">
        <v>3627.3672657606958</v>
      </c>
      <c r="D159" s="13">
        <v>3633.1534419790232</v>
      </c>
      <c r="E159" s="11">
        <v>1046.2686519270501</v>
      </c>
      <c r="F159" s="11">
        <v>1131.3125495315603</v>
      </c>
      <c r="G159" s="11"/>
      <c r="H159" s="11"/>
    </row>
    <row r="160" spans="1:8" x14ac:dyDescent="0.55000000000000004">
      <c r="A160" s="3" t="s">
        <v>6</v>
      </c>
      <c r="B160" s="3">
        <v>2033</v>
      </c>
      <c r="C160" s="14">
        <v>3623.0638626124605</v>
      </c>
      <c r="D160" s="13">
        <v>3630.1426878952611</v>
      </c>
      <c r="E160" s="11">
        <v>1049.6086865072562</v>
      </c>
      <c r="F160" s="11">
        <v>1132.6947430072889</v>
      </c>
      <c r="G160" s="11"/>
      <c r="H160" s="11"/>
    </row>
    <row r="161" spans="1:8" x14ac:dyDescent="0.55000000000000004">
      <c r="A161" s="3" t="s">
        <v>7</v>
      </c>
      <c r="B161" s="3">
        <v>2033</v>
      </c>
      <c r="C161" s="14">
        <v>3619.656239625283</v>
      </c>
      <c r="D161" s="13">
        <v>3627.7863173601695</v>
      </c>
      <c r="E161" s="11">
        <v>1051.0565786568741</v>
      </c>
      <c r="F161" s="11">
        <v>1132.1710899222476</v>
      </c>
      <c r="G161" s="11"/>
      <c r="H161" s="11"/>
    </row>
    <row r="162" spans="1:8" x14ac:dyDescent="0.55000000000000004">
      <c r="A162" s="3" t="s">
        <v>8</v>
      </c>
      <c r="B162" s="3">
        <v>2033</v>
      </c>
      <c r="C162" s="14">
        <v>3615.6826722455935</v>
      </c>
      <c r="D162" s="13">
        <v>3625.0433584372008</v>
      </c>
      <c r="E162" s="11">
        <v>1051.5031229818296</v>
      </c>
      <c r="F162" s="11">
        <v>1131.6267652759741</v>
      </c>
      <c r="G162" s="11"/>
      <c r="H162" s="11"/>
    </row>
    <row r="163" spans="1:8" x14ac:dyDescent="0.55000000000000004">
      <c r="A163" s="3" t="s">
        <v>9</v>
      </c>
      <c r="B163" s="3">
        <v>2033</v>
      </c>
      <c r="C163" s="14">
        <v>3617.6571861919133</v>
      </c>
      <c r="D163" s="13">
        <v>3627.8281855382393</v>
      </c>
      <c r="E163" s="11">
        <v>1048.0635979128897</v>
      </c>
      <c r="F163" s="11">
        <v>1128.7934337482975</v>
      </c>
      <c r="G163" s="11"/>
      <c r="H163" s="11"/>
    </row>
    <row r="164" spans="1:8" x14ac:dyDescent="0.55000000000000004">
      <c r="A164" s="3" t="s">
        <v>10</v>
      </c>
      <c r="B164" s="3">
        <v>2033</v>
      </c>
      <c r="C164" s="14">
        <v>3621.9841258517731</v>
      </c>
      <c r="D164" s="13">
        <v>3632.7994775661409</v>
      </c>
      <c r="E164" s="11">
        <v>1046.5025136871984</v>
      </c>
      <c r="F164" s="11">
        <v>1127.9793896320639</v>
      </c>
      <c r="G164" s="11"/>
      <c r="H164" s="11"/>
    </row>
    <row r="165" spans="1:8" x14ac:dyDescent="0.55000000000000004">
      <c r="A165" s="3" t="s">
        <v>11</v>
      </c>
      <c r="B165" s="3">
        <v>2033</v>
      </c>
      <c r="C165" s="14">
        <v>3627.0432750532282</v>
      </c>
      <c r="D165" s="13">
        <v>3638.4940505819063</v>
      </c>
      <c r="E165" s="11">
        <v>1043.3995264148996</v>
      </c>
      <c r="F165" s="11">
        <v>1125.7991199750254</v>
      </c>
      <c r="G165" s="11"/>
      <c r="H165" s="11"/>
    </row>
    <row r="166" spans="1:8" x14ac:dyDescent="0.55000000000000004">
      <c r="A166" s="3" t="s">
        <v>12</v>
      </c>
      <c r="B166" s="3">
        <v>2033</v>
      </c>
      <c r="C166" s="14">
        <v>3626.8434053012875</v>
      </c>
      <c r="D166" s="13">
        <v>3639.3765499271153</v>
      </c>
      <c r="E166" s="11">
        <v>1043.6133804528788</v>
      </c>
      <c r="F166" s="11">
        <v>1125.0743834567536</v>
      </c>
      <c r="G166" s="11"/>
      <c r="H166" s="11"/>
    </row>
    <row r="167" spans="1:8" x14ac:dyDescent="0.55000000000000004">
      <c r="A167" s="3" t="s">
        <v>13</v>
      </c>
      <c r="B167" s="3">
        <v>2033</v>
      </c>
      <c r="C167" s="14">
        <v>3623.7675424636836</v>
      </c>
      <c r="D167" s="13">
        <v>3637.5799826406665</v>
      </c>
      <c r="E167" s="11">
        <v>1044.1304093208385</v>
      </c>
      <c r="F167" s="11">
        <v>1124.4442694523409</v>
      </c>
      <c r="G167" s="11"/>
      <c r="H167" s="11"/>
    </row>
    <row r="168" spans="1:8" x14ac:dyDescent="0.55000000000000004">
      <c r="A168" s="3" t="s">
        <v>14</v>
      </c>
      <c r="B168" s="3">
        <v>2033</v>
      </c>
      <c r="C168" s="14">
        <v>3621.3468403132156</v>
      </c>
      <c r="D168" s="13">
        <v>3636.1353067921782</v>
      </c>
      <c r="E168" s="11">
        <v>1043.608128639157</v>
      </c>
      <c r="F168" s="11">
        <v>1123.245615390495</v>
      </c>
      <c r="G168" s="11"/>
      <c r="H168" s="11"/>
    </row>
    <row r="169" spans="1:8" x14ac:dyDescent="0.55000000000000004">
      <c r="A169" s="3" t="s">
        <v>15</v>
      </c>
      <c r="B169" s="3">
        <v>2033</v>
      </c>
      <c r="C169" s="14">
        <v>3618.7825848352695</v>
      </c>
      <c r="D169" s="13">
        <v>3635.0312716799249</v>
      </c>
      <c r="E169" s="11">
        <v>1044.7033515788664</v>
      </c>
      <c r="F169" s="11">
        <v>1120.7537669251622</v>
      </c>
      <c r="G169" s="11"/>
      <c r="H169" s="11"/>
    </row>
    <row r="170" spans="1:8" x14ac:dyDescent="0.55000000000000004">
      <c r="A170" s="3" t="s">
        <v>16</v>
      </c>
      <c r="B170" s="3">
        <v>2033</v>
      </c>
      <c r="C170" s="14">
        <v>3616.6425088732481</v>
      </c>
      <c r="D170" s="13">
        <v>3634.1783358369962</v>
      </c>
      <c r="E170" s="11">
        <v>1044.3105046275307</v>
      </c>
      <c r="F170" s="11">
        <v>1119.4729461958909</v>
      </c>
      <c r="G170" s="11"/>
      <c r="H170" s="11"/>
    </row>
    <row r="171" spans="1:8" x14ac:dyDescent="0.55000000000000004">
      <c r="A171" s="3" t="s">
        <v>17</v>
      </c>
      <c r="B171" s="3">
        <v>2033</v>
      </c>
      <c r="C171" s="14">
        <v>3613.652553054977</v>
      </c>
      <c r="D171" s="13">
        <v>3632.4136117787903</v>
      </c>
      <c r="E171" s="11">
        <v>1045.8282767434282</v>
      </c>
      <c r="F171" s="11">
        <v>1120.0675530243916</v>
      </c>
      <c r="G171" s="11"/>
      <c r="H171" s="11"/>
    </row>
    <row r="172" spans="1:8" x14ac:dyDescent="0.55000000000000004">
      <c r="A172" s="3" t="s">
        <v>6</v>
      </c>
      <c r="B172" s="3">
        <v>2034</v>
      </c>
      <c r="C172" s="14">
        <v>3609.1315594861931</v>
      </c>
      <c r="D172" s="13">
        <v>3627.8168400970985</v>
      </c>
      <c r="E172" s="11">
        <v>1048.0976873771365</v>
      </c>
      <c r="F172" s="11">
        <v>1123.4232373587317</v>
      </c>
      <c r="G172" s="11"/>
      <c r="H172" s="11"/>
    </row>
    <row r="173" spans="1:8" x14ac:dyDescent="0.55000000000000004">
      <c r="A173" s="3" t="s">
        <v>7</v>
      </c>
      <c r="B173" s="3">
        <v>2034</v>
      </c>
      <c r="C173" s="14">
        <v>3605.6723892966174</v>
      </c>
      <c r="D173" s="13">
        <v>3624.1636751158799</v>
      </c>
      <c r="E173" s="11">
        <v>1049.459969724797</v>
      </c>
      <c r="F173" s="11">
        <v>1124.4490601957336</v>
      </c>
      <c r="G173" s="11"/>
      <c r="H173" s="11"/>
    </row>
    <row r="174" spans="1:8" x14ac:dyDescent="0.55000000000000004">
      <c r="A174" s="3" t="s">
        <v>8</v>
      </c>
      <c r="B174" s="3">
        <v>2034</v>
      </c>
      <c r="C174" s="14">
        <v>3601.3113820809649</v>
      </c>
      <c r="D174" s="13">
        <v>3619.6672526013467</v>
      </c>
      <c r="E174" s="11">
        <v>1050.0023363974669</v>
      </c>
      <c r="F174" s="11">
        <v>1125.0258898284258</v>
      </c>
      <c r="G174" s="11"/>
      <c r="H174" s="11"/>
    </row>
    <row r="175" spans="1:8" x14ac:dyDescent="0.55000000000000004">
      <c r="A175" s="3" t="s">
        <v>9</v>
      </c>
      <c r="B175" s="3">
        <v>2034</v>
      </c>
      <c r="C175" s="14">
        <v>3599.030389512634</v>
      </c>
      <c r="D175" s="13">
        <v>3617.1259758366878</v>
      </c>
      <c r="E175" s="11">
        <v>1048.6922847849862</v>
      </c>
      <c r="F175" s="11">
        <v>1124.7719681889298</v>
      </c>
      <c r="G175" s="11"/>
      <c r="H175" s="11"/>
    </row>
    <row r="176" spans="1:8" x14ac:dyDescent="0.55000000000000004">
      <c r="A176" s="3" t="s">
        <v>10</v>
      </c>
      <c r="B176" s="3">
        <v>2034</v>
      </c>
      <c r="C176" s="14">
        <v>3613.7954533820011</v>
      </c>
      <c r="D176" s="13">
        <v>3630.1489407720032</v>
      </c>
      <c r="E176" s="11">
        <v>1046.8428055271913</v>
      </c>
      <c r="F176" s="11">
        <v>1125.0084813167296</v>
      </c>
      <c r="G176" s="11"/>
      <c r="H176" s="11"/>
    </row>
    <row r="177" spans="1:8" x14ac:dyDescent="0.55000000000000004">
      <c r="A177" s="3" t="s">
        <v>11</v>
      </c>
      <c r="B177" s="3">
        <v>2034</v>
      </c>
      <c r="C177" s="14">
        <v>3629.4447979111119</v>
      </c>
      <c r="D177" s="13">
        <v>3644.1023059051072</v>
      </c>
      <c r="E177" s="11">
        <v>1046.7453858214308</v>
      </c>
      <c r="F177" s="11">
        <v>1126.2414571912891</v>
      </c>
      <c r="G177" s="11"/>
      <c r="H177" s="11"/>
    </row>
    <row r="178" spans="1:8" x14ac:dyDescent="0.55000000000000004">
      <c r="A178" s="3" t="s">
        <v>12</v>
      </c>
      <c r="B178" s="3">
        <v>2034</v>
      </c>
      <c r="C178" s="14">
        <v>3633.0676848026305</v>
      </c>
      <c r="D178" s="13">
        <v>3647.0325847465965</v>
      </c>
      <c r="E178" s="11">
        <v>1046.9390899206799</v>
      </c>
      <c r="F178" s="11">
        <v>1127.5785466800019</v>
      </c>
      <c r="G178" s="11"/>
      <c r="H178" s="11"/>
    </row>
    <row r="179" spans="1:8" x14ac:dyDescent="0.55000000000000004">
      <c r="A179" s="3" t="s">
        <v>13</v>
      </c>
      <c r="B179" s="3">
        <v>2034</v>
      </c>
      <c r="C179" s="14">
        <v>3628.3581882856397</v>
      </c>
      <c r="D179" s="13">
        <v>3642.0746134167921</v>
      </c>
      <c r="E179" s="11">
        <v>1046.4008882196774</v>
      </c>
      <c r="F179" s="11">
        <v>1128.6713057723598</v>
      </c>
      <c r="G179" s="11"/>
      <c r="H179" s="11"/>
    </row>
    <row r="180" spans="1:8" x14ac:dyDescent="0.55000000000000004">
      <c r="A180" s="3" t="s">
        <v>14</v>
      </c>
      <c r="B180" s="3">
        <v>2034</v>
      </c>
      <c r="C180" s="14">
        <v>3624.2579958071174</v>
      </c>
      <c r="D180" s="13">
        <v>3637.8285715458283</v>
      </c>
      <c r="E180" s="11">
        <v>1044.7258015616492</v>
      </c>
      <c r="F180" s="11">
        <v>1127.8914890924277</v>
      </c>
      <c r="G180" s="11"/>
      <c r="H180" s="11"/>
    </row>
    <row r="181" spans="1:8" x14ac:dyDescent="0.55000000000000004">
      <c r="A181" s="3" t="s">
        <v>15</v>
      </c>
      <c r="B181" s="3">
        <v>2034</v>
      </c>
      <c r="C181" s="14">
        <v>3621.225336794656</v>
      </c>
      <c r="D181" s="13">
        <v>3634.9836015634392</v>
      </c>
      <c r="E181" s="11">
        <v>1045.7022938746331</v>
      </c>
      <c r="F181" s="11">
        <v>1126.9940062774851</v>
      </c>
      <c r="G181" s="11"/>
      <c r="H181" s="11"/>
    </row>
    <row r="182" spans="1:8" x14ac:dyDescent="0.55000000000000004">
      <c r="A182" s="3" t="s">
        <v>16</v>
      </c>
      <c r="B182" s="3">
        <v>2034</v>
      </c>
      <c r="C182" s="14">
        <v>3618.4393392685688</v>
      </c>
      <c r="D182" s="13">
        <v>3632.3732447137018</v>
      </c>
      <c r="E182" s="11">
        <v>1045.5148481110568</v>
      </c>
      <c r="F182" s="11">
        <v>1127.1581113869188</v>
      </c>
      <c r="G182" s="11"/>
      <c r="H182" s="11"/>
    </row>
    <row r="183" spans="1:8" x14ac:dyDescent="0.55000000000000004">
      <c r="A183" s="3" t="s">
        <v>17</v>
      </c>
      <c r="B183" s="3">
        <v>2034</v>
      </c>
      <c r="C183" s="14">
        <v>3614.8563296240463</v>
      </c>
      <c r="D183" s="13">
        <v>3629.0309288421713</v>
      </c>
      <c r="E183" s="11">
        <v>1046.9002004144484</v>
      </c>
      <c r="F183" s="11">
        <v>1128.5789293152152</v>
      </c>
      <c r="G183" s="11"/>
      <c r="H183" s="11"/>
    </row>
    <row r="184" spans="1:8" x14ac:dyDescent="0.55000000000000004">
      <c r="A184" s="3" t="s">
        <v>6</v>
      </c>
      <c r="B184" s="3">
        <v>2035</v>
      </c>
      <c r="C184" s="14">
        <v>3610.2126670347548</v>
      </c>
      <c r="D184" s="13">
        <v>3625.5704846817257</v>
      </c>
      <c r="E184" s="11">
        <v>1049.5779843166372</v>
      </c>
      <c r="F184" s="11">
        <v>1130.4650791163701</v>
      </c>
      <c r="G184" s="11"/>
      <c r="H184" s="11"/>
    </row>
    <row r="185" spans="1:8" x14ac:dyDescent="0.55000000000000004">
      <c r="A185" s="3" t="s">
        <v>7</v>
      </c>
      <c r="B185" s="3">
        <v>2035</v>
      </c>
      <c r="C185" s="14">
        <v>3606.3456164398326</v>
      </c>
      <c r="D185" s="13">
        <v>3622.6009631770194</v>
      </c>
      <c r="E185" s="11">
        <v>1050.9468481658701</v>
      </c>
      <c r="F185" s="11">
        <v>1130.3685762510192</v>
      </c>
      <c r="G185" s="11"/>
      <c r="H185" s="11"/>
    </row>
    <row r="186" spans="1:8" x14ac:dyDescent="0.55000000000000004">
      <c r="A186" s="3" t="s">
        <v>8</v>
      </c>
      <c r="B186" s="3">
        <v>2035</v>
      </c>
      <c r="C186" s="14">
        <v>3601.7200827046731</v>
      </c>
      <c r="D186" s="13">
        <v>3619.1309349141707</v>
      </c>
      <c r="E186" s="11">
        <v>1051.5146703581763</v>
      </c>
      <c r="F186" s="11">
        <v>1129.5562884138965</v>
      </c>
      <c r="G186" s="11"/>
      <c r="H186" s="11"/>
    </row>
    <row r="187" spans="1:8" x14ac:dyDescent="0.55000000000000004">
      <c r="A187" s="3" t="s">
        <v>9</v>
      </c>
      <c r="B187" s="3">
        <v>2035</v>
      </c>
      <c r="C187" s="14">
        <v>3598.2280274693635</v>
      </c>
      <c r="D187" s="13">
        <v>3616.5437551169648</v>
      </c>
      <c r="E187" s="11">
        <v>1048.9854973547567</v>
      </c>
      <c r="F187" s="11">
        <v>1127.2964754039817</v>
      </c>
      <c r="G187" s="11"/>
      <c r="H187" s="11"/>
    </row>
    <row r="188" spans="1:8" x14ac:dyDescent="0.55000000000000004">
      <c r="A188" s="3" t="s">
        <v>10</v>
      </c>
      <c r="B188" s="3">
        <v>2035</v>
      </c>
      <c r="C188" s="14">
        <v>3610.1881678431232</v>
      </c>
      <c r="D188" s="13">
        <v>3628.0736209940987</v>
      </c>
      <c r="E188" s="11">
        <v>1047.5981864644814</v>
      </c>
      <c r="F188" s="11">
        <v>1126.6620081741319</v>
      </c>
      <c r="G188" s="11"/>
      <c r="H188" s="11"/>
    </row>
    <row r="189" spans="1:8" x14ac:dyDescent="0.55000000000000004">
      <c r="A189" s="3" t="s">
        <v>11</v>
      </c>
      <c r="B189" s="3">
        <v>2035</v>
      </c>
      <c r="C189" s="14">
        <v>3619.5713632487909</v>
      </c>
      <c r="D189" s="13">
        <v>3637.2827227331404</v>
      </c>
      <c r="E189" s="11">
        <v>1046.7720125918734</v>
      </c>
      <c r="F189" s="11">
        <v>1126.04006810184</v>
      </c>
      <c r="G189" s="11"/>
      <c r="H189" s="11"/>
    </row>
    <row r="190" spans="1:8" x14ac:dyDescent="0.55000000000000004">
      <c r="A190" s="3" t="s">
        <v>12</v>
      </c>
      <c r="B190" s="3">
        <v>2035</v>
      </c>
      <c r="C190" s="14">
        <v>3622.0130867515259</v>
      </c>
      <c r="D190" s="13">
        <v>3640.2273076844758</v>
      </c>
      <c r="E190" s="11">
        <v>1048.0396100035869</v>
      </c>
      <c r="F190" s="11">
        <v>1126.1068835357385</v>
      </c>
      <c r="G190" s="11"/>
      <c r="H190" s="11"/>
    </row>
    <row r="191" spans="1:8" x14ac:dyDescent="0.55000000000000004">
      <c r="A191" s="3" t="s">
        <v>13</v>
      </c>
      <c r="B191" s="3">
        <v>2035</v>
      </c>
      <c r="C191" s="14">
        <v>3620.4869693170044</v>
      </c>
      <c r="D191" s="13">
        <v>3639.5640137121222</v>
      </c>
      <c r="E191" s="11">
        <v>1047.974917643299</v>
      </c>
      <c r="F191" s="11">
        <v>1125.2160859542366</v>
      </c>
      <c r="G191" s="11"/>
      <c r="H191" s="11"/>
    </row>
    <row r="192" spans="1:8" x14ac:dyDescent="0.55000000000000004">
      <c r="A192" s="3" t="s">
        <v>14</v>
      </c>
      <c r="B192" s="3">
        <v>2035</v>
      </c>
      <c r="C192" s="14">
        <v>3617.2877851067119</v>
      </c>
      <c r="D192" s="13">
        <v>3637.1804325688008</v>
      </c>
      <c r="E192" s="11">
        <v>1048.940813726588</v>
      </c>
      <c r="F192" s="11">
        <v>1125.1740630029565</v>
      </c>
      <c r="G192" s="11"/>
      <c r="H192" s="11"/>
    </row>
    <row r="193" spans="1:8" x14ac:dyDescent="0.55000000000000004">
      <c r="A193" s="3" t="s">
        <v>15</v>
      </c>
      <c r="B193" s="3">
        <v>2035</v>
      </c>
      <c r="C193" s="14">
        <v>3615.9173780189858</v>
      </c>
      <c r="D193" s="13">
        <v>3635.9080346348856</v>
      </c>
      <c r="E193" s="11">
        <v>1049.3090931438126</v>
      </c>
      <c r="F193" s="11">
        <v>1124.4413053236156</v>
      </c>
      <c r="G193" s="11"/>
      <c r="H193" s="11"/>
    </row>
    <row r="194" spans="1:8" x14ac:dyDescent="0.55000000000000004">
      <c r="A194" s="3" t="s">
        <v>16</v>
      </c>
      <c r="B194" s="3">
        <v>2035</v>
      </c>
      <c r="C194" s="14">
        <v>3613.7682374613737</v>
      </c>
      <c r="D194" s="13">
        <v>3633.9395951597298</v>
      </c>
      <c r="E194" s="11">
        <v>1049.3919829837268</v>
      </c>
      <c r="F194" s="11">
        <v>1124.679699603262</v>
      </c>
      <c r="G194" s="11"/>
      <c r="H194" s="11"/>
    </row>
    <row r="195" spans="1:8" x14ac:dyDescent="0.55000000000000004">
      <c r="A195" s="3" t="s">
        <v>17</v>
      </c>
      <c r="B195" s="3">
        <v>2035</v>
      </c>
      <c r="C195" s="14">
        <v>3610.0062010287029</v>
      </c>
      <c r="D195" s="13">
        <v>3630.5339263243081</v>
      </c>
      <c r="E195" s="11">
        <v>1051.4015495299973</v>
      </c>
      <c r="F195" s="11">
        <v>1126.0596478596672</v>
      </c>
      <c r="G195" s="11"/>
      <c r="H195" s="11"/>
    </row>
    <row r="196" spans="1:8" x14ac:dyDescent="0.55000000000000004">
      <c r="A196" s="3" t="s">
        <v>6</v>
      </c>
      <c r="B196" s="3">
        <v>2036</v>
      </c>
      <c r="C196" s="14">
        <v>3605.3039049183167</v>
      </c>
      <c r="D196" s="13">
        <v>3627.9923256954762</v>
      </c>
      <c r="E196" s="11">
        <v>1053.4154366125074</v>
      </c>
      <c r="F196" s="11">
        <v>1126.7845262631349</v>
      </c>
      <c r="G196" s="11"/>
      <c r="H196" s="11"/>
    </row>
    <row r="197" spans="1:8" x14ac:dyDescent="0.55000000000000004">
      <c r="A197" s="3" t="s">
        <v>7</v>
      </c>
      <c r="B197" s="3">
        <v>2036</v>
      </c>
      <c r="C197" s="14">
        <v>3601.0097982445463</v>
      </c>
      <c r="D197" s="13">
        <v>3625.5378814346454</v>
      </c>
      <c r="E197" s="11">
        <v>1054.0545757419213</v>
      </c>
      <c r="F197" s="11">
        <v>1125.336011909744</v>
      </c>
      <c r="G197" s="11"/>
      <c r="H197" s="11"/>
    </row>
    <row r="198" spans="1:8" x14ac:dyDescent="0.55000000000000004">
      <c r="A198" s="3" t="s">
        <v>8</v>
      </c>
      <c r="B198" s="3">
        <v>2036</v>
      </c>
      <c r="C198" s="14">
        <v>3596.6962665590131</v>
      </c>
      <c r="D198" s="13">
        <v>3623.2818600330079</v>
      </c>
      <c r="E198" s="11">
        <v>1053.7305715411756</v>
      </c>
      <c r="F198" s="11">
        <v>1123.0791203084686</v>
      </c>
      <c r="G198" s="11"/>
      <c r="H198" s="11"/>
    </row>
    <row r="199" spans="1:8" x14ac:dyDescent="0.55000000000000004">
      <c r="A199" s="3" t="s">
        <v>9</v>
      </c>
      <c r="B199" s="3">
        <v>2036</v>
      </c>
      <c r="C199" s="14">
        <v>3596.0671435058812</v>
      </c>
      <c r="D199" s="13">
        <v>3624.0569045589791</v>
      </c>
      <c r="E199" s="11">
        <v>1050.2384122080771</v>
      </c>
      <c r="F199" s="11">
        <v>1119.3601397420855</v>
      </c>
      <c r="G199" s="11"/>
      <c r="H199" s="11"/>
    </row>
    <row r="200" spans="1:8" x14ac:dyDescent="0.55000000000000004">
      <c r="A200" s="3" t="s">
        <v>10</v>
      </c>
      <c r="B200" s="3">
        <v>2036</v>
      </c>
      <c r="C200" s="14">
        <v>3596.9766563098092</v>
      </c>
      <c r="D200" s="13">
        <v>3626.1464375601909</v>
      </c>
      <c r="E200" s="11">
        <v>1049.2350923311499</v>
      </c>
      <c r="F200" s="11">
        <v>1117.947441102883</v>
      </c>
      <c r="G200" s="11"/>
      <c r="H200" s="11"/>
    </row>
    <row r="201" spans="1:8" x14ac:dyDescent="0.55000000000000004">
      <c r="A201" s="3" t="s">
        <v>11</v>
      </c>
      <c r="B201" s="3">
        <v>2036</v>
      </c>
      <c r="C201" s="14">
        <v>3597.7643251959335</v>
      </c>
      <c r="D201" s="13">
        <v>3628.1736573039307</v>
      </c>
      <c r="E201" s="11">
        <v>1047.3472796553417</v>
      </c>
      <c r="F201" s="11">
        <v>1115.7182844719268</v>
      </c>
      <c r="G201" s="11"/>
      <c r="H201" s="11"/>
    </row>
    <row r="202" spans="1:8" x14ac:dyDescent="0.55000000000000004">
      <c r="A202" s="3" t="s">
        <v>12</v>
      </c>
      <c r="B202" s="3">
        <v>2036</v>
      </c>
      <c r="C202" s="14">
        <v>3593.4371315239464</v>
      </c>
      <c r="D202" s="13">
        <v>3626.0948678741884</v>
      </c>
      <c r="E202" s="11">
        <v>1047.4311835239994</v>
      </c>
      <c r="F202" s="11">
        <v>1114.2202557975602</v>
      </c>
      <c r="G202" s="11"/>
      <c r="H202" s="11"/>
    </row>
    <row r="203" spans="1:8" x14ac:dyDescent="0.55000000000000004">
      <c r="A203" s="3" t="s">
        <v>13</v>
      </c>
      <c r="B203" s="3">
        <v>2036</v>
      </c>
      <c r="C203" s="14">
        <v>3587.2635978616149</v>
      </c>
      <c r="D203" s="13">
        <v>3622.5390983571119</v>
      </c>
      <c r="E203" s="11">
        <v>1048.7488500536822</v>
      </c>
      <c r="F203" s="11">
        <v>1113.2315698971217</v>
      </c>
      <c r="G203" s="11"/>
      <c r="H203" s="11"/>
    </row>
    <row r="204" spans="1:8" x14ac:dyDescent="0.55000000000000004">
      <c r="A204" s="3" t="s">
        <v>14</v>
      </c>
      <c r="B204" s="3">
        <v>2036</v>
      </c>
      <c r="C204" s="14">
        <v>3583.052192307593</v>
      </c>
      <c r="D204" s="13">
        <v>3620.2618383589365</v>
      </c>
      <c r="E204" s="11">
        <v>1048.0672977357556</v>
      </c>
      <c r="F204" s="11">
        <v>1111.3083659559429</v>
      </c>
      <c r="G204" s="11"/>
      <c r="H204" s="11"/>
    </row>
    <row r="205" spans="1:8" x14ac:dyDescent="0.55000000000000004">
      <c r="A205" s="3" t="s">
        <v>15</v>
      </c>
      <c r="B205" s="3">
        <v>2036</v>
      </c>
      <c r="C205" s="14">
        <v>3579.462662788751</v>
      </c>
      <c r="D205" s="13">
        <v>3618.659720710597</v>
      </c>
      <c r="E205" s="11">
        <v>1049.4211599542723</v>
      </c>
      <c r="F205" s="11">
        <v>1108.9276912109281</v>
      </c>
      <c r="G205" s="11"/>
      <c r="H205" s="11"/>
    </row>
    <row r="206" spans="1:8" x14ac:dyDescent="0.55000000000000004">
      <c r="A206" s="3" t="s">
        <v>16</v>
      </c>
      <c r="B206" s="3">
        <v>2036</v>
      </c>
      <c r="C206" s="14">
        <v>3576.7126541406237</v>
      </c>
      <c r="D206" s="13">
        <v>3617.6079599452951</v>
      </c>
      <c r="E206" s="11">
        <v>1050.5351909434498</v>
      </c>
      <c r="F206" s="11">
        <v>1108.3211892263753</v>
      </c>
      <c r="G206" s="11"/>
      <c r="H206" s="11"/>
    </row>
    <row r="207" spans="1:8" x14ac:dyDescent="0.55000000000000004">
      <c r="A207" s="3" t="s">
        <v>17</v>
      </c>
      <c r="B207" s="3">
        <v>2036</v>
      </c>
      <c r="C207" s="14">
        <v>3573.1441147932965</v>
      </c>
      <c r="D207" s="13">
        <v>3615.7640837790191</v>
      </c>
      <c r="E207" s="11">
        <v>1052.6142903072205</v>
      </c>
      <c r="F207" s="11">
        <v>1109.0890710340807</v>
      </c>
      <c r="G207" s="11"/>
      <c r="H207" s="11"/>
    </row>
    <row r="208" spans="1:8" x14ac:dyDescent="0.55000000000000004">
      <c r="A208" s="3" t="s">
        <v>6</v>
      </c>
      <c r="B208" s="3">
        <v>2037</v>
      </c>
      <c r="C208" s="14">
        <v>3568.7881678213712</v>
      </c>
      <c r="D208" s="13">
        <v>3609.9993509687265</v>
      </c>
      <c r="E208" s="11">
        <v>1052.5139695702203</v>
      </c>
      <c r="F208" s="11">
        <v>1112.3745810676673</v>
      </c>
      <c r="G208" s="11"/>
      <c r="H208" s="11"/>
    </row>
    <row r="209" spans="1:8" x14ac:dyDescent="0.55000000000000004">
      <c r="A209" s="3" t="s">
        <v>7</v>
      </c>
      <c r="B209" s="3">
        <v>2037</v>
      </c>
      <c r="C209" s="14">
        <v>3565.9135576933872</v>
      </c>
      <c r="D209" s="13">
        <v>3605.6719470242842</v>
      </c>
      <c r="E209" s="11">
        <v>1051.3780157773788</v>
      </c>
      <c r="F209" s="11">
        <v>1113.088147181561</v>
      </c>
      <c r="G209" s="11"/>
      <c r="H209" s="11"/>
    </row>
    <row r="210" spans="1:8" x14ac:dyDescent="0.55000000000000004">
      <c r="A210" s="3" t="s">
        <v>8</v>
      </c>
      <c r="B210" s="3">
        <v>2037</v>
      </c>
      <c r="C210" s="14">
        <v>3563.6816724899049</v>
      </c>
      <c r="D210" s="13">
        <v>3601.6200642138233</v>
      </c>
      <c r="E210" s="11">
        <v>1049.3642168910953</v>
      </c>
      <c r="F210" s="11">
        <v>1113.186189343669</v>
      </c>
      <c r="G210" s="11"/>
      <c r="H210" s="11"/>
    </row>
    <row r="211" spans="1:8" x14ac:dyDescent="0.55000000000000004">
      <c r="A211" s="3" t="s">
        <v>9</v>
      </c>
      <c r="B211" s="3">
        <v>2037</v>
      </c>
      <c r="C211" s="14">
        <v>3563.2404916089258</v>
      </c>
      <c r="D211" s="13">
        <v>3599.2364146349078</v>
      </c>
      <c r="E211" s="11">
        <v>1043.6285873018198</v>
      </c>
      <c r="F211" s="11">
        <v>1111.5711593189517</v>
      </c>
      <c r="G211" s="11"/>
      <c r="H211" s="11"/>
    </row>
    <row r="212" spans="1:8" x14ac:dyDescent="0.55000000000000004">
      <c r="A212" s="3" t="s">
        <v>10</v>
      </c>
      <c r="B212" s="3">
        <v>2037</v>
      </c>
      <c r="C212" s="14">
        <v>3582.5835879819565</v>
      </c>
      <c r="D212" s="13">
        <v>3613.3965134808022</v>
      </c>
      <c r="E212" s="11">
        <v>1039.9438572925706</v>
      </c>
      <c r="F212" s="11">
        <v>1111.4398527806923</v>
      </c>
      <c r="G212" s="11"/>
      <c r="H212" s="11"/>
    </row>
    <row r="213" spans="1:8" x14ac:dyDescent="0.55000000000000004">
      <c r="A213" s="3" t="s">
        <v>11</v>
      </c>
      <c r="B213" s="3">
        <v>2037</v>
      </c>
      <c r="C213" s="14">
        <v>3595.2434655394823</v>
      </c>
      <c r="D213" s="13">
        <v>3622.2909827070939</v>
      </c>
      <c r="E213" s="11">
        <v>1036.2209998410567</v>
      </c>
      <c r="F213" s="11">
        <v>1111.557741307462</v>
      </c>
      <c r="G213" s="11"/>
      <c r="H213" s="11"/>
    </row>
    <row r="214" spans="1:8" x14ac:dyDescent="0.55000000000000004">
      <c r="A214" s="3" t="s">
        <v>12</v>
      </c>
      <c r="B214" s="3">
        <v>2037</v>
      </c>
      <c r="C214" s="14">
        <v>3601.6337141058707</v>
      </c>
      <c r="D214" s="13">
        <v>3625.733699581272</v>
      </c>
      <c r="E214" s="11">
        <v>1033.8333491157807</v>
      </c>
      <c r="F214" s="11">
        <v>1112.9076916552851</v>
      </c>
      <c r="G214" s="11"/>
      <c r="H214" s="11"/>
    </row>
    <row r="215" spans="1:8" x14ac:dyDescent="0.55000000000000004">
      <c r="A215" s="3" t="s">
        <v>13</v>
      </c>
      <c r="B215" s="3">
        <v>2037</v>
      </c>
      <c r="C215" s="14">
        <v>3602.2886035602996</v>
      </c>
      <c r="D215" s="13">
        <v>3623.9999313828525</v>
      </c>
      <c r="E215" s="11">
        <v>1034.4608351416321</v>
      </c>
      <c r="F215" s="11">
        <v>1115.5469231839757</v>
      </c>
      <c r="G215" s="11"/>
      <c r="H215" s="11"/>
    </row>
    <row r="216" spans="1:8" x14ac:dyDescent="0.55000000000000004">
      <c r="A216" s="3" t="s">
        <v>14</v>
      </c>
      <c r="B216" s="3">
        <v>2037</v>
      </c>
      <c r="C216" s="14">
        <v>3601.9398206906994</v>
      </c>
      <c r="D216" s="13">
        <v>3621.9581115069705</v>
      </c>
      <c r="E216" s="11">
        <v>1031.6235807952592</v>
      </c>
      <c r="F216" s="11">
        <v>1115.4577651585826</v>
      </c>
      <c r="G216" s="11"/>
      <c r="H216" s="11"/>
    </row>
    <row r="217" spans="1:8" x14ac:dyDescent="0.55000000000000004">
      <c r="A217" s="3" t="s">
        <v>15</v>
      </c>
      <c r="B217" s="3">
        <v>2037</v>
      </c>
      <c r="C217" s="14">
        <v>3601.8588969588418</v>
      </c>
      <c r="D217" s="13">
        <v>3621.8442503867868</v>
      </c>
      <c r="E217" s="11">
        <v>1033.6167825628024</v>
      </c>
      <c r="F217" s="11">
        <v>1115.0489664184374</v>
      </c>
      <c r="G217" s="11"/>
      <c r="H217" s="11"/>
    </row>
    <row r="218" spans="1:8" x14ac:dyDescent="0.55000000000000004">
      <c r="A218" s="3" t="s">
        <v>16</v>
      </c>
      <c r="B218" s="3">
        <v>2037</v>
      </c>
      <c r="C218" s="14">
        <v>3600.807616936017</v>
      </c>
      <c r="D218" s="13">
        <v>3620.8590965119247</v>
      </c>
      <c r="E218" s="11">
        <v>1033.6036532939179</v>
      </c>
      <c r="F218" s="11">
        <v>1115.0597252010214</v>
      </c>
      <c r="G218" s="11"/>
      <c r="H218" s="11"/>
    </row>
    <row r="219" spans="1:8" x14ac:dyDescent="0.55000000000000004">
      <c r="A219" s="3" t="s">
        <v>17</v>
      </c>
      <c r="B219" s="3">
        <v>2037</v>
      </c>
      <c r="C219" s="14">
        <v>3597.7887969340063</v>
      </c>
      <c r="D219" s="13">
        <v>3618.1128960104811</v>
      </c>
      <c r="E219" s="11">
        <v>1035.2267952877967</v>
      </c>
      <c r="F219" s="11">
        <v>1116.3182286461376</v>
      </c>
      <c r="G219" s="11"/>
      <c r="H219" s="11"/>
    </row>
    <row r="220" spans="1:8" x14ac:dyDescent="0.55000000000000004">
      <c r="A220" s="3" t="s">
        <v>6</v>
      </c>
      <c r="B220" s="3">
        <v>2038</v>
      </c>
      <c r="C220" s="14">
        <v>3592.8483419752883</v>
      </c>
      <c r="D220" s="13">
        <v>3613.6686899376132</v>
      </c>
      <c r="E220" s="11">
        <v>1037.8801638200771</v>
      </c>
      <c r="F220" s="11">
        <v>1118.6702092314292</v>
      </c>
      <c r="G220" s="11"/>
      <c r="H220" s="11"/>
    </row>
    <row r="221" spans="1:8" x14ac:dyDescent="0.55000000000000004">
      <c r="A221" s="3" t="s">
        <v>7</v>
      </c>
      <c r="B221" s="3">
        <v>2038</v>
      </c>
      <c r="C221" s="14">
        <v>3589.1060082555477</v>
      </c>
      <c r="D221" s="13">
        <v>3610.3080078343</v>
      </c>
      <c r="E221" s="11">
        <v>1039.0982661759938</v>
      </c>
      <c r="F221" s="11">
        <v>1118.2135970380541</v>
      </c>
      <c r="G221" s="11"/>
      <c r="H221" s="11"/>
    </row>
    <row r="222" spans="1:8" x14ac:dyDescent="0.55000000000000004">
      <c r="A222" s="3" t="s">
        <v>8</v>
      </c>
      <c r="B222" s="3">
        <v>2038</v>
      </c>
      <c r="C222" s="14">
        <v>3585.5495848995188</v>
      </c>
      <c r="D222" s="13">
        <v>3607.1132684566419</v>
      </c>
      <c r="E222" s="11">
        <v>1038.8767580506626</v>
      </c>
      <c r="F222" s="11">
        <v>1117.4602044443643</v>
      </c>
      <c r="G222" s="11"/>
      <c r="H222" s="11"/>
    </row>
    <row r="223" spans="1:8" x14ac:dyDescent="0.55000000000000004">
      <c r="A223" s="3" t="s">
        <v>9</v>
      </c>
      <c r="B223" s="3">
        <v>2038</v>
      </c>
      <c r="C223" s="14">
        <v>3589.5001763967134</v>
      </c>
      <c r="D223" s="13">
        <v>3610.6079121860926</v>
      </c>
      <c r="E223" s="11">
        <v>1036.9472021340782</v>
      </c>
      <c r="F223" s="11">
        <v>1116.292636835349</v>
      </c>
      <c r="G223" s="11"/>
      <c r="H223" s="11"/>
    </row>
    <row r="224" spans="1:8" x14ac:dyDescent="0.55000000000000004">
      <c r="A224" s="3" t="s">
        <v>10</v>
      </c>
      <c r="B224" s="3">
        <v>2038</v>
      </c>
      <c r="C224" s="14">
        <v>3608.6446012526317</v>
      </c>
      <c r="D224" s="13">
        <v>3627.7893317615453</v>
      </c>
      <c r="E224" s="11">
        <v>1036.3384790943396</v>
      </c>
      <c r="F224" s="11">
        <v>1115.700897375157</v>
      </c>
      <c r="G224" s="11"/>
      <c r="H224" s="11"/>
    </row>
    <row r="225" spans="1:8" x14ac:dyDescent="0.55000000000000004">
      <c r="A225" s="3" t="s">
        <v>11</v>
      </c>
      <c r="B225" s="3">
        <v>2038</v>
      </c>
      <c r="C225" s="14">
        <v>3619.7172983242972</v>
      </c>
      <c r="D225" s="13">
        <v>3637.7568042956118</v>
      </c>
      <c r="E225" s="11">
        <v>1036.3436858678228</v>
      </c>
      <c r="F225" s="11">
        <v>1116.345634084061</v>
      </c>
      <c r="G225" s="11"/>
      <c r="H225" s="11"/>
    </row>
    <row r="226" spans="1:8" x14ac:dyDescent="0.55000000000000004">
      <c r="A226" s="3" t="s">
        <v>12</v>
      </c>
      <c r="B226" s="3">
        <v>2038</v>
      </c>
      <c r="C226" s="14">
        <v>3617.5167238690847</v>
      </c>
      <c r="D226" s="13">
        <v>3635.7081986334279</v>
      </c>
      <c r="E226" s="11">
        <v>1035.6071166235536</v>
      </c>
      <c r="F226" s="11">
        <v>1115.7605889689773</v>
      </c>
      <c r="G226" s="11"/>
      <c r="H226" s="11"/>
    </row>
    <row r="227" spans="1:8" x14ac:dyDescent="0.55000000000000004">
      <c r="A227" s="3" t="s">
        <v>13</v>
      </c>
      <c r="B227" s="3">
        <v>2038</v>
      </c>
      <c r="C227" s="14">
        <v>3612.6295156206907</v>
      </c>
      <c r="D227" s="13">
        <v>3631.2214489522275</v>
      </c>
      <c r="E227" s="11">
        <v>1037.1288505710497</v>
      </c>
      <c r="F227" s="11">
        <v>1116.270580831055</v>
      </c>
      <c r="G227" s="11"/>
      <c r="H227" s="11"/>
    </row>
    <row r="228" spans="1:8" x14ac:dyDescent="0.55000000000000004">
      <c r="A228" s="3" t="s">
        <v>14</v>
      </c>
      <c r="B228" s="3">
        <v>2038</v>
      </c>
      <c r="C228" s="14">
        <v>3608.4771000850096</v>
      </c>
      <c r="D228" s="13">
        <v>3627.4086530034724</v>
      </c>
      <c r="E228" s="11">
        <v>1036.056635590134</v>
      </c>
      <c r="F228" s="11">
        <v>1114.7395594848949</v>
      </c>
      <c r="G228" s="11"/>
      <c r="H228" s="11"/>
    </row>
    <row r="229" spans="1:8" x14ac:dyDescent="0.55000000000000004">
      <c r="A229" s="3" t="s">
        <v>15</v>
      </c>
      <c r="B229" s="3">
        <v>2038</v>
      </c>
      <c r="C229" s="14">
        <v>3605.2809081329215</v>
      </c>
      <c r="D229" s="13">
        <v>3624.4804488605068</v>
      </c>
      <c r="E229" s="11">
        <v>1038.2419774455748</v>
      </c>
      <c r="F229" s="11">
        <v>1113.280070116705</v>
      </c>
      <c r="G229" s="11"/>
      <c r="H229" s="11"/>
    </row>
    <row r="230" spans="1:8" x14ac:dyDescent="0.55000000000000004">
      <c r="A230" s="3" t="s">
        <v>16</v>
      </c>
      <c r="B230" s="3">
        <v>2038</v>
      </c>
      <c r="C230" s="14">
        <v>3602.793362789088</v>
      </c>
      <c r="D230" s="13">
        <v>3622.196216881458</v>
      </c>
      <c r="E230" s="11">
        <v>1037.9442741156834</v>
      </c>
      <c r="F230" s="11">
        <v>1113.3016016144529</v>
      </c>
      <c r="G230" s="11"/>
      <c r="H230" s="11"/>
    </row>
    <row r="231" spans="1:8" x14ac:dyDescent="0.55000000000000004">
      <c r="A231" s="3" t="s">
        <v>17</v>
      </c>
      <c r="B231" s="3">
        <v>2038</v>
      </c>
      <c r="C231" s="14">
        <v>3599.1231383110162</v>
      </c>
      <c r="D231" s="13">
        <v>3618.8541323295067</v>
      </c>
      <c r="E231" s="11">
        <v>1039.9882734379573</v>
      </c>
      <c r="F231" s="11">
        <v>1114.555891033674</v>
      </c>
      <c r="G231" s="11"/>
      <c r="H231" s="11"/>
    </row>
    <row r="232" spans="1:8" x14ac:dyDescent="0.55000000000000004">
      <c r="A232" s="3" t="s">
        <v>6</v>
      </c>
      <c r="B232" s="3">
        <v>2039</v>
      </c>
      <c r="C232" s="14">
        <v>3593.8769241338641</v>
      </c>
      <c r="D232" s="13">
        <v>3613.5800689828993</v>
      </c>
      <c r="E232" s="11">
        <v>1043.6478236587977</v>
      </c>
      <c r="F232" s="11">
        <v>1117.803256159902</v>
      </c>
      <c r="G232" s="11"/>
      <c r="H232" s="11"/>
    </row>
    <row r="233" spans="1:8" x14ac:dyDescent="0.55000000000000004">
      <c r="A233" s="3" t="s">
        <v>7</v>
      </c>
      <c r="B233" s="3">
        <v>2039</v>
      </c>
      <c r="C233" s="14">
        <v>3589.5409513331174</v>
      </c>
      <c r="D233" s="13">
        <v>3609.1124068755112</v>
      </c>
      <c r="E233" s="11">
        <v>1044.9279227317706</v>
      </c>
      <c r="F233" s="11">
        <v>1118.1445732061652</v>
      </c>
      <c r="G233" s="11"/>
      <c r="H233" s="11"/>
    </row>
    <row r="234" spans="1:8" x14ac:dyDescent="0.55000000000000004">
      <c r="A234" s="3" t="s">
        <v>8</v>
      </c>
      <c r="B234" s="3">
        <v>2039</v>
      </c>
      <c r="C234" s="14">
        <v>3586.3347139413036</v>
      </c>
      <c r="D234" s="13">
        <v>3605.6423505965904</v>
      </c>
      <c r="E234" s="11">
        <v>1046.7742853544325</v>
      </c>
      <c r="F234" s="11">
        <v>1119.4133392094086</v>
      </c>
      <c r="G234" s="11"/>
      <c r="H234" s="11"/>
    </row>
    <row r="235" spans="1:8" x14ac:dyDescent="0.55000000000000004">
      <c r="A235" s="3" t="s">
        <v>9</v>
      </c>
      <c r="B235" s="3">
        <v>2039</v>
      </c>
      <c r="C235" s="14">
        <v>3586.9279482822067</v>
      </c>
      <c r="D235" s="13">
        <v>3605.6817426398525</v>
      </c>
      <c r="E235" s="11">
        <v>1045.3825754999482</v>
      </c>
      <c r="F235" s="11">
        <v>1118.3093107078168</v>
      </c>
      <c r="G235" s="11"/>
      <c r="H235" s="11"/>
    </row>
    <row r="236" spans="1:8" x14ac:dyDescent="0.55000000000000004">
      <c r="A236" s="3" t="s">
        <v>10</v>
      </c>
      <c r="B236" s="3">
        <v>2039</v>
      </c>
      <c r="C236" s="14">
        <v>3604.480889461272</v>
      </c>
      <c r="D236" s="13">
        <v>3621.1835952235679</v>
      </c>
      <c r="E236" s="11">
        <v>1045.4848724957305</v>
      </c>
      <c r="F236" s="11">
        <v>1118.8114816276363</v>
      </c>
      <c r="G236" s="11"/>
      <c r="H236" s="11"/>
    </row>
    <row r="237" spans="1:8" x14ac:dyDescent="0.55000000000000004">
      <c r="A237" s="3" t="s">
        <v>11</v>
      </c>
      <c r="B237" s="3">
        <v>2039</v>
      </c>
      <c r="C237" s="14">
        <v>3623.5387230934471</v>
      </c>
      <c r="D237" s="13">
        <v>3638.2461854020662</v>
      </c>
      <c r="E237" s="11">
        <v>1045.2693127022897</v>
      </c>
      <c r="F237" s="11">
        <v>1119.4360099990201</v>
      </c>
      <c r="G237" s="11"/>
      <c r="H237" s="11"/>
    </row>
    <row r="238" spans="1:8" x14ac:dyDescent="0.55000000000000004">
      <c r="A238" s="3" t="s">
        <v>12</v>
      </c>
      <c r="B238" s="3">
        <v>2039</v>
      </c>
      <c r="C238" s="14">
        <v>3629.8896433739565</v>
      </c>
      <c r="D238" s="13">
        <v>3643.6943167297613</v>
      </c>
      <c r="E238" s="11">
        <v>1046.1569217458336</v>
      </c>
      <c r="F238" s="11">
        <v>1120.4869267463544</v>
      </c>
      <c r="G238" s="11"/>
      <c r="H238" s="11"/>
    </row>
    <row r="239" spans="1:8" x14ac:dyDescent="0.55000000000000004">
      <c r="A239" s="3" t="s">
        <v>13</v>
      </c>
      <c r="B239" s="3">
        <v>2039</v>
      </c>
      <c r="C239" s="14">
        <v>3625.7164728502544</v>
      </c>
      <c r="D239" s="13">
        <v>3639.2234067206273</v>
      </c>
      <c r="E239" s="11">
        <v>1047.0865725134056</v>
      </c>
      <c r="F239" s="11">
        <v>1121.9394404249445</v>
      </c>
      <c r="G239" s="11"/>
      <c r="H239" s="11"/>
    </row>
    <row r="240" spans="1:8" x14ac:dyDescent="0.55000000000000004">
      <c r="A240" s="3" t="s">
        <v>14</v>
      </c>
      <c r="B240" s="3">
        <v>2039</v>
      </c>
      <c r="C240" s="14">
        <v>3622.1137481426254</v>
      </c>
      <c r="D240" s="13">
        <v>3635.4334847796581</v>
      </c>
      <c r="E240" s="11">
        <v>1045.6516078079908</v>
      </c>
      <c r="F240" s="11">
        <v>1121.1944700307777</v>
      </c>
      <c r="G240" s="11"/>
      <c r="H240" s="11"/>
    </row>
    <row r="241" spans="1:8" x14ac:dyDescent="0.55000000000000004">
      <c r="A241" s="3" t="s">
        <v>15</v>
      </c>
      <c r="B241" s="3">
        <v>2039</v>
      </c>
      <c r="C241" s="14">
        <v>3620.5494161771271</v>
      </c>
      <c r="D241" s="13">
        <v>3633.9505955123323</v>
      </c>
      <c r="E241" s="11">
        <v>1046.6910978325541</v>
      </c>
      <c r="F241" s="11">
        <v>1119.4441645942027</v>
      </c>
      <c r="G241" s="11"/>
      <c r="H241" s="11"/>
    </row>
    <row r="242" spans="1:8" x14ac:dyDescent="0.55000000000000004">
      <c r="A242" s="3" t="s">
        <v>16</v>
      </c>
      <c r="B242" s="3">
        <v>2039</v>
      </c>
      <c r="C242" s="14">
        <v>3618.5919006313034</v>
      </c>
      <c r="D242" s="13">
        <v>3632.105296693197</v>
      </c>
      <c r="E242" s="11">
        <v>1047.4021927108665</v>
      </c>
      <c r="F242" s="11">
        <v>1119.7186300601977</v>
      </c>
      <c r="G242" s="11"/>
      <c r="H242" s="11"/>
    </row>
    <row r="243" spans="1:8" x14ac:dyDescent="0.55000000000000004">
      <c r="A243" s="3" t="s">
        <v>17</v>
      </c>
      <c r="B243" s="3">
        <v>2039</v>
      </c>
      <c r="C243" s="14">
        <v>3615.5571946049922</v>
      </c>
      <c r="D243" s="13">
        <v>3629.265101402802</v>
      </c>
      <c r="E243" s="11">
        <v>1049.2193647507972</v>
      </c>
      <c r="F243" s="11">
        <v>1120.7678224032497</v>
      </c>
      <c r="G243" s="11"/>
      <c r="H243" s="11"/>
    </row>
    <row r="244" spans="1:8" x14ac:dyDescent="0.55000000000000004">
      <c r="A244" s="3" t="s">
        <v>6</v>
      </c>
      <c r="B244" s="3">
        <v>2040</v>
      </c>
      <c r="C244" s="14">
        <v>3611.5472632458677</v>
      </c>
      <c r="D244" s="13">
        <v>3626.3794152261621</v>
      </c>
      <c r="E244" s="11">
        <v>1051.3588556113675</v>
      </c>
      <c r="F244" s="11">
        <v>1121.9567706386531</v>
      </c>
      <c r="G244" s="11"/>
      <c r="H244" s="11"/>
    </row>
    <row r="245" spans="1:8" x14ac:dyDescent="0.55000000000000004">
      <c r="A245" s="3" t="s">
        <v>7</v>
      </c>
      <c r="B245" s="3">
        <v>2040</v>
      </c>
      <c r="C245" s="14">
        <v>3608.362084400705</v>
      </c>
      <c r="D245" s="13">
        <v>3624.026505181364</v>
      </c>
      <c r="E245" s="11">
        <v>1052.5834109243419</v>
      </c>
      <c r="F245" s="11">
        <v>1121.6540182813144</v>
      </c>
      <c r="G245" s="11"/>
      <c r="H245" s="11"/>
    </row>
    <row r="246" spans="1:8" x14ac:dyDescent="0.55000000000000004">
      <c r="A246" s="3" t="s">
        <v>8</v>
      </c>
      <c r="B246" s="3">
        <v>2040</v>
      </c>
      <c r="C246" s="14">
        <v>3605.0471894855627</v>
      </c>
      <c r="D246" s="13">
        <v>3621.7393333776322</v>
      </c>
      <c r="E246" s="11">
        <v>1052.2476260049127</v>
      </c>
      <c r="F246" s="11">
        <v>1120.3446178386071</v>
      </c>
      <c r="G246" s="11"/>
      <c r="H246" s="11"/>
    </row>
    <row r="247" spans="1:8" x14ac:dyDescent="0.55000000000000004">
      <c r="A247" s="3" t="s">
        <v>9</v>
      </c>
      <c r="B247" s="3">
        <v>2040</v>
      </c>
      <c r="C247" s="14">
        <v>3603.8950497811284</v>
      </c>
      <c r="D247" s="13">
        <v>3621.2711572792891</v>
      </c>
      <c r="E247" s="11">
        <v>1048.6844986839337</v>
      </c>
      <c r="F247" s="11">
        <v>1117.1239803822198</v>
      </c>
      <c r="G247" s="11"/>
      <c r="H247" s="11"/>
    </row>
    <row r="248" spans="1:8" x14ac:dyDescent="0.55000000000000004">
      <c r="A248" s="3" t="s">
        <v>10</v>
      </c>
      <c r="B248" s="3">
        <v>2040</v>
      </c>
      <c r="C248" s="14">
        <v>3605.5762410062848</v>
      </c>
      <c r="D248" s="13">
        <v>3623.466985722378</v>
      </c>
      <c r="E248" s="11">
        <v>1047.244986859748</v>
      </c>
      <c r="F248" s="11">
        <v>1115.4439288839678</v>
      </c>
      <c r="G248" s="11"/>
      <c r="H248" s="11"/>
    </row>
    <row r="249" spans="1:8" x14ac:dyDescent="0.55000000000000004">
      <c r="A249" s="3" t="s">
        <v>11</v>
      </c>
      <c r="B249" s="3">
        <v>2040</v>
      </c>
      <c r="C249" s="14">
        <v>3612.582711841892</v>
      </c>
      <c r="D249" s="13">
        <v>3630.5443422885733</v>
      </c>
      <c r="E249" s="11">
        <v>1046.6817725680546</v>
      </c>
      <c r="F249" s="11">
        <v>1114.267418799546</v>
      </c>
      <c r="G249" s="11"/>
      <c r="H249" s="11"/>
    </row>
    <row r="250" spans="1:8" x14ac:dyDescent="0.55000000000000004">
      <c r="A250" s="3" t="s">
        <v>12</v>
      </c>
      <c r="B250" s="3">
        <v>2040</v>
      </c>
      <c r="C250" s="14">
        <v>3611.7820137473959</v>
      </c>
      <c r="D250" s="13">
        <v>3630.5830445143474</v>
      </c>
      <c r="E250" s="11">
        <v>1048.4192200975601</v>
      </c>
      <c r="F250" s="11">
        <v>1114.0237559188527</v>
      </c>
      <c r="G250" s="11"/>
      <c r="H250" s="11"/>
    </row>
    <row r="251" spans="1:8" x14ac:dyDescent="0.55000000000000004">
      <c r="A251" s="3" t="s">
        <v>13</v>
      </c>
      <c r="B251" s="3">
        <v>2040</v>
      </c>
      <c r="C251" s="14">
        <v>3606.2898851297123</v>
      </c>
      <c r="D251" s="13">
        <v>3626.4021812840497</v>
      </c>
      <c r="E251" s="11">
        <v>1048.6211702605437</v>
      </c>
      <c r="F251" s="11">
        <v>1113.3833875088137</v>
      </c>
      <c r="G251" s="11"/>
      <c r="H251" s="11"/>
    </row>
    <row r="252" spans="1:8" x14ac:dyDescent="0.55000000000000004">
      <c r="A252" s="3" t="s">
        <v>14</v>
      </c>
      <c r="B252" s="3">
        <v>2040</v>
      </c>
      <c r="C252" s="14">
        <v>3602.6598089953795</v>
      </c>
      <c r="D252" s="13">
        <v>3623.6810516689261</v>
      </c>
      <c r="E252" s="11">
        <v>1047.8667784187928</v>
      </c>
      <c r="F252" s="11">
        <v>1111.2185510231154</v>
      </c>
      <c r="G252" s="11"/>
      <c r="H252" s="11"/>
    </row>
    <row r="253" spans="1:8" x14ac:dyDescent="0.55000000000000004">
      <c r="A253" s="3" t="s">
        <v>15</v>
      </c>
      <c r="B253" s="3">
        <v>2040</v>
      </c>
      <c r="C253" s="14">
        <v>3600.1746378640059</v>
      </c>
      <c r="D253" s="13">
        <v>3621.4151561613621</v>
      </c>
      <c r="E253" s="11">
        <v>1049.8290263365589</v>
      </c>
      <c r="F253" s="11">
        <v>1110.2022357814435</v>
      </c>
      <c r="G253" s="11"/>
      <c r="H253" s="11"/>
    </row>
    <row r="254" spans="1:8" x14ac:dyDescent="0.55000000000000004">
      <c r="A254" s="3" t="s">
        <v>16</v>
      </c>
      <c r="B254" s="3">
        <v>2040</v>
      </c>
      <c r="C254" s="14">
        <v>3597.5747285788461</v>
      </c>
      <c r="D254" s="13">
        <v>3619.0501938069237</v>
      </c>
      <c r="E254" s="11">
        <v>1049.5243754431126</v>
      </c>
      <c r="F254" s="11">
        <v>1110.1184245711399</v>
      </c>
      <c r="G254" s="11"/>
      <c r="H254" s="11"/>
    </row>
    <row r="255" spans="1:8" x14ac:dyDescent="0.55000000000000004">
      <c r="A255" s="3" t="s">
        <v>17</v>
      </c>
      <c r="B255" s="3">
        <v>2040</v>
      </c>
      <c r="C255" s="14">
        <v>3595.0683569877865</v>
      </c>
      <c r="D255" s="13">
        <v>3616.7795703982392</v>
      </c>
      <c r="E255" s="11">
        <v>1050.9687486174084</v>
      </c>
      <c r="F255" s="11">
        <v>1111.6916885848566</v>
      </c>
      <c r="G255" s="11"/>
      <c r="H255" s="11"/>
    </row>
    <row r="256" spans="1:8" x14ac:dyDescent="0.55000000000000004">
      <c r="A256" s="3" t="s">
        <v>6</v>
      </c>
      <c r="B256" s="3">
        <v>2041</v>
      </c>
      <c r="C256" s="14">
        <v>3590.2558533295073</v>
      </c>
      <c r="D256" s="13">
        <v>3613.3882955371741</v>
      </c>
      <c r="E256" s="11">
        <v>1053.445342289863</v>
      </c>
      <c r="F256" s="11">
        <v>1113.4067191458651</v>
      </c>
      <c r="G256" s="11"/>
      <c r="H256" s="11"/>
    </row>
    <row r="257" spans="1:8" x14ac:dyDescent="0.55000000000000004">
      <c r="A257" s="3" t="s">
        <v>7</v>
      </c>
      <c r="B257" s="3">
        <v>2041</v>
      </c>
      <c r="C257" s="14">
        <v>3586.4254349436715</v>
      </c>
      <c r="D257" s="13">
        <v>3610.6334873751675</v>
      </c>
      <c r="E257" s="11">
        <v>1053.8582228230655</v>
      </c>
      <c r="F257" s="11">
        <v>1112.7712474933874</v>
      </c>
      <c r="G257" s="11"/>
      <c r="H257" s="11"/>
    </row>
    <row r="258" spans="1:8" x14ac:dyDescent="0.55000000000000004">
      <c r="A258" s="3" t="s">
        <v>8</v>
      </c>
      <c r="B258" s="3">
        <v>2041</v>
      </c>
      <c r="C258" s="14">
        <v>3582.8236723495702</v>
      </c>
      <c r="D258" s="13">
        <v>3608.2855976339974</v>
      </c>
      <c r="E258" s="11">
        <v>1051.8196390801045</v>
      </c>
      <c r="F258" s="11">
        <v>1111.2897295299408</v>
      </c>
      <c r="G258" s="11"/>
      <c r="H258" s="11"/>
    </row>
    <row r="259" spans="1:8" x14ac:dyDescent="0.55000000000000004">
      <c r="A259" s="3" t="s">
        <v>9</v>
      </c>
      <c r="B259" s="3">
        <v>2041</v>
      </c>
      <c r="C259" s="14">
        <v>3580.5550632465311</v>
      </c>
      <c r="D259" s="13">
        <v>3606.925296397173</v>
      </c>
      <c r="E259" s="11">
        <v>1049.4884801644755</v>
      </c>
      <c r="F259" s="11">
        <v>1108.1327651716053</v>
      </c>
      <c r="G259" s="11"/>
      <c r="H259" s="11"/>
    </row>
    <row r="260" spans="1:8" x14ac:dyDescent="0.55000000000000004">
      <c r="A260" s="3" t="s">
        <v>10</v>
      </c>
      <c r="B260" s="3">
        <v>2041</v>
      </c>
      <c r="C260" s="14">
        <v>3583.6576848496738</v>
      </c>
      <c r="D260" s="13">
        <v>3610.3110599774345</v>
      </c>
      <c r="E260" s="11">
        <v>1045.8036122928277</v>
      </c>
      <c r="F260" s="11">
        <v>1105.03621905151</v>
      </c>
      <c r="G260" s="11"/>
      <c r="H260" s="11"/>
    </row>
    <row r="261" spans="1:8" x14ac:dyDescent="0.55000000000000004">
      <c r="A261" s="3" t="s">
        <v>11</v>
      </c>
      <c r="B261" s="3">
        <v>2041</v>
      </c>
      <c r="C261" s="14">
        <v>3590.5873485533925</v>
      </c>
      <c r="D261" s="13">
        <v>3617.0724065809486</v>
      </c>
      <c r="E261" s="11">
        <v>1044.2957182100133</v>
      </c>
      <c r="F261" s="11">
        <v>1103.5234597103204</v>
      </c>
      <c r="G261" s="11"/>
      <c r="H261" s="11"/>
    </row>
    <row r="262" spans="1:8" x14ac:dyDescent="0.55000000000000004">
      <c r="A262" s="3" t="s">
        <v>12</v>
      </c>
      <c r="B262" s="3">
        <v>2041</v>
      </c>
      <c r="C262" s="14">
        <v>3591.5011641692745</v>
      </c>
      <c r="D262" s="13">
        <v>3618.6657266695056</v>
      </c>
      <c r="E262" s="11">
        <v>1044.5982563657631</v>
      </c>
      <c r="F262" s="11">
        <v>1103.1635241345655</v>
      </c>
      <c r="G262" s="11"/>
      <c r="H262" s="11"/>
    </row>
    <row r="263" spans="1:8" x14ac:dyDescent="0.55000000000000004">
      <c r="A263" s="3" t="s">
        <v>13</v>
      </c>
      <c r="B263" s="3">
        <v>2041</v>
      </c>
      <c r="C263" s="14">
        <v>3587.3691113590917</v>
      </c>
      <c r="D263" s="13">
        <v>3615.8972984150219</v>
      </c>
      <c r="E263" s="11">
        <v>1046.9044837061506</v>
      </c>
      <c r="F263" s="11">
        <v>1102.884904023128</v>
      </c>
      <c r="G263" s="11"/>
      <c r="H263" s="11"/>
    </row>
    <row r="264" spans="1:8" x14ac:dyDescent="0.55000000000000004">
      <c r="A264" s="3" t="s">
        <v>14</v>
      </c>
      <c r="B264" s="3">
        <v>2041</v>
      </c>
      <c r="C264" s="14">
        <v>3584.3602574353326</v>
      </c>
      <c r="D264" s="13">
        <v>3613.8705307664113</v>
      </c>
      <c r="E264" s="11">
        <v>1047.8156309612525</v>
      </c>
      <c r="F264" s="11">
        <v>1102.0632851552571</v>
      </c>
      <c r="G264" s="11"/>
      <c r="H264" s="11"/>
    </row>
    <row r="265" spans="1:8" x14ac:dyDescent="0.55000000000000004">
      <c r="A265" s="3" t="s">
        <v>15</v>
      </c>
      <c r="B265" s="3">
        <v>2041</v>
      </c>
      <c r="C265" s="14">
        <v>3581.5541367151754</v>
      </c>
      <c r="D265" s="13">
        <v>3611.4166387781379</v>
      </c>
      <c r="E265" s="11">
        <v>1049.272996335076</v>
      </c>
      <c r="F265" s="11">
        <v>1100.7808157223928</v>
      </c>
      <c r="G265" s="11"/>
      <c r="H265" s="11"/>
    </row>
    <row r="266" spans="1:8" x14ac:dyDescent="0.55000000000000004">
      <c r="A266" s="3" t="s">
        <v>16</v>
      </c>
      <c r="B266" s="3">
        <v>2041</v>
      </c>
      <c r="C266" s="14">
        <v>3579.4068259452838</v>
      </c>
      <c r="D266" s="13">
        <v>3609.5327856510321</v>
      </c>
      <c r="E266" s="11">
        <v>1050.0132661204175</v>
      </c>
      <c r="F266" s="11">
        <v>1101.2461089373689</v>
      </c>
      <c r="G266" s="11"/>
      <c r="H266" s="11"/>
    </row>
    <row r="267" spans="1:8" x14ac:dyDescent="0.55000000000000004">
      <c r="A267" s="3" t="s">
        <v>17</v>
      </c>
      <c r="B267" s="3">
        <v>2041</v>
      </c>
      <c r="C267" s="14">
        <v>3575.8643428913992</v>
      </c>
      <c r="D267" s="13">
        <v>3606.4813887468008</v>
      </c>
      <c r="E267" s="11">
        <v>1051.4212946014015</v>
      </c>
      <c r="F267" s="11">
        <v>1102.8436219929192</v>
      </c>
      <c r="G267" s="11"/>
      <c r="H267" s="11"/>
    </row>
    <row r="268" spans="1:8" x14ac:dyDescent="0.55000000000000004">
      <c r="A268" s="3" t="s">
        <v>6</v>
      </c>
      <c r="B268" s="3">
        <v>2042</v>
      </c>
      <c r="C268" s="14">
        <v>3572.1964121455239</v>
      </c>
      <c r="D268" s="13">
        <v>3599.8053076230985</v>
      </c>
      <c r="E268" s="11">
        <v>1055.8788925396066</v>
      </c>
      <c r="F268" s="11">
        <v>1110.6737275048085</v>
      </c>
      <c r="G268" s="11"/>
      <c r="H268" s="11"/>
    </row>
    <row r="269" spans="1:8" x14ac:dyDescent="0.55000000000000004">
      <c r="A269" s="3" t="s">
        <v>7</v>
      </c>
      <c r="B269" s="3">
        <v>2042</v>
      </c>
      <c r="C269" s="14">
        <v>3568.5916892823175</v>
      </c>
      <c r="D269" s="13">
        <v>3593.4131375231077</v>
      </c>
      <c r="E269" s="11">
        <v>1056.5617017666677</v>
      </c>
      <c r="F269" s="11">
        <v>1114.0946187051109</v>
      </c>
      <c r="G269" s="11"/>
      <c r="H269" s="11"/>
    </row>
    <row r="270" spans="1:8" x14ac:dyDescent="0.55000000000000004">
      <c r="A270" s="3" t="s">
        <v>8</v>
      </c>
      <c r="B270" s="3">
        <v>2042</v>
      </c>
      <c r="C270" s="14">
        <v>3564.5752032224123</v>
      </c>
      <c r="D270" s="13">
        <v>3586.2893596834228</v>
      </c>
      <c r="E270" s="11">
        <v>1057.6948748001316</v>
      </c>
      <c r="F270" s="11">
        <v>1117.1852034944429</v>
      </c>
      <c r="G270" s="11"/>
      <c r="H270" s="11"/>
    </row>
    <row r="271" spans="1:8" x14ac:dyDescent="0.55000000000000004">
      <c r="A271" s="3" t="s">
        <v>9</v>
      </c>
      <c r="B271" s="3">
        <v>2042</v>
      </c>
      <c r="C271" s="14">
        <v>3576.1834156149675</v>
      </c>
      <c r="D271" s="13">
        <v>3593.4782943623627</v>
      </c>
      <c r="E271" s="11">
        <v>1056.4171673804933</v>
      </c>
      <c r="F271" s="11">
        <v>1118.933255312641</v>
      </c>
      <c r="G271" s="11"/>
      <c r="H271" s="11"/>
    </row>
    <row r="272" spans="1:8" x14ac:dyDescent="0.55000000000000004">
      <c r="A272" s="3" t="s">
        <v>10</v>
      </c>
      <c r="B272" s="3">
        <v>2042</v>
      </c>
      <c r="C272" s="14">
        <v>3608.4281935891709</v>
      </c>
      <c r="D272" s="13">
        <v>3620.3963308762072</v>
      </c>
      <c r="E272" s="11">
        <v>1057.4194268991484</v>
      </c>
      <c r="F272" s="11">
        <v>1123.3369561539366</v>
      </c>
      <c r="G272" s="11"/>
      <c r="H272" s="11"/>
    </row>
    <row r="273" spans="1:8" x14ac:dyDescent="0.55000000000000004">
      <c r="A273" s="3" t="s">
        <v>11</v>
      </c>
      <c r="B273" s="3">
        <v>2042</v>
      </c>
      <c r="C273" s="14">
        <v>3637.0574900376487</v>
      </c>
      <c r="D273" s="13">
        <v>3644.9946877542266</v>
      </c>
      <c r="E273" s="11">
        <v>1057.2462522196674</v>
      </c>
      <c r="F273" s="11">
        <v>1126.6122058248616</v>
      </c>
      <c r="G273" s="11"/>
      <c r="H273" s="11"/>
    </row>
    <row r="274" spans="1:8" x14ac:dyDescent="0.55000000000000004">
      <c r="A274" s="3" t="s">
        <v>12</v>
      </c>
      <c r="B274" s="3">
        <v>2042</v>
      </c>
      <c r="C274" s="14">
        <v>3640.2002327432692</v>
      </c>
      <c r="D274" s="13">
        <v>3645.3361915492324</v>
      </c>
      <c r="E274" s="11">
        <v>1058.4905162944603</v>
      </c>
      <c r="F274" s="11">
        <v>1130.3116398109196</v>
      </c>
      <c r="G274" s="11"/>
      <c r="H274" s="11"/>
    </row>
    <row r="275" spans="1:8" x14ac:dyDescent="0.55000000000000004">
      <c r="A275" s="3" t="s">
        <v>13</v>
      </c>
      <c r="B275" s="3">
        <v>2042</v>
      </c>
      <c r="C275" s="14">
        <v>3638.0606037726843</v>
      </c>
      <c r="D275" s="13">
        <v>3640.2884722923986</v>
      </c>
      <c r="E275" s="11">
        <v>1058.0763930721225</v>
      </c>
      <c r="F275" s="11">
        <v>1133.4771774283306</v>
      </c>
      <c r="G275" s="11"/>
      <c r="H275" s="11"/>
    </row>
    <row r="276" spans="1:8" x14ac:dyDescent="0.55000000000000004">
      <c r="A276" s="3" t="s">
        <v>14</v>
      </c>
      <c r="B276" s="3">
        <v>2042</v>
      </c>
      <c r="C276" s="14">
        <v>3636.3836100279714</v>
      </c>
      <c r="D276" s="13">
        <v>3636.3184753068431</v>
      </c>
      <c r="E276" s="11">
        <v>1057.8770743779928</v>
      </c>
      <c r="F276" s="11">
        <v>1135.5647604306514</v>
      </c>
      <c r="G276" s="11"/>
      <c r="H276" s="11"/>
    </row>
    <row r="277" spans="1:8" x14ac:dyDescent="0.55000000000000004">
      <c r="A277" s="3" t="s">
        <v>15</v>
      </c>
      <c r="B277" s="3">
        <v>2042</v>
      </c>
      <c r="C277" s="14">
        <v>3634.1796395039873</v>
      </c>
      <c r="D277" s="13">
        <v>3634.1139570332775</v>
      </c>
      <c r="E277" s="11">
        <v>1059.7116261822973</v>
      </c>
      <c r="F277" s="11">
        <v>1134.5501459781547</v>
      </c>
      <c r="G277" s="11"/>
      <c r="H277" s="11"/>
    </row>
    <row r="278" spans="1:8" x14ac:dyDescent="0.55000000000000004">
      <c r="A278" s="3" t="s">
        <v>16</v>
      </c>
      <c r="B278" s="3">
        <v>2042</v>
      </c>
      <c r="C278" s="14">
        <v>3632.1030217154184</v>
      </c>
      <c r="D278" s="13">
        <v>3632.0367723379618</v>
      </c>
      <c r="E278" s="11">
        <v>1059.4558927951311</v>
      </c>
      <c r="F278" s="11">
        <v>1134.128702598983</v>
      </c>
      <c r="G278" s="11"/>
      <c r="H278" s="11"/>
    </row>
    <row r="279" spans="1:8" x14ac:dyDescent="0.55000000000000004">
      <c r="A279" s="3" t="s">
        <v>17</v>
      </c>
      <c r="B279" s="3">
        <v>2042</v>
      </c>
      <c r="C279" s="14">
        <v>3629.1684088293332</v>
      </c>
      <c r="D279" s="13">
        <v>3629.10119068315</v>
      </c>
      <c r="E279" s="11">
        <v>1061.0594052529418</v>
      </c>
      <c r="F279" s="11">
        <v>1135.4147283587754</v>
      </c>
      <c r="G279" s="11"/>
      <c r="H279" s="11"/>
    </row>
    <row r="280" spans="1:8" x14ac:dyDescent="0.55000000000000004">
      <c r="A280" s="3" t="s">
        <v>6</v>
      </c>
      <c r="B280" s="3">
        <v>2043</v>
      </c>
      <c r="C280" s="14">
        <v>3625.3471289344734</v>
      </c>
      <c r="D280" s="13">
        <v>3626.9679767105326</v>
      </c>
      <c r="E280" s="11">
        <v>1064.1104646406529</v>
      </c>
      <c r="F280" s="11">
        <v>1136.0948800135563</v>
      </c>
      <c r="G280" s="11"/>
      <c r="H280" s="11"/>
    </row>
    <row r="281" spans="1:8" x14ac:dyDescent="0.55000000000000004">
      <c r="A281" s="3" t="s">
        <v>7</v>
      </c>
      <c r="B281" s="3">
        <v>2043</v>
      </c>
      <c r="C281" s="14">
        <v>3621.7021428515254</v>
      </c>
      <c r="D281" s="13">
        <v>3624.7222024228759</v>
      </c>
      <c r="E281" s="11">
        <v>1065.3525578092824</v>
      </c>
      <c r="F281" s="11">
        <v>1134.8019441378437</v>
      </c>
      <c r="G281" s="11"/>
      <c r="H281" s="11"/>
    </row>
    <row r="282" spans="1:8" x14ac:dyDescent="0.55000000000000004">
      <c r="A282" s="3" t="s">
        <v>8</v>
      </c>
      <c r="B282" s="3">
        <v>2043</v>
      </c>
      <c r="C282" s="14">
        <v>3617.7703957718227</v>
      </c>
      <c r="D282" s="13">
        <v>3622.4118078573515</v>
      </c>
      <c r="E282" s="11">
        <v>1065.5010714638665</v>
      </c>
      <c r="F282" s="11">
        <v>1132.9334615610239</v>
      </c>
      <c r="G282" s="11"/>
      <c r="H282" s="11"/>
    </row>
    <row r="283" spans="1:8" x14ac:dyDescent="0.55000000000000004">
      <c r="A283" s="3" t="s">
        <v>9</v>
      </c>
      <c r="B283" s="3">
        <v>2043</v>
      </c>
      <c r="C283" s="14">
        <v>3613.6187292653622</v>
      </c>
      <c r="D283" s="13">
        <v>3619.7563446425852</v>
      </c>
      <c r="E283" s="11">
        <v>1062.6358315785817</v>
      </c>
      <c r="F283" s="11">
        <v>1129.2712228922744</v>
      </c>
      <c r="G283" s="11"/>
      <c r="H283" s="11"/>
    </row>
    <row r="284" spans="1:8" x14ac:dyDescent="0.55000000000000004">
      <c r="A284" s="3" t="s">
        <v>10</v>
      </c>
      <c r="B284" s="3">
        <v>2043</v>
      </c>
      <c r="C284" s="14">
        <v>3611.9297914816161</v>
      </c>
      <c r="D284" s="13">
        <v>3619.5221084252798</v>
      </c>
      <c r="E284" s="11">
        <v>1059.1289330275101</v>
      </c>
      <c r="F284" s="11">
        <v>1125.5438817081699</v>
      </c>
      <c r="G284" s="11"/>
      <c r="H284" s="11"/>
    </row>
    <row r="285" spans="1:8" x14ac:dyDescent="0.55000000000000004">
      <c r="A285" s="3" t="s">
        <v>11</v>
      </c>
      <c r="B285" s="3">
        <v>2043</v>
      </c>
      <c r="C285" s="14">
        <v>3620.2828177920956</v>
      </c>
      <c r="D285" s="13">
        <v>3628.9476755171586</v>
      </c>
      <c r="E285" s="11">
        <v>1058.6237839073933</v>
      </c>
      <c r="F285" s="11">
        <v>1124.185481893549</v>
      </c>
      <c r="G285" s="11"/>
      <c r="H285" s="11"/>
    </row>
    <row r="286" spans="1:8" x14ac:dyDescent="0.55000000000000004">
      <c r="A286" s="3" t="s">
        <v>12</v>
      </c>
      <c r="B286" s="3">
        <v>2043</v>
      </c>
      <c r="C286" s="14">
        <v>3617.0179371600116</v>
      </c>
      <c r="D286" s="13">
        <v>3627.4907078553233</v>
      </c>
      <c r="E286" s="11">
        <v>1059.8912029295632</v>
      </c>
      <c r="F286" s="11">
        <v>1122.9275011695743</v>
      </c>
      <c r="G286" s="11"/>
      <c r="H286" s="11"/>
    </row>
    <row r="287" spans="1:8" x14ac:dyDescent="0.55000000000000004">
      <c r="A287" s="3" t="s">
        <v>13</v>
      </c>
      <c r="B287" s="3">
        <v>2043</v>
      </c>
      <c r="C287" s="14">
        <v>3612.6019300954554</v>
      </c>
      <c r="D287" s="13">
        <v>3624.9878746822906</v>
      </c>
      <c r="E287" s="11">
        <v>1060.7868994190462</v>
      </c>
      <c r="F287" s="11">
        <v>1121.7945092389684</v>
      </c>
      <c r="G287" s="11"/>
      <c r="H287" s="11"/>
    </row>
    <row r="288" spans="1:8" x14ac:dyDescent="0.55000000000000004">
      <c r="A288" s="3" t="s">
        <v>14</v>
      </c>
      <c r="B288" s="3">
        <v>2043</v>
      </c>
      <c r="C288" s="14">
        <v>3609.0782592583291</v>
      </c>
      <c r="D288" s="13">
        <v>3622.9498967366303</v>
      </c>
      <c r="E288" s="11">
        <v>1061.3623217236329</v>
      </c>
      <c r="F288" s="11">
        <v>1119.8567630845253</v>
      </c>
      <c r="G288" s="11"/>
      <c r="H288" s="11"/>
    </row>
    <row r="289" spans="1:8" x14ac:dyDescent="0.55000000000000004">
      <c r="A289" s="3" t="s">
        <v>15</v>
      </c>
      <c r="B289" s="3">
        <v>2043</v>
      </c>
      <c r="C289" s="14">
        <v>3605.4824624297717</v>
      </c>
      <c r="D289" s="13">
        <v>3620.9727766372162</v>
      </c>
      <c r="E289" s="11">
        <v>1063.0255100572983</v>
      </c>
      <c r="F289" s="11">
        <v>1116.8533303574429</v>
      </c>
      <c r="G289" s="11"/>
      <c r="H289" s="11"/>
    </row>
    <row r="290" spans="1:8" x14ac:dyDescent="0.55000000000000004">
      <c r="A290" s="3" t="s">
        <v>16</v>
      </c>
      <c r="B290" s="3">
        <v>2043</v>
      </c>
      <c r="C290" s="14">
        <v>3602.68860755485</v>
      </c>
      <c r="D290" s="13">
        <v>3619.5959137635568</v>
      </c>
      <c r="E290" s="11">
        <v>1063.5566772347377</v>
      </c>
      <c r="F290" s="11">
        <v>1115.8967160614509</v>
      </c>
      <c r="G290" s="11"/>
      <c r="H290" s="11"/>
    </row>
    <row r="291" spans="1:8" x14ac:dyDescent="0.55000000000000004">
      <c r="A291" s="3" t="s">
        <v>17</v>
      </c>
      <c r="B291" s="3">
        <v>2043</v>
      </c>
      <c r="C291" s="14">
        <v>3598.9683958668725</v>
      </c>
      <c r="D291" s="13">
        <v>3617.2343584627893</v>
      </c>
      <c r="E291" s="11">
        <v>1064.4388361594556</v>
      </c>
      <c r="F291" s="11">
        <v>1115.9330141809346</v>
      </c>
      <c r="G291" s="11"/>
      <c r="H291" s="11"/>
    </row>
    <row r="292" spans="1:8" x14ac:dyDescent="0.55000000000000004">
      <c r="A292" s="3" t="s">
        <v>6</v>
      </c>
      <c r="B292" s="3">
        <v>2044</v>
      </c>
      <c r="C292" s="14">
        <v>3593.5361189929695</v>
      </c>
      <c r="D292" s="13">
        <v>3614.1078650710315</v>
      </c>
      <c r="E292" s="11">
        <v>1067.0505123692462</v>
      </c>
      <c r="F292" s="11">
        <v>1116.8884533300027</v>
      </c>
      <c r="G292" s="11"/>
      <c r="H292" s="11"/>
    </row>
    <row r="293" spans="1:8" x14ac:dyDescent="0.55000000000000004">
      <c r="A293" s="3" t="s">
        <v>7</v>
      </c>
      <c r="B293" s="3">
        <v>2044</v>
      </c>
      <c r="C293" s="14">
        <v>3588.9819830609249</v>
      </c>
      <c r="D293" s="13">
        <v>3611.4828186332197</v>
      </c>
      <c r="E293" s="11">
        <v>1068.68136678313</v>
      </c>
      <c r="F293" s="11">
        <v>1115.6312079964241</v>
      </c>
      <c r="G293" s="11"/>
      <c r="H293" s="11"/>
    </row>
    <row r="294" spans="1:8" x14ac:dyDescent="0.55000000000000004">
      <c r="A294" s="3" t="s">
        <v>8</v>
      </c>
      <c r="B294" s="3">
        <v>2044</v>
      </c>
      <c r="C294" s="14">
        <v>3583.7895097402798</v>
      </c>
      <c r="D294" s="13">
        <v>3608.5376989422934</v>
      </c>
      <c r="E294" s="11">
        <v>1068.8799249617646</v>
      </c>
      <c r="F294" s="11">
        <v>1113.9567636349859</v>
      </c>
      <c r="G294" s="11"/>
      <c r="H294" s="11"/>
    </row>
    <row r="295" spans="1:8" x14ac:dyDescent="0.55000000000000004">
      <c r="A295" s="3" t="s">
        <v>9</v>
      </c>
      <c r="B295" s="3">
        <v>2044</v>
      </c>
      <c r="C295" s="14">
        <v>3579.8511618439816</v>
      </c>
      <c r="D295" s="13">
        <v>3606.5604610130326</v>
      </c>
      <c r="E295" s="11">
        <v>1065.9877584139365</v>
      </c>
      <c r="F295" s="11">
        <v>1110.4076943564648</v>
      </c>
      <c r="G295" s="11"/>
      <c r="H295" s="11"/>
    </row>
    <row r="296" spans="1:8" x14ac:dyDescent="0.55000000000000004">
      <c r="A296" s="3" t="s">
        <v>10</v>
      </c>
      <c r="B296" s="3">
        <v>2044</v>
      </c>
      <c r="C296" s="14">
        <v>3578.751868822726</v>
      </c>
      <c r="D296" s="13">
        <v>3607.0639066040376</v>
      </c>
      <c r="E296" s="11">
        <v>1063.1308494510458</v>
      </c>
      <c r="F296" s="11">
        <v>1106.9854647612501</v>
      </c>
      <c r="G296" s="11"/>
      <c r="H296" s="11"/>
    </row>
    <row r="297" spans="1:8" x14ac:dyDescent="0.55000000000000004">
      <c r="A297" s="3" t="s">
        <v>11</v>
      </c>
      <c r="B297" s="3">
        <v>2044</v>
      </c>
      <c r="C297" s="14">
        <v>3575.4147173856936</v>
      </c>
      <c r="D297" s="13">
        <v>3604.9577199015989</v>
      </c>
      <c r="E297" s="11">
        <v>1061.2374174163931</v>
      </c>
      <c r="F297" s="11">
        <v>1105.0518733980748</v>
      </c>
      <c r="G297" s="11"/>
      <c r="H297" s="11"/>
    </row>
    <row r="298" spans="1:8" x14ac:dyDescent="0.55000000000000004">
      <c r="A298" s="3" t="s">
        <v>12</v>
      </c>
      <c r="B298" s="3">
        <v>2044</v>
      </c>
      <c r="C298" s="14">
        <v>3572.9731944437499</v>
      </c>
      <c r="D298" s="13">
        <v>3601.4997486472557</v>
      </c>
      <c r="E298" s="11">
        <v>1056.5360357253564</v>
      </c>
      <c r="F298" s="11">
        <v>1102.7429496672553</v>
      </c>
      <c r="G298" s="11"/>
      <c r="H298" s="11"/>
    </row>
    <row r="299" spans="1:8" x14ac:dyDescent="0.55000000000000004">
      <c r="A299" s="3" t="s">
        <v>13</v>
      </c>
      <c r="B299" s="3">
        <v>2044</v>
      </c>
      <c r="C299" s="14">
        <v>3564.7923121912413</v>
      </c>
      <c r="D299" s="13">
        <v>3596.7836956768278</v>
      </c>
      <c r="E299" s="11">
        <v>1057.5302452056667</v>
      </c>
      <c r="F299" s="11">
        <v>1101.1525978179295</v>
      </c>
      <c r="G299" s="11"/>
      <c r="H299" s="11"/>
    </row>
    <row r="300" spans="1:8" x14ac:dyDescent="0.55000000000000004">
      <c r="A300" s="3" t="s">
        <v>14</v>
      </c>
      <c r="B300" s="3">
        <v>2044</v>
      </c>
      <c r="C300" s="14">
        <v>3559.5767808097148</v>
      </c>
      <c r="D300" s="13">
        <v>3594.1908482347239</v>
      </c>
      <c r="E300" s="11">
        <v>1057.9003221256346</v>
      </c>
      <c r="F300" s="11">
        <v>1098.6725033257389</v>
      </c>
      <c r="G300" s="11"/>
      <c r="H300" s="11"/>
    </row>
    <row r="301" spans="1:8" x14ac:dyDescent="0.55000000000000004">
      <c r="A301" s="3" t="s">
        <v>15</v>
      </c>
      <c r="B301" s="3">
        <v>2044</v>
      </c>
      <c r="C301" s="14">
        <v>3559.3097849515739</v>
      </c>
      <c r="D301" s="13">
        <v>3593.9002489814288</v>
      </c>
      <c r="E301" s="11">
        <v>1058.3844766153497</v>
      </c>
      <c r="F301" s="11">
        <v>1096.4398688514441</v>
      </c>
      <c r="G301" s="11"/>
      <c r="H301" s="11"/>
    </row>
    <row r="302" spans="1:8" x14ac:dyDescent="0.55000000000000004">
      <c r="A302" s="3" t="s">
        <v>16</v>
      </c>
      <c r="B302" s="3">
        <v>2044</v>
      </c>
      <c r="C302" s="14">
        <v>3556.8924227735206</v>
      </c>
      <c r="D302" s="13">
        <v>3591.8560434130513</v>
      </c>
      <c r="E302" s="11">
        <v>1057.3503687524101</v>
      </c>
      <c r="F302" s="11">
        <v>1095.5511529663145</v>
      </c>
      <c r="G302" s="11"/>
      <c r="H302" s="11"/>
    </row>
    <row r="303" spans="1:8" x14ac:dyDescent="0.55000000000000004">
      <c r="A303" s="3" t="s">
        <v>17</v>
      </c>
      <c r="B303" s="3">
        <v>2044</v>
      </c>
      <c r="C303" s="14">
        <v>3552.7722850527102</v>
      </c>
      <c r="D303" s="13">
        <v>3588.4485160685626</v>
      </c>
      <c r="E303" s="11">
        <v>1057.5585800195117</v>
      </c>
      <c r="F303" s="11">
        <v>1096.1632005691715</v>
      </c>
      <c r="G303" s="11"/>
      <c r="H303" s="11"/>
    </row>
    <row r="304" spans="1:8" x14ac:dyDescent="0.55000000000000004">
      <c r="A304" s="3" t="s">
        <v>6</v>
      </c>
      <c r="B304" s="3">
        <v>2045</v>
      </c>
      <c r="C304" s="14">
        <v>3546.7335751746909</v>
      </c>
      <c r="D304" s="13">
        <v>3584.1901866922644</v>
      </c>
      <c r="E304" s="11">
        <v>1059.0832791557741</v>
      </c>
      <c r="F304" s="11">
        <v>1097.2743788865173</v>
      </c>
      <c r="G304" s="11"/>
      <c r="H304" s="11"/>
    </row>
    <row r="305" spans="1:8" x14ac:dyDescent="0.55000000000000004">
      <c r="A305" s="3" t="s">
        <v>7</v>
      </c>
      <c r="B305" s="3">
        <v>2045</v>
      </c>
      <c r="C305" s="14">
        <v>3541.3802042262892</v>
      </c>
      <c r="D305" s="13">
        <v>3580.4457211914055</v>
      </c>
      <c r="E305" s="11">
        <v>1059.230485401712</v>
      </c>
      <c r="F305" s="11">
        <v>1095.8511718156672</v>
      </c>
      <c r="G305" s="11"/>
      <c r="H305" s="11"/>
    </row>
    <row r="306" spans="1:8" x14ac:dyDescent="0.55000000000000004">
      <c r="A306" s="3" t="s">
        <v>8</v>
      </c>
      <c r="B306" s="3">
        <v>2045</v>
      </c>
      <c r="C306" s="14">
        <v>3538.7897128841764</v>
      </c>
      <c r="D306" s="13">
        <v>3578.9640477909229</v>
      </c>
      <c r="E306" s="11">
        <v>1056.7479620314364</v>
      </c>
      <c r="F306" s="11">
        <v>1093.6260886075356</v>
      </c>
      <c r="G306" s="11"/>
      <c r="H306" s="11"/>
    </row>
    <row r="307" spans="1:8" x14ac:dyDescent="0.55000000000000004">
      <c r="A307" s="3" t="s">
        <v>9</v>
      </c>
      <c r="B307" s="3">
        <v>2045</v>
      </c>
      <c r="C307" s="14">
        <v>3542.6605436845662</v>
      </c>
      <c r="D307" s="13">
        <v>3582.4786439561749</v>
      </c>
      <c r="E307" s="11">
        <v>1052.4726549045013</v>
      </c>
      <c r="F307" s="11">
        <v>1089.4175188199454</v>
      </c>
      <c r="G307" s="11"/>
      <c r="H307" s="11"/>
    </row>
    <row r="308" spans="1:8" x14ac:dyDescent="0.55000000000000004">
      <c r="A308" s="3" t="s">
        <v>10</v>
      </c>
      <c r="B308" s="3">
        <v>2045</v>
      </c>
      <c r="C308" s="14">
        <v>3552.3434947339124</v>
      </c>
      <c r="D308" s="13">
        <v>3592.5064722610564</v>
      </c>
      <c r="E308" s="11">
        <v>1049.3117757594307</v>
      </c>
      <c r="F308" s="11">
        <v>1089.8619054527881</v>
      </c>
      <c r="G308" s="11"/>
      <c r="H308" s="11"/>
    </row>
    <row r="309" spans="1:8" x14ac:dyDescent="0.55000000000000004">
      <c r="A309" s="3" t="s">
        <v>11</v>
      </c>
      <c r="B309" s="3">
        <v>2045</v>
      </c>
      <c r="C309" s="14">
        <v>3557.2362233920207</v>
      </c>
      <c r="D309" s="13">
        <v>3598.6180682366285</v>
      </c>
      <c r="E309" s="11">
        <v>1047.1170081159971</v>
      </c>
      <c r="F309" s="11">
        <v>1091.8056064849284</v>
      </c>
      <c r="G309" s="11"/>
      <c r="H309" s="11"/>
    </row>
    <row r="310" spans="1:8" x14ac:dyDescent="0.55000000000000004">
      <c r="A310" s="3" t="s">
        <v>12</v>
      </c>
      <c r="B310" s="3">
        <v>2045</v>
      </c>
      <c r="C310" s="14">
        <v>3557.7240484422996</v>
      </c>
      <c r="D310" s="13">
        <v>3599.4598416144208</v>
      </c>
      <c r="E310" s="11">
        <v>1046.6578337251326</v>
      </c>
      <c r="F310" s="11">
        <v>1090.148821012144</v>
      </c>
      <c r="G310" s="11"/>
      <c r="H310" s="11"/>
    </row>
    <row r="311" spans="1:8" x14ac:dyDescent="0.55000000000000004">
      <c r="A311" s="3" t="s">
        <v>13</v>
      </c>
      <c r="B311" s="3">
        <v>2045</v>
      </c>
      <c r="C311" s="14">
        <v>3552.9707554334855</v>
      </c>
      <c r="D311" s="13">
        <v>3596.188745867561</v>
      </c>
      <c r="E311" s="11">
        <v>1049.8975656858333</v>
      </c>
      <c r="F311" s="11">
        <v>1090.9360949964671</v>
      </c>
      <c r="G311" s="11"/>
      <c r="H311" s="11"/>
    </row>
    <row r="312" spans="1:8" x14ac:dyDescent="0.55000000000000004">
      <c r="A312" s="3" t="s">
        <v>14</v>
      </c>
      <c r="B312" s="3">
        <v>2045</v>
      </c>
      <c r="C312" s="14">
        <v>3548.0586434632401</v>
      </c>
      <c r="D312" s="13">
        <v>3592.7045945409423</v>
      </c>
      <c r="E312" s="11">
        <v>1048.4815853713358</v>
      </c>
      <c r="F312" s="11">
        <v>1088.3908199338532</v>
      </c>
      <c r="G312" s="11"/>
      <c r="H312" s="11"/>
    </row>
    <row r="313" spans="1:8" x14ac:dyDescent="0.55000000000000004">
      <c r="A313" s="3" t="s">
        <v>15</v>
      </c>
      <c r="B313" s="3">
        <v>2045</v>
      </c>
      <c r="C313" s="14">
        <v>3544.1598383111977</v>
      </c>
      <c r="D313" s="13">
        <v>3590.748359135267</v>
      </c>
      <c r="E313" s="11">
        <v>1048.9923598922553</v>
      </c>
      <c r="F313" s="11">
        <v>1089.1154925911494</v>
      </c>
      <c r="G313" s="11"/>
      <c r="H313" s="11"/>
    </row>
    <row r="314" spans="1:8" x14ac:dyDescent="0.55000000000000004">
      <c r="A314" s="3" t="s">
        <v>16</v>
      </c>
      <c r="B314" s="3">
        <v>2045</v>
      </c>
      <c r="C314" s="14">
        <v>3540.8116386712563</v>
      </c>
      <c r="D314" s="13">
        <v>3588.725174787256</v>
      </c>
      <c r="E314" s="11">
        <v>1048.1720518455852</v>
      </c>
      <c r="F314" s="11">
        <v>1091.1877918466494</v>
      </c>
      <c r="G314" s="11"/>
      <c r="H314" s="11"/>
    </row>
    <row r="315" spans="1:8" x14ac:dyDescent="0.55000000000000004">
      <c r="A315" s="3" t="s">
        <v>17</v>
      </c>
      <c r="B315" s="3">
        <v>2045</v>
      </c>
      <c r="C315" s="14">
        <v>3536.2680459809435</v>
      </c>
      <c r="D315" s="13">
        <v>3585.250800128279</v>
      </c>
      <c r="E315" s="11">
        <v>1049.0520899894832</v>
      </c>
      <c r="F315" s="11">
        <v>1091.7483973178685</v>
      </c>
      <c r="G315" s="11"/>
      <c r="H315" s="11"/>
    </row>
    <row r="316" spans="1:8" x14ac:dyDescent="0.55000000000000004">
      <c r="A316" s="3" t="s">
        <v>6</v>
      </c>
      <c r="B316" s="3">
        <v>2046</v>
      </c>
      <c r="C316" s="14">
        <v>3531.0108001458966</v>
      </c>
      <c r="D316" s="13">
        <v>3581.3236306862809</v>
      </c>
      <c r="E316" s="11">
        <v>1050.7289287252856</v>
      </c>
      <c r="F316" s="11">
        <v>1093.8281905878839</v>
      </c>
      <c r="G316" s="11"/>
      <c r="H316" s="11"/>
    </row>
    <row r="317" spans="1:8" x14ac:dyDescent="0.55000000000000004">
      <c r="A317" s="3" t="s">
        <v>7</v>
      </c>
      <c r="B317" s="3">
        <v>2046</v>
      </c>
      <c r="C317" s="14">
        <v>3525.760597386603</v>
      </c>
      <c r="D317" s="13">
        <v>3577.436902061776</v>
      </c>
      <c r="E317" s="11">
        <v>1050.5205496798592</v>
      </c>
      <c r="F317" s="11">
        <v>1093.0880630188658</v>
      </c>
      <c r="G317" s="11"/>
      <c r="H317" s="11"/>
    </row>
    <row r="318" spans="1:8" x14ac:dyDescent="0.55000000000000004">
      <c r="A318" s="3" t="s">
        <v>8</v>
      </c>
      <c r="B318" s="3">
        <v>2046</v>
      </c>
      <c r="C318" s="14">
        <v>3521.3488565896569</v>
      </c>
      <c r="D318" s="13">
        <v>3574.1760457824985</v>
      </c>
      <c r="E318" s="11">
        <v>1046.8171364576638</v>
      </c>
      <c r="F318" s="11">
        <v>1090.6305956806161</v>
      </c>
      <c r="G318" s="11"/>
      <c r="H318" s="11"/>
    </row>
    <row r="319" spans="1:8" x14ac:dyDescent="0.55000000000000004">
      <c r="A319" s="3" t="s">
        <v>9</v>
      </c>
      <c r="B319" s="3">
        <v>2046</v>
      </c>
      <c r="C319" s="14">
        <v>3520.7006538412284</v>
      </c>
      <c r="D319" s="13">
        <v>3573.6261063067518</v>
      </c>
      <c r="E319" s="11">
        <v>1042.8985445828473</v>
      </c>
      <c r="F319" s="11">
        <v>1086.9527658785482</v>
      </c>
      <c r="G319" s="11"/>
      <c r="H319" s="11"/>
    </row>
    <row r="320" spans="1:8" x14ac:dyDescent="0.55000000000000004">
      <c r="A320" s="3" t="s">
        <v>10</v>
      </c>
      <c r="B320" s="3">
        <v>2046</v>
      </c>
      <c r="C320" s="14">
        <v>3533.3008126194686</v>
      </c>
      <c r="D320" s="13">
        <v>3584.7717305622455</v>
      </c>
      <c r="E320" s="11">
        <v>1039.1675306699065</v>
      </c>
      <c r="F320" s="11">
        <v>1087.7149958718385</v>
      </c>
      <c r="G320" s="11"/>
      <c r="H320" s="11"/>
    </row>
    <row r="321" spans="1:8" x14ac:dyDescent="0.55000000000000004">
      <c r="A321" s="3" t="s">
        <v>11</v>
      </c>
      <c r="B321" s="3">
        <v>2046</v>
      </c>
      <c r="C321" s="14">
        <v>3543.3682465088696</v>
      </c>
      <c r="D321" s="13">
        <v>3594.0045275920456</v>
      </c>
      <c r="E321" s="11">
        <v>1037.6090980323033</v>
      </c>
      <c r="F321" s="11">
        <v>1090.5394303592368</v>
      </c>
      <c r="G321" s="11"/>
      <c r="H321" s="11"/>
    </row>
    <row r="322" spans="1:8" x14ac:dyDescent="0.55000000000000004">
      <c r="A322" s="3" t="s">
        <v>12</v>
      </c>
      <c r="B322" s="3">
        <v>2046</v>
      </c>
      <c r="C322" s="14">
        <v>3537.7722526325651</v>
      </c>
      <c r="D322" s="13">
        <v>3589.7108090313318</v>
      </c>
      <c r="E322" s="11">
        <v>1036.2001461723376</v>
      </c>
      <c r="F322" s="11">
        <v>1089.1842025599976</v>
      </c>
      <c r="G322" s="11"/>
      <c r="H322" s="11"/>
    </row>
    <row r="323" spans="1:8" x14ac:dyDescent="0.55000000000000004">
      <c r="A323" s="3" t="s">
        <v>13</v>
      </c>
      <c r="B323" s="3">
        <v>2046</v>
      </c>
      <c r="C323" s="14">
        <v>3531.320895942757</v>
      </c>
      <c r="D323" s="13">
        <v>3586.8112583805178</v>
      </c>
      <c r="E323" s="11">
        <v>1034.6685082720837</v>
      </c>
      <c r="F323" s="11">
        <v>1091.0588135424264</v>
      </c>
      <c r="G323" s="11"/>
      <c r="H323" s="11"/>
    </row>
    <row r="324" spans="1:8" x14ac:dyDescent="0.55000000000000004">
      <c r="A324" s="3" t="s">
        <v>14</v>
      </c>
      <c r="B324" s="3">
        <v>2046</v>
      </c>
      <c r="C324" s="14">
        <v>3527.1655506656957</v>
      </c>
      <c r="D324" s="13">
        <v>3583.6809935490392</v>
      </c>
      <c r="E324" s="11">
        <v>1033.1886912619455</v>
      </c>
      <c r="F324" s="11">
        <v>1088.7513309955225</v>
      </c>
      <c r="G324" s="11"/>
      <c r="H324" s="11"/>
    </row>
    <row r="325" spans="1:8" x14ac:dyDescent="0.55000000000000004">
      <c r="A325" s="3" t="s">
        <v>15</v>
      </c>
      <c r="B325" s="3">
        <v>2046</v>
      </c>
      <c r="C325" s="14">
        <v>3524.3235678390661</v>
      </c>
      <c r="D325" s="13">
        <v>3582.735498136245</v>
      </c>
      <c r="E325" s="11">
        <v>1032.3169345887318</v>
      </c>
      <c r="F325" s="11">
        <v>1088.9444305362351</v>
      </c>
      <c r="G325" s="11"/>
      <c r="H325" s="11"/>
    </row>
    <row r="326" spans="1:8" x14ac:dyDescent="0.55000000000000004">
      <c r="A326" s="3" t="s">
        <v>16</v>
      </c>
      <c r="B326" s="3">
        <v>2046</v>
      </c>
      <c r="C326" s="14">
        <v>3523.2733060959181</v>
      </c>
      <c r="D326" s="13">
        <v>3582.5124620725019</v>
      </c>
      <c r="E326" s="11">
        <v>1031.3077442947113</v>
      </c>
      <c r="F326" s="11">
        <v>1090.9666616573941</v>
      </c>
      <c r="G326" s="11"/>
      <c r="H326" s="11"/>
    </row>
    <row r="327" spans="1:8" x14ac:dyDescent="0.55000000000000004">
      <c r="A327" s="3" t="s">
        <v>17</v>
      </c>
      <c r="B327" s="3">
        <v>2046</v>
      </c>
      <c r="C327" s="14">
        <v>3520.3607468325058</v>
      </c>
      <c r="D327" s="13">
        <v>3580.394030670343</v>
      </c>
      <c r="E327" s="11">
        <v>1031.9746075864653</v>
      </c>
      <c r="F327" s="11">
        <v>1091.4556734023192</v>
      </c>
      <c r="G327" s="11"/>
      <c r="H327" s="11"/>
    </row>
    <row r="328" spans="1:8" x14ac:dyDescent="0.55000000000000004">
      <c r="A328" s="3" t="s">
        <v>6</v>
      </c>
      <c r="B328" s="3">
        <v>2047</v>
      </c>
      <c r="C328" s="14">
        <v>3514.9991689836411</v>
      </c>
      <c r="D328" s="13">
        <v>3572.651414275585</v>
      </c>
      <c r="E328" s="11">
        <v>1035.1173705001743</v>
      </c>
      <c r="F328" s="11">
        <v>1097.7996973685974</v>
      </c>
      <c r="G328" s="11"/>
      <c r="H328" s="11"/>
    </row>
    <row r="329" spans="1:8" x14ac:dyDescent="0.55000000000000004">
      <c r="A329" s="3" t="s">
        <v>7</v>
      </c>
      <c r="B329" s="3">
        <v>2047</v>
      </c>
      <c r="C329" s="14">
        <v>3510.865351448409</v>
      </c>
      <c r="D329" s="13">
        <v>3565.8048062868352</v>
      </c>
      <c r="E329" s="11">
        <v>1035.6997367977187</v>
      </c>
      <c r="F329" s="11">
        <v>1101.201154044486</v>
      </c>
      <c r="G329" s="11"/>
      <c r="H329" s="11"/>
    </row>
    <row r="330" spans="1:8" x14ac:dyDescent="0.55000000000000004">
      <c r="A330" s="3" t="s">
        <v>8</v>
      </c>
      <c r="B330" s="3">
        <v>2047</v>
      </c>
      <c r="C330" s="14">
        <v>3508.6369245648043</v>
      </c>
      <c r="D330" s="13">
        <v>3559.2971585702194</v>
      </c>
      <c r="E330" s="11">
        <v>1033.2081633111495</v>
      </c>
      <c r="F330" s="11">
        <v>1103.6538036787224</v>
      </c>
      <c r="G330" s="11"/>
      <c r="H330" s="11"/>
    </row>
    <row r="331" spans="1:8" x14ac:dyDescent="0.55000000000000004">
      <c r="A331" s="3" t="s">
        <v>9</v>
      </c>
      <c r="B331" s="3">
        <v>2047</v>
      </c>
      <c r="C331" s="14">
        <v>3507.4424867018483</v>
      </c>
      <c r="D331" s="13">
        <v>3554.7115161018673</v>
      </c>
      <c r="E331" s="11">
        <v>1028.8458430237192</v>
      </c>
      <c r="F331" s="11">
        <v>1103.2419582157133</v>
      </c>
      <c r="G331" s="11"/>
      <c r="H331" s="11"/>
    </row>
    <row r="332" spans="1:8" x14ac:dyDescent="0.55000000000000004">
      <c r="A332" s="3" t="s">
        <v>10</v>
      </c>
      <c r="B332" s="3">
        <v>2047</v>
      </c>
      <c r="C332" s="14">
        <v>3524.7915481084005</v>
      </c>
      <c r="D332" s="13">
        <v>3565.5207675231704</v>
      </c>
      <c r="E332" s="11">
        <v>1028.7239086860163</v>
      </c>
      <c r="F332" s="11">
        <v>1105.1824867461153</v>
      </c>
      <c r="G332" s="11"/>
      <c r="H332" s="11"/>
    </row>
    <row r="333" spans="1:8" x14ac:dyDescent="0.55000000000000004">
      <c r="A333" s="3" t="s">
        <v>11</v>
      </c>
      <c r="B333" s="3">
        <v>2047</v>
      </c>
      <c r="C333" s="14">
        <v>3565.9980259297627</v>
      </c>
      <c r="D333" s="13">
        <v>3597.9400589347756</v>
      </c>
      <c r="E333" s="11">
        <v>1027.8690054018195</v>
      </c>
      <c r="F333" s="11">
        <v>1105.995801587937</v>
      </c>
      <c r="G333" s="11"/>
      <c r="H333" s="11"/>
    </row>
    <row r="334" spans="1:8" x14ac:dyDescent="0.55000000000000004">
      <c r="A334" s="3" t="s">
        <v>12</v>
      </c>
      <c r="B334" s="3">
        <v>2047</v>
      </c>
      <c r="C334" s="14">
        <v>3589.8565402003915</v>
      </c>
      <c r="D334" s="13">
        <v>3618.8277472036407</v>
      </c>
      <c r="E334" s="11">
        <v>1034.4431149441714</v>
      </c>
      <c r="F334" s="11">
        <v>1109.3442885295869</v>
      </c>
      <c r="G334" s="11"/>
      <c r="H334" s="11"/>
    </row>
    <row r="335" spans="1:8" x14ac:dyDescent="0.55000000000000004">
      <c r="A335" s="3" t="s">
        <v>13</v>
      </c>
      <c r="B335" s="3">
        <v>2047</v>
      </c>
      <c r="C335" s="14">
        <v>3586.6387289031532</v>
      </c>
      <c r="D335" s="13">
        <v>3618.5205505007225</v>
      </c>
      <c r="E335" s="11">
        <v>1045.7403187481709</v>
      </c>
      <c r="F335" s="11">
        <v>1113.7033029027525</v>
      </c>
      <c r="G335" s="11"/>
      <c r="H335" s="11"/>
    </row>
    <row r="336" spans="1:8" x14ac:dyDescent="0.55000000000000004">
      <c r="A336" s="3" t="s">
        <v>14</v>
      </c>
      <c r="B336" s="3">
        <v>2047</v>
      </c>
      <c r="C336" s="14">
        <v>3582.837498679819</v>
      </c>
      <c r="D336" s="13">
        <v>3617.0474840181682</v>
      </c>
      <c r="E336" s="11">
        <v>1052.1160189494087</v>
      </c>
      <c r="F336" s="11">
        <v>1115.4078083402558</v>
      </c>
      <c r="G336" s="11"/>
      <c r="H336" s="11"/>
    </row>
    <row r="337" spans="1:8" x14ac:dyDescent="0.55000000000000004">
      <c r="A337" s="3" t="s">
        <v>15</v>
      </c>
      <c r="B337" s="3">
        <v>2047</v>
      </c>
      <c r="C337" s="14">
        <v>3582.9328286434466</v>
      </c>
      <c r="D337" s="13">
        <v>3617.0598938946773</v>
      </c>
      <c r="E337" s="11">
        <v>1055.0448917297556</v>
      </c>
      <c r="F337" s="11">
        <v>1114.5726776217423</v>
      </c>
      <c r="G337" s="11"/>
      <c r="H337" s="11"/>
    </row>
    <row r="338" spans="1:8" x14ac:dyDescent="0.55000000000000004">
      <c r="A338" s="3" t="s">
        <v>16</v>
      </c>
      <c r="B338" s="3">
        <v>2047</v>
      </c>
      <c r="C338" s="14">
        <v>3584.1871534847692</v>
      </c>
      <c r="D338" s="13">
        <v>3618.0453020530822</v>
      </c>
      <c r="E338" s="11">
        <v>1054.7521122942994</v>
      </c>
      <c r="F338" s="11">
        <v>1115.2041086738507</v>
      </c>
      <c r="G338" s="11"/>
      <c r="H338" s="11"/>
    </row>
    <row r="339" spans="1:8" x14ac:dyDescent="0.55000000000000004">
      <c r="A339" s="3" t="s">
        <v>17</v>
      </c>
      <c r="B339" s="3">
        <v>2047</v>
      </c>
      <c r="C339" s="14">
        <v>3581.6436058032969</v>
      </c>
      <c r="D339" s="13">
        <v>3615.8720983354319</v>
      </c>
      <c r="E339" s="11">
        <v>1056.343634904372</v>
      </c>
      <c r="F339" s="11">
        <v>1116.696614687577</v>
      </c>
      <c r="G339" s="11"/>
      <c r="H339" s="11"/>
    </row>
    <row r="340" spans="1:8" x14ac:dyDescent="0.55000000000000004">
      <c r="A340" s="3" t="s">
        <v>6</v>
      </c>
      <c r="B340" s="3">
        <v>2048</v>
      </c>
      <c r="C340" s="14">
        <v>3577.9105059072031</v>
      </c>
      <c r="D340" s="13">
        <v>3610.9444786183999</v>
      </c>
      <c r="E340" s="11">
        <v>1057.760593679317</v>
      </c>
      <c r="F340" s="11">
        <v>1119.9392840794112</v>
      </c>
      <c r="G340" s="11"/>
      <c r="H340" s="11"/>
    </row>
    <row r="341" spans="1:8" x14ac:dyDescent="0.55000000000000004">
      <c r="A341" s="3" t="s">
        <v>7</v>
      </c>
      <c r="B341" s="3">
        <v>2048</v>
      </c>
      <c r="C341" s="14">
        <v>3575.071410616803</v>
      </c>
      <c r="D341" s="13">
        <v>3607.509466941704</v>
      </c>
      <c r="E341" s="11">
        <v>1059.3606244124182</v>
      </c>
      <c r="F341" s="11">
        <v>1120.7712192127267</v>
      </c>
      <c r="G341" s="11"/>
      <c r="H341" s="11"/>
    </row>
    <row r="342" spans="1:8" x14ac:dyDescent="0.55000000000000004">
      <c r="A342" s="3" t="s">
        <v>8</v>
      </c>
      <c r="B342" s="3">
        <v>2048</v>
      </c>
      <c r="C342" s="14">
        <v>3572.6729692438635</v>
      </c>
      <c r="D342" s="13">
        <v>3604.2184456113828</v>
      </c>
      <c r="E342" s="11">
        <v>1058.9292489440529</v>
      </c>
      <c r="F342" s="11">
        <v>1122.0373631256903</v>
      </c>
      <c r="G342" s="11"/>
      <c r="H342" s="11"/>
    </row>
    <row r="343" spans="1:8" x14ac:dyDescent="0.55000000000000004">
      <c r="A343" s="3" t="s">
        <v>9</v>
      </c>
      <c r="B343" s="3">
        <v>2048</v>
      </c>
      <c r="C343" s="14">
        <v>3575.9793847034125</v>
      </c>
      <c r="D343" s="13">
        <v>3605.9743731248373</v>
      </c>
      <c r="E343" s="11">
        <v>1056.348231027257</v>
      </c>
      <c r="F343" s="11">
        <v>1121.0666021934467</v>
      </c>
      <c r="G343" s="11"/>
      <c r="H343" s="11"/>
    </row>
    <row r="344" spans="1:8" x14ac:dyDescent="0.55000000000000004">
      <c r="A344" s="3" t="s">
        <v>10</v>
      </c>
      <c r="B344" s="3">
        <v>2048</v>
      </c>
      <c r="C344" s="14">
        <v>3600.9678628073198</v>
      </c>
      <c r="D344" s="13">
        <v>3626.7611554291962</v>
      </c>
      <c r="E344" s="11">
        <v>1056.108087383484</v>
      </c>
      <c r="F344" s="11">
        <v>1121.1725813861842</v>
      </c>
      <c r="G344" s="11"/>
      <c r="H344" s="11"/>
    </row>
    <row r="345" spans="1:8" x14ac:dyDescent="0.55000000000000004">
      <c r="A345" s="3" t="s">
        <v>11</v>
      </c>
      <c r="B345" s="3">
        <v>2048</v>
      </c>
      <c r="C345" s="14">
        <v>3617.8056182495502</v>
      </c>
      <c r="D345" s="13">
        <v>3641.7025262892353</v>
      </c>
      <c r="E345" s="11">
        <v>1058.4553825093328</v>
      </c>
      <c r="F345" s="11">
        <v>1122.8709331654463</v>
      </c>
      <c r="G345" s="11"/>
      <c r="H345" s="11"/>
    </row>
    <row r="346" spans="1:8" x14ac:dyDescent="0.55000000000000004">
      <c r="A346" s="3" t="s">
        <v>12</v>
      </c>
      <c r="B346" s="3">
        <v>2048</v>
      </c>
      <c r="C346" s="14">
        <v>3612.9754291324857</v>
      </c>
      <c r="D346" s="13">
        <v>3637.7245086065659</v>
      </c>
      <c r="E346" s="11">
        <v>1058.9980990372319</v>
      </c>
      <c r="F346" s="11">
        <v>1123.2141085708784</v>
      </c>
      <c r="G346" s="11"/>
      <c r="H346" s="11"/>
    </row>
    <row r="347" spans="1:8" x14ac:dyDescent="0.55000000000000004">
      <c r="A347" s="3" t="s">
        <v>13</v>
      </c>
      <c r="B347" s="3">
        <v>2048</v>
      </c>
      <c r="C347" s="14">
        <v>3606.1285178561493</v>
      </c>
      <c r="D347" s="13">
        <v>3631.893870002792</v>
      </c>
      <c r="E347" s="11">
        <v>1061.6015666123546</v>
      </c>
      <c r="F347" s="11">
        <v>1124.4243837544302</v>
      </c>
      <c r="G347" s="11"/>
      <c r="H347" s="11"/>
    </row>
    <row r="348" spans="1:8" x14ac:dyDescent="0.55000000000000004">
      <c r="A348" s="3" t="s">
        <v>14</v>
      </c>
      <c r="B348" s="3">
        <v>2048</v>
      </c>
      <c r="C348" s="14">
        <v>3601.5822855722345</v>
      </c>
      <c r="D348" s="13">
        <v>3628.0586521628588</v>
      </c>
      <c r="E348" s="11">
        <v>1062.5071226049463</v>
      </c>
      <c r="F348" s="11">
        <v>1124.3372141544858</v>
      </c>
      <c r="G348" s="11"/>
      <c r="H348" s="11"/>
    </row>
    <row r="349" spans="1:8" x14ac:dyDescent="0.55000000000000004">
      <c r="A349" s="3" t="s">
        <v>15</v>
      </c>
      <c r="B349" s="3">
        <v>2048</v>
      </c>
      <c r="C349" s="14">
        <v>3597.8419441279248</v>
      </c>
      <c r="D349" s="13">
        <v>3624.7600227103621</v>
      </c>
      <c r="E349" s="11">
        <v>1064.910615788624</v>
      </c>
      <c r="F349" s="11">
        <v>1123.561734667639</v>
      </c>
      <c r="G349" s="11"/>
      <c r="H349" s="11"/>
    </row>
    <row r="350" spans="1:8" x14ac:dyDescent="0.55000000000000004">
      <c r="A350" s="3" t="s">
        <v>16</v>
      </c>
      <c r="B350" s="3">
        <v>2048</v>
      </c>
      <c r="C350" s="14">
        <v>3594.6955327255278</v>
      </c>
      <c r="D350" s="13">
        <v>3621.9824419171018</v>
      </c>
      <c r="E350" s="11">
        <v>1064.8959456317286</v>
      </c>
      <c r="F350" s="11">
        <v>1123.9919963758691</v>
      </c>
      <c r="G350" s="11"/>
      <c r="H350" s="11"/>
    </row>
    <row r="351" spans="1:8" x14ac:dyDescent="0.55000000000000004">
      <c r="A351" s="3" t="s">
        <v>17</v>
      </c>
      <c r="B351" s="3">
        <v>2048</v>
      </c>
      <c r="C351" s="14">
        <v>3591.0263163920617</v>
      </c>
      <c r="D351" s="13">
        <v>3618.7647437260302</v>
      </c>
      <c r="E351" s="11">
        <v>1066.6354351761593</v>
      </c>
      <c r="F351" s="11">
        <v>1125.3463863468326</v>
      </c>
      <c r="G351" s="11"/>
      <c r="H351" s="11"/>
    </row>
    <row r="352" spans="1:8" x14ac:dyDescent="0.55000000000000004">
      <c r="A352" s="3" t="s">
        <v>6</v>
      </c>
      <c r="B352" s="3">
        <v>2049</v>
      </c>
      <c r="C352" s="14">
        <v>3586.4611877495386</v>
      </c>
      <c r="D352" s="13">
        <v>3615.6502526590589</v>
      </c>
      <c r="E352" s="11">
        <v>1068.1043493839145</v>
      </c>
      <c r="F352" s="11">
        <v>1126.1825785078254</v>
      </c>
      <c r="G352" s="11"/>
      <c r="H352" s="11"/>
    </row>
    <row r="353" spans="1:8" x14ac:dyDescent="0.55000000000000004">
      <c r="A353" s="3" t="s">
        <v>7</v>
      </c>
      <c r="B353" s="3">
        <v>2049</v>
      </c>
      <c r="C353" s="14">
        <v>3582.3698476409481</v>
      </c>
      <c r="D353" s="13">
        <v>3612.9032581393071</v>
      </c>
      <c r="E353" s="11">
        <v>1068.8883192749772</v>
      </c>
      <c r="F353" s="11">
        <v>1125.0614967756478</v>
      </c>
      <c r="G353" s="11"/>
      <c r="H353" s="11"/>
    </row>
    <row r="354" spans="1:8" x14ac:dyDescent="0.55000000000000004">
      <c r="A354" s="3" t="s">
        <v>8</v>
      </c>
      <c r="B354" s="3">
        <v>2049</v>
      </c>
      <c r="C354" s="14">
        <v>3577.8642835622486</v>
      </c>
      <c r="D354" s="13">
        <v>3609.9070657996713</v>
      </c>
      <c r="E354" s="11">
        <v>1067.2257944862979</v>
      </c>
      <c r="F354" s="11">
        <v>1123.2274532224124</v>
      </c>
      <c r="G354" s="11"/>
      <c r="H354" s="11"/>
    </row>
    <row r="355" spans="1:8" x14ac:dyDescent="0.55000000000000004">
      <c r="A355" s="3" t="s">
        <v>9</v>
      </c>
      <c r="B355" s="3">
        <v>2049</v>
      </c>
      <c r="C355" s="14">
        <v>3574.1750228447122</v>
      </c>
      <c r="D355" s="13">
        <v>3607.2305102339606</v>
      </c>
      <c r="E355" s="11">
        <v>1063.3846277990701</v>
      </c>
      <c r="F355" s="11">
        <v>1119.7971107637304</v>
      </c>
      <c r="G355" s="11"/>
      <c r="H355" s="11"/>
    </row>
    <row r="356" spans="1:8" x14ac:dyDescent="0.55000000000000004">
      <c r="A356" s="3" t="s">
        <v>10</v>
      </c>
      <c r="B356" s="3">
        <v>2049</v>
      </c>
      <c r="C356" s="14">
        <v>3573.8742641994108</v>
      </c>
      <c r="D356" s="13">
        <v>3607.0093023620243</v>
      </c>
      <c r="E356" s="11">
        <v>1058.9380773878004</v>
      </c>
      <c r="F356" s="11">
        <v>1116.7470887013519</v>
      </c>
      <c r="G356" s="11"/>
      <c r="H356" s="11"/>
    </row>
    <row r="357" spans="1:8" x14ac:dyDescent="0.55000000000000004">
      <c r="A357" s="3" t="s">
        <v>11</v>
      </c>
      <c r="B357" s="3">
        <v>2049</v>
      </c>
      <c r="C357" s="14">
        <v>3578.6695238821985</v>
      </c>
      <c r="D357" s="13">
        <v>3610.0211983119475</v>
      </c>
      <c r="E357" s="11">
        <v>1052.8769494946325</v>
      </c>
      <c r="F357" s="11">
        <v>1113.9984424219222</v>
      </c>
      <c r="G357" s="11"/>
      <c r="H357" s="11"/>
    </row>
    <row r="358" spans="1:8" x14ac:dyDescent="0.55000000000000004">
      <c r="A358" s="3" t="s">
        <v>12</v>
      </c>
      <c r="B358" s="3">
        <v>2049</v>
      </c>
      <c r="C358" s="14">
        <v>3578.8884135947255</v>
      </c>
      <c r="D358" s="13">
        <v>3608.1805082138376</v>
      </c>
      <c r="E358" s="11">
        <v>1047.5843994083436</v>
      </c>
      <c r="F358" s="11">
        <v>1112.2003448476585</v>
      </c>
      <c r="G358" s="11"/>
      <c r="H358" s="11"/>
    </row>
    <row r="359" spans="1:8" x14ac:dyDescent="0.55000000000000004">
      <c r="A359" s="3" t="s">
        <v>13</v>
      </c>
      <c r="B359" s="3">
        <v>2049</v>
      </c>
      <c r="C359" s="14">
        <v>3568.2118875514361</v>
      </c>
      <c r="D359" s="13">
        <v>3604.2700586371971</v>
      </c>
      <c r="E359" s="11">
        <v>1054.1991986572534</v>
      </c>
      <c r="F359" s="11">
        <v>1110.9512052713153</v>
      </c>
      <c r="G359" s="11"/>
      <c r="H359" s="11"/>
    </row>
    <row r="360" spans="1:8" x14ac:dyDescent="0.55000000000000004">
      <c r="A360" s="3" t="s">
        <v>14</v>
      </c>
      <c r="B360" s="3">
        <v>2049</v>
      </c>
      <c r="C360" s="14">
        <v>3559.7637722830282</v>
      </c>
      <c r="D360" s="13">
        <v>3601.6019876083101</v>
      </c>
      <c r="E360" s="11">
        <v>1057.7351154533587</v>
      </c>
      <c r="F360" s="11">
        <v>1108.3351334243171</v>
      </c>
      <c r="G360" s="11"/>
      <c r="H360" s="11"/>
    </row>
    <row r="361" spans="1:8" x14ac:dyDescent="0.55000000000000004">
      <c r="A361" s="3" t="s">
        <v>15</v>
      </c>
      <c r="B361" s="3">
        <v>2049</v>
      </c>
      <c r="C361" s="14">
        <v>3559.6015498843781</v>
      </c>
      <c r="D361" s="13">
        <v>3601.3897820202815</v>
      </c>
      <c r="E361" s="11">
        <v>1058.1708235134161</v>
      </c>
      <c r="F361" s="11">
        <v>1105.8596826072146</v>
      </c>
      <c r="G361" s="11"/>
      <c r="H361" s="11"/>
    </row>
    <row r="362" spans="1:8" x14ac:dyDescent="0.55000000000000004">
      <c r="A362" s="3" t="s">
        <v>16</v>
      </c>
      <c r="B362" s="3">
        <v>2049</v>
      </c>
      <c r="C362" s="14">
        <v>3560.6969939280793</v>
      </c>
      <c r="D362" s="13">
        <v>3602.1751348956814</v>
      </c>
      <c r="E362" s="11">
        <v>1058.4775199026681</v>
      </c>
      <c r="F362" s="11">
        <v>1105.6485280945831</v>
      </c>
      <c r="G362" s="11"/>
      <c r="H362" s="11"/>
    </row>
    <row r="363" spans="1:8" x14ac:dyDescent="0.55000000000000004">
      <c r="A363" s="3" t="s">
        <v>17</v>
      </c>
      <c r="B363" s="3">
        <v>2049</v>
      </c>
      <c r="C363" s="14">
        <v>3559.5013558984733</v>
      </c>
      <c r="D363" s="13">
        <v>3601.1672919108169</v>
      </c>
      <c r="E363" s="11">
        <v>1059.6284991766515</v>
      </c>
      <c r="F363" s="11">
        <v>1106.4008525212905</v>
      </c>
      <c r="G363" s="11"/>
      <c r="H363" s="11"/>
    </row>
    <row r="364" spans="1:8" x14ac:dyDescent="0.55000000000000004">
      <c r="A364" s="3" t="s">
        <v>6</v>
      </c>
      <c r="B364" s="3">
        <v>2050</v>
      </c>
      <c r="C364" s="14">
        <v>3555.8678135277009</v>
      </c>
      <c r="D364" s="13">
        <v>3598.8729524749456</v>
      </c>
      <c r="E364" s="11">
        <v>1061.7762037050124</v>
      </c>
      <c r="F364" s="11">
        <v>1107.8606262821015</v>
      </c>
      <c r="G364" s="11"/>
      <c r="H364" s="11"/>
    </row>
    <row r="365" spans="1:8" x14ac:dyDescent="0.55000000000000004">
      <c r="A365" s="3" t="s">
        <v>7</v>
      </c>
      <c r="B365" s="3">
        <v>2050</v>
      </c>
      <c r="C365" s="14">
        <v>3552.6605515456904</v>
      </c>
      <c r="D365" s="13">
        <v>3596.841367731759</v>
      </c>
      <c r="E365" s="11">
        <v>1061.6139106859766</v>
      </c>
      <c r="F365" s="11">
        <v>1106.8569385035451</v>
      </c>
      <c r="G365" s="11"/>
      <c r="H365" s="11"/>
    </row>
    <row r="366" spans="1:8" x14ac:dyDescent="0.55000000000000004">
      <c r="A366" s="3" t="s">
        <v>8</v>
      </c>
      <c r="B366" s="3">
        <v>2050</v>
      </c>
      <c r="C366" s="14">
        <v>3550.0068537688994</v>
      </c>
      <c r="D366" s="13">
        <v>3595.2939655786308</v>
      </c>
      <c r="E366" s="11">
        <v>1059.2450503605157</v>
      </c>
      <c r="F366" s="11">
        <v>1105.1226011734361</v>
      </c>
      <c r="G366" s="11"/>
      <c r="H366" s="11"/>
    </row>
    <row r="367" spans="1:8" x14ac:dyDescent="0.55000000000000004">
      <c r="A367" s="3" t="s">
        <v>9</v>
      </c>
      <c r="B367" s="3">
        <v>2050</v>
      </c>
      <c r="C367" s="14">
        <v>3556.2701950325354</v>
      </c>
      <c r="D367" s="13">
        <v>3600.5604495853559</v>
      </c>
      <c r="E367" s="11">
        <v>1056.5720046426627</v>
      </c>
      <c r="F367" s="11">
        <v>1102.1764117696789</v>
      </c>
      <c r="G367" s="11"/>
      <c r="H367" s="11"/>
    </row>
    <row r="368" spans="1:8" x14ac:dyDescent="0.55000000000000004">
      <c r="A368" s="3" t="s">
        <v>10</v>
      </c>
      <c r="B368" s="3">
        <v>2050</v>
      </c>
      <c r="C368" s="14">
        <v>3562.5444841474196</v>
      </c>
      <c r="D368" s="13">
        <v>3605.8549473246708</v>
      </c>
      <c r="E368" s="11">
        <v>1053.2565922771862</v>
      </c>
      <c r="F368" s="11">
        <v>1099.9994631137638</v>
      </c>
      <c r="G368" s="11"/>
      <c r="H368" s="11"/>
    </row>
    <row r="369" spans="1:8" x14ac:dyDescent="0.55000000000000004">
      <c r="A369" s="3" t="s">
        <v>11</v>
      </c>
      <c r="B369" s="3">
        <v>2050</v>
      </c>
      <c r="C369" s="14">
        <v>3572.082984096116</v>
      </c>
      <c r="D369" s="13">
        <v>3613.7472684206487</v>
      </c>
      <c r="E369" s="11">
        <v>1049.6016942475335</v>
      </c>
      <c r="F369" s="11">
        <v>1097.7306546514712</v>
      </c>
      <c r="G369" s="11"/>
      <c r="H369" s="11"/>
    </row>
    <row r="370" spans="1:8" x14ac:dyDescent="0.55000000000000004">
      <c r="A370" s="3" t="s">
        <v>12</v>
      </c>
      <c r="B370" s="3">
        <v>2050</v>
      </c>
      <c r="C370" s="14">
        <v>3569.2341740925231</v>
      </c>
      <c r="D370" s="13">
        <v>3611.9051786525902</v>
      </c>
      <c r="E370" s="11">
        <v>1047.571070338277</v>
      </c>
      <c r="F370" s="11">
        <v>1095.9715088874191</v>
      </c>
      <c r="G370" s="11"/>
      <c r="H370" s="11"/>
    </row>
    <row r="371" spans="1:8" x14ac:dyDescent="0.55000000000000004">
      <c r="A371" s="3" t="s">
        <v>13</v>
      </c>
      <c r="B371" s="3">
        <v>2050</v>
      </c>
      <c r="C371" s="14">
        <v>3562.1108646918451</v>
      </c>
      <c r="D371" s="13">
        <v>3606.7333528126956</v>
      </c>
      <c r="E371" s="11">
        <v>1046.2996171138736</v>
      </c>
      <c r="F371" s="11">
        <v>1094.0223234508928</v>
      </c>
      <c r="G371" s="11"/>
      <c r="H371" s="11"/>
    </row>
    <row r="372" spans="1:8" x14ac:dyDescent="0.55000000000000004">
      <c r="A372" s="3" t="s">
        <v>14</v>
      </c>
      <c r="B372" s="3">
        <v>2050</v>
      </c>
      <c r="C372" s="14">
        <v>3557.2840462322756</v>
      </c>
      <c r="D372" s="13">
        <v>3603.2941798775141</v>
      </c>
      <c r="E372" s="11">
        <v>1045.3612928094765</v>
      </c>
      <c r="F372" s="11">
        <v>1091.6649422876017</v>
      </c>
      <c r="G372" s="11"/>
      <c r="H372" s="11"/>
    </row>
    <row r="373" spans="1:8" x14ac:dyDescent="0.55000000000000004">
      <c r="A373" s="3" t="s">
        <v>15</v>
      </c>
      <c r="B373" s="3">
        <v>2050</v>
      </c>
      <c r="C373" s="14">
        <v>3554.7396057944038</v>
      </c>
      <c r="D373" s="13">
        <v>3601.2468486377593</v>
      </c>
      <c r="E373" s="11">
        <v>1045.7219590904265</v>
      </c>
      <c r="F373" s="11">
        <v>1089.1962675344876</v>
      </c>
      <c r="G373" s="11"/>
      <c r="H373" s="11"/>
    </row>
    <row r="374" spans="1:8" x14ac:dyDescent="0.55000000000000004">
      <c r="A374" s="3" t="s">
        <v>16</v>
      </c>
      <c r="B374" s="3">
        <v>2050</v>
      </c>
      <c r="C374" s="14">
        <v>3552.1530065078591</v>
      </c>
      <c r="D374" s="13">
        <v>3599.7821153296318</v>
      </c>
      <c r="E374" s="11">
        <v>1044.7449830036453</v>
      </c>
      <c r="F374" s="11">
        <v>1091.4220570560265</v>
      </c>
      <c r="G374" s="11"/>
      <c r="H374" s="11"/>
    </row>
    <row r="375" spans="1:8" x14ac:dyDescent="0.55000000000000004">
      <c r="A375" s="3" t="s">
        <v>17</v>
      </c>
      <c r="B375" s="3">
        <v>2050</v>
      </c>
      <c r="C375" s="14">
        <v>3548.0745782375839</v>
      </c>
      <c r="D375" s="13">
        <v>3596.6185594589456</v>
      </c>
      <c r="E375" s="11">
        <v>1046.0575510254864</v>
      </c>
      <c r="F375" s="11">
        <v>1091.9804837061063</v>
      </c>
      <c r="G375" s="11"/>
      <c r="H375" s="11"/>
    </row>
    <row r="376" spans="1:8" x14ac:dyDescent="0.55000000000000004">
      <c r="A376" s="3" t="s">
        <v>6</v>
      </c>
      <c r="B376" s="3">
        <v>2051</v>
      </c>
      <c r="C376" s="14">
        <v>3541.7312506514131</v>
      </c>
      <c r="D376" s="13">
        <v>3592.447745758765</v>
      </c>
      <c r="E376" s="11">
        <v>1047.0843008602119</v>
      </c>
      <c r="F376" s="11">
        <v>1093.2213757627851</v>
      </c>
      <c r="G376" s="11"/>
      <c r="H376" s="11"/>
    </row>
    <row r="377" spans="1:8" x14ac:dyDescent="0.55000000000000004">
      <c r="A377" s="3" t="s">
        <v>7</v>
      </c>
      <c r="B377" s="3">
        <v>2051</v>
      </c>
      <c r="C377" s="14">
        <v>3537.0317044744511</v>
      </c>
      <c r="D377" s="13">
        <v>3589.4673887726262</v>
      </c>
      <c r="E377" s="11">
        <v>1046.5265416247669</v>
      </c>
      <c r="F377" s="11">
        <v>1091.9214353290108</v>
      </c>
      <c r="G377" s="11"/>
      <c r="H377" s="11"/>
    </row>
    <row r="378" spans="1:8" x14ac:dyDescent="0.55000000000000004">
      <c r="A378" s="3" t="s">
        <v>8</v>
      </c>
      <c r="B378" s="3">
        <v>2051</v>
      </c>
      <c r="C378" s="14">
        <v>3531.4299204246381</v>
      </c>
      <c r="D378" s="13">
        <v>3585.9146130466611</v>
      </c>
      <c r="E378" s="11">
        <v>1043.5110839225858</v>
      </c>
      <c r="F378" s="11">
        <v>1089.718667267844</v>
      </c>
      <c r="G378" s="11"/>
      <c r="H378" s="11"/>
    </row>
    <row r="379" spans="1:8" x14ac:dyDescent="0.55000000000000004">
      <c r="A379" s="3" t="s">
        <v>9</v>
      </c>
      <c r="B379" s="3">
        <v>2051</v>
      </c>
      <c r="C379" s="14">
        <v>3526.9501546844499</v>
      </c>
      <c r="D379" s="13">
        <v>3584.8013485104375</v>
      </c>
      <c r="E379" s="11">
        <v>1039.6544484798594</v>
      </c>
      <c r="F379" s="11">
        <v>1088.8754242901414</v>
      </c>
      <c r="G379" s="11"/>
      <c r="H379" s="11"/>
    </row>
    <row r="380" spans="1:8" x14ac:dyDescent="0.55000000000000004">
      <c r="A380" s="3" t="s">
        <v>10</v>
      </c>
      <c r="B380" s="3">
        <v>2051</v>
      </c>
      <c r="C380" s="14">
        <v>3525.8401017146871</v>
      </c>
      <c r="D380" s="13">
        <v>3586.0846469209132</v>
      </c>
      <c r="E380" s="11">
        <v>1034.385644257072</v>
      </c>
      <c r="F380" s="11">
        <v>1088.2732056769282</v>
      </c>
      <c r="G380" s="11"/>
      <c r="H380" s="11"/>
    </row>
    <row r="381" spans="1:8" x14ac:dyDescent="0.55000000000000004">
      <c r="A381" s="3" t="s">
        <v>11</v>
      </c>
      <c r="B381" s="3">
        <v>2051</v>
      </c>
      <c r="C381" s="14">
        <v>3527.4377038973998</v>
      </c>
      <c r="D381" s="13">
        <v>3589.1804825156501</v>
      </c>
      <c r="E381" s="11">
        <v>1032.3222278487756</v>
      </c>
      <c r="F381" s="11">
        <v>1089.9138522954959</v>
      </c>
      <c r="G381" s="11"/>
      <c r="H381" s="11"/>
    </row>
    <row r="382" spans="1:8" x14ac:dyDescent="0.55000000000000004">
      <c r="A382" s="3" t="s">
        <v>12</v>
      </c>
      <c r="B382" s="3">
        <v>2051</v>
      </c>
      <c r="C382" s="14">
        <v>3520.759091623609</v>
      </c>
      <c r="D382" s="13">
        <v>3586.6701620178524</v>
      </c>
      <c r="E382" s="11">
        <v>1030.637274671388</v>
      </c>
      <c r="F382" s="11">
        <v>1090.7367350118541</v>
      </c>
      <c r="G382" s="11"/>
      <c r="H382" s="11"/>
    </row>
    <row r="383" spans="1:8" x14ac:dyDescent="0.55000000000000004">
      <c r="A383" s="3" t="s">
        <v>13</v>
      </c>
      <c r="B383" s="3">
        <v>2051</v>
      </c>
      <c r="C383" s="14">
        <v>3512.6629198491478</v>
      </c>
      <c r="D383" s="13">
        <v>3581.7160514993207</v>
      </c>
      <c r="E383" s="11">
        <v>1030.7179802622375</v>
      </c>
      <c r="F383" s="11">
        <v>1089.1985702021104</v>
      </c>
      <c r="G383" s="11"/>
      <c r="H383" s="11"/>
    </row>
    <row r="384" spans="1:8" x14ac:dyDescent="0.55000000000000004">
      <c r="A384" s="3" t="s">
        <v>14</v>
      </c>
      <c r="B384" s="3">
        <v>2051</v>
      </c>
      <c r="C384" s="14">
        <v>3513.4856743059704</v>
      </c>
      <c r="D384" s="13">
        <v>3584.2096425859172</v>
      </c>
      <c r="E384" s="11">
        <v>1028.800352777791</v>
      </c>
      <c r="F384" s="11">
        <v>1089.4250333828998</v>
      </c>
      <c r="G384" s="11"/>
      <c r="H384" s="11"/>
    </row>
    <row r="385" spans="1:8" x14ac:dyDescent="0.55000000000000004">
      <c r="A385" s="3" t="s">
        <v>15</v>
      </c>
      <c r="B385" s="3">
        <v>2051</v>
      </c>
      <c r="C385" s="14">
        <v>3515.6118214987359</v>
      </c>
      <c r="D385" s="13">
        <v>3588.3191447308923</v>
      </c>
      <c r="E385" s="11">
        <v>1032.3412722795008</v>
      </c>
      <c r="F385" s="11">
        <v>1089.9351861351763</v>
      </c>
      <c r="G385" s="11"/>
      <c r="H385" s="11"/>
    </row>
    <row r="386" spans="1:8" x14ac:dyDescent="0.55000000000000004">
      <c r="A386" s="3" t="s">
        <v>16</v>
      </c>
      <c r="B386" s="3">
        <v>2051</v>
      </c>
      <c r="C386" s="14">
        <v>3513.5715259151689</v>
      </c>
      <c r="D386" s="13">
        <v>3588.9615546875898</v>
      </c>
      <c r="E386" s="11">
        <v>1033.870445143637</v>
      </c>
      <c r="F386" s="11">
        <v>1091.9516992290839</v>
      </c>
      <c r="G386" s="11"/>
      <c r="H386" s="11"/>
    </row>
    <row r="387" spans="1:8" x14ac:dyDescent="0.55000000000000004">
      <c r="A387" s="3" t="s">
        <v>17</v>
      </c>
      <c r="B387" s="3">
        <v>2051</v>
      </c>
      <c r="C387" s="14">
        <v>3508.1267067153785</v>
      </c>
      <c r="D387" s="13">
        <v>3586.6729829010255</v>
      </c>
      <c r="E387" s="11">
        <v>1036.8712281659668</v>
      </c>
      <c r="F387" s="11">
        <v>1092.955707309236</v>
      </c>
      <c r="G387" s="11"/>
      <c r="H387" s="11"/>
    </row>
    <row r="388" spans="1:8" x14ac:dyDescent="0.55000000000000004">
      <c r="A388" s="3" t="s">
        <v>6</v>
      </c>
      <c r="B388" s="3">
        <v>2052</v>
      </c>
      <c r="C388" s="14">
        <v>3504.3604117577811</v>
      </c>
      <c r="D388" s="13">
        <v>3580.9926304962878</v>
      </c>
      <c r="E388" s="11">
        <v>1037.3966015237067</v>
      </c>
      <c r="F388" s="11">
        <v>1096.8695430834705</v>
      </c>
      <c r="G388" s="11"/>
      <c r="H388" s="11"/>
    </row>
    <row r="389" spans="1:8" x14ac:dyDescent="0.55000000000000004">
      <c r="A389" s="3" t="s">
        <v>7</v>
      </c>
      <c r="B389" s="3">
        <v>2052</v>
      </c>
      <c r="C389" s="14">
        <v>3506.2245082411819</v>
      </c>
      <c r="D389" s="13">
        <v>3579.2616414064573</v>
      </c>
      <c r="E389" s="11">
        <v>1036.6313300407162</v>
      </c>
      <c r="F389" s="11">
        <v>1098.7283803481637</v>
      </c>
      <c r="G389" s="11"/>
      <c r="H389" s="11"/>
    </row>
    <row r="390" spans="1:8" x14ac:dyDescent="0.55000000000000004">
      <c r="A390" s="3" t="s">
        <v>8</v>
      </c>
      <c r="B390" s="3">
        <v>2052</v>
      </c>
      <c r="C390" s="14">
        <v>3503.6263921080858</v>
      </c>
      <c r="D390" s="13">
        <v>3574.3512421544351</v>
      </c>
      <c r="E390" s="11">
        <v>1032.014770228702</v>
      </c>
      <c r="F390" s="11">
        <v>1098.8559242639237</v>
      </c>
      <c r="G390" s="11"/>
      <c r="H390" s="11"/>
    </row>
    <row r="391" spans="1:8" x14ac:dyDescent="0.55000000000000004">
      <c r="A391" s="3" t="s">
        <v>9</v>
      </c>
      <c r="B391" s="3">
        <v>2052</v>
      </c>
      <c r="C391" s="14">
        <v>3520.8407418969427</v>
      </c>
      <c r="D391" s="13">
        <v>3582.9869779530713</v>
      </c>
      <c r="E391" s="11">
        <v>1025.9908200807672</v>
      </c>
      <c r="F391" s="11">
        <v>1096.817306751125</v>
      </c>
      <c r="G391" s="11"/>
      <c r="H391" s="11"/>
    </row>
    <row r="392" spans="1:8" x14ac:dyDescent="0.55000000000000004">
      <c r="A392" s="3" t="s">
        <v>10</v>
      </c>
      <c r="B392" s="3">
        <v>2052</v>
      </c>
      <c r="C392" s="14">
        <v>3551.2994081853431</v>
      </c>
      <c r="D392" s="13">
        <v>3602.173722663666</v>
      </c>
      <c r="E392" s="11">
        <v>1021.5292424946629</v>
      </c>
      <c r="F392" s="11">
        <v>1096.8477955879155</v>
      </c>
      <c r="G392" s="11"/>
      <c r="H392" s="11"/>
    </row>
    <row r="393" spans="1:8" x14ac:dyDescent="0.55000000000000004">
      <c r="A393" s="3" t="s">
        <v>11</v>
      </c>
      <c r="B393" s="3">
        <v>2052</v>
      </c>
      <c r="C393" s="14">
        <v>3567.2876679101209</v>
      </c>
      <c r="D393" s="13">
        <v>3611.8571378781407</v>
      </c>
      <c r="E393" s="11">
        <v>1014.0487576012931</v>
      </c>
      <c r="F393" s="11">
        <v>1095.0009249978</v>
      </c>
      <c r="G393" s="11"/>
      <c r="H393" s="11"/>
    </row>
    <row r="394" spans="1:8" x14ac:dyDescent="0.55000000000000004">
      <c r="A394" s="3" t="s">
        <v>12</v>
      </c>
      <c r="B394" s="3">
        <v>2052</v>
      </c>
      <c r="C394" s="14">
        <v>3573.1079715515011</v>
      </c>
      <c r="D394" s="13">
        <v>3613.6302940643245</v>
      </c>
      <c r="E394" s="11">
        <v>1011.1047170150737</v>
      </c>
      <c r="F394" s="11">
        <v>1096.1569664746442</v>
      </c>
      <c r="G394" s="11"/>
      <c r="H394" s="11"/>
    </row>
    <row r="395" spans="1:8" x14ac:dyDescent="0.55000000000000004">
      <c r="A395" s="3" t="s">
        <v>13</v>
      </c>
      <c r="B395" s="3">
        <v>2052</v>
      </c>
      <c r="C395" s="14">
        <v>3555.5625759980048</v>
      </c>
      <c r="D395" s="13">
        <v>3608.065382445056</v>
      </c>
      <c r="E395" s="11">
        <v>1027.3117052503273</v>
      </c>
      <c r="F395" s="11">
        <v>1097.2314444702668</v>
      </c>
      <c r="G395" s="11"/>
      <c r="H395" s="11"/>
    </row>
    <row r="396" spans="1:8" x14ac:dyDescent="0.55000000000000004">
      <c r="A396" s="3" t="s">
        <v>14</v>
      </c>
      <c r="B396" s="3">
        <v>2052</v>
      </c>
      <c r="C396" s="14">
        <v>3540.2480887522197</v>
      </c>
      <c r="D396" s="13">
        <v>3603.5483137367514</v>
      </c>
      <c r="E396" s="11">
        <v>1038.4821733016424</v>
      </c>
      <c r="F396" s="11">
        <v>1096.6989930228542</v>
      </c>
      <c r="G396" s="11"/>
      <c r="H396" s="11"/>
    </row>
    <row r="397" spans="1:8" x14ac:dyDescent="0.55000000000000004">
      <c r="A397" s="3" t="s">
        <v>15</v>
      </c>
      <c r="B397" s="3">
        <v>2052</v>
      </c>
      <c r="C397" s="14">
        <v>3539.4560089674387</v>
      </c>
      <c r="D397" s="13">
        <v>3601.3441757403066</v>
      </c>
      <c r="E397" s="11">
        <v>1038.9224422962882</v>
      </c>
      <c r="F397" s="11">
        <v>1095.862504593</v>
      </c>
      <c r="G397" s="11"/>
      <c r="H397" s="11"/>
    </row>
    <row r="398" spans="1:8" x14ac:dyDescent="0.55000000000000004">
      <c r="A398" s="3" t="s">
        <v>16</v>
      </c>
      <c r="B398" s="3">
        <v>2052</v>
      </c>
      <c r="C398" s="14">
        <v>3537.693153544858</v>
      </c>
      <c r="D398" s="13">
        <v>3598.641213451986</v>
      </c>
      <c r="E398" s="11">
        <v>1038.7994558931209</v>
      </c>
      <c r="F398" s="11">
        <v>1096.1907219770872</v>
      </c>
      <c r="G398" s="11"/>
      <c r="H398" s="11"/>
    </row>
    <row r="399" spans="1:8" x14ac:dyDescent="0.55000000000000004">
      <c r="A399" s="3" t="s">
        <v>17</v>
      </c>
      <c r="B399" s="3">
        <v>2052</v>
      </c>
      <c r="C399" s="14">
        <v>3533.7344473752291</v>
      </c>
      <c r="D399" s="13">
        <v>3594.5982902113219</v>
      </c>
      <c r="E399" s="11">
        <v>1039.970718903545</v>
      </c>
      <c r="F399" s="11">
        <v>1098.0368356154231</v>
      </c>
      <c r="G399" s="11"/>
      <c r="H399" s="11"/>
    </row>
    <row r="400" spans="1:8" x14ac:dyDescent="0.55000000000000004">
      <c r="A400" s="3" t="s">
        <v>6</v>
      </c>
      <c r="B400" s="3">
        <v>2053</v>
      </c>
      <c r="C400" s="14">
        <v>3526.0763960899421</v>
      </c>
      <c r="D400" s="13">
        <v>3589.8818237683349</v>
      </c>
      <c r="E400" s="11">
        <v>1041.4288659105655</v>
      </c>
      <c r="F400" s="11">
        <v>1099.1843378868127</v>
      </c>
      <c r="G400" s="11"/>
      <c r="H400" s="11"/>
    </row>
    <row r="401" spans="1:8" x14ac:dyDescent="0.55000000000000004">
      <c r="A401" s="3" t="s">
        <v>7</v>
      </c>
      <c r="B401" s="3">
        <v>2053</v>
      </c>
      <c r="C401" s="14">
        <v>3520.7363962355971</v>
      </c>
      <c r="D401" s="13">
        <v>3586.7432199882805</v>
      </c>
      <c r="E401" s="11">
        <v>1041.4385699421882</v>
      </c>
      <c r="F401" s="11">
        <v>1098.1107633316346</v>
      </c>
      <c r="G401" s="11"/>
      <c r="H401" s="11"/>
    </row>
    <row r="402" spans="1:8" x14ac:dyDescent="0.55000000000000004">
      <c r="A402" s="3" t="s">
        <v>8</v>
      </c>
      <c r="B402" s="3">
        <v>2053</v>
      </c>
      <c r="C402" s="14">
        <v>3517.0781371481389</v>
      </c>
      <c r="D402" s="13">
        <v>3584.813586054202</v>
      </c>
      <c r="E402" s="11">
        <v>1039.4048966996506</v>
      </c>
      <c r="F402" s="11">
        <v>1096.2163269137104</v>
      </c>
      <c r="G402" s="11"/>
      <c r="H402" s="11"/>
    </row>
    <row r="403" spans="1:8" x14ac:dyDescent="0.55000000000000004">
      <c r="A403" s="3" t="s">
        <v>9</v>
      </c>
      <c r="B403" s="3">
        <v>2053</v>
      </c>
      <c r="C403" s="14">
        <v>3515.2042230968555</v>
      </c>
      <c r="D403" s="13">
        <v>3584.0115016186714</v>
      </c>
      <c r="E403" s="11">
        <v>1034.9676764083324</v>
      </c>
      <c r="F403" s="11">
        <v>1092.1234680500199</v>
      </c>
      <c r="G403" s="11"/>
      <c r="H403" s="11"/>
    </row>
    <row r="404" spans="1:8" x14ac:dyDescent="0.55000000000000004">
      <c r="A404" s="3" t="s">
        <v>10</v>
      </c>
      <c r="B404" s="3">
        <v>2053</v>
      </c>
      <c r="C404" s="14">
        <v>3521.9587841300954</v>
      </c>
      <c r="D404" s="13">
        <v>3588.9019231837924</v>
      </c>
      <c r="E404" s="11">
        <v>1030.9047427724961</v>
      </c>
      <c r="F404" s="11">
        <v>1089.2056055842945</v>
      </c>
      <c r="G404" s="11"/>
      <c r="H404" s="11"/>
    </row>
    <row r="405" spans="1:8" x14ac:dyDescent="0.55000000000000004">
      <c r="A405" s="3" t="s">
        <v>11</v>
      </c>
      <c r="B405" s="3">
        <v>2053</v>
      </c>
      <c r="C405" s="14">
        <v>3519.2778162097848</v>
      </c>
      <c r="D405" s="13">
        <v>3589.4445466598881</v>
      </c>
      <c r="E405" s="11">
        <v>1026.0465977528017</v>
      </c>
      <c r="F405" s="11">
        <v>1089.4162652789744</v>
      </c>
      <c r="G405" s="11"/>
      <c r="H405" s="11"/>
    </row>
    <row r="406" spans="1:8" x14ac:dyDescent="0.55000000000000004">
      <c r="A406" s="3" t="s">
        <v>12</v>
      </c>
      <c r="B406" s="3">
        <v>2053</v>
      </c>
      <c r="C406" s="14">
        <v>3513.0175319788236</v>
      </c>
      <c r="D406" s="13">
        <v>3587.7964654276125</v>
      </c>
      <c r="E406" s="11">
        <v>1022.6273628004834</v>
      </c>
      <c r="F406" s="11">
        <v>1090.0696828822956</v>
      </c>
      <c r="G406" s="11"/>
      <c r="H406" s="11"/>
    </row>
    <row r="407" spans="1:8" x14ac:dyDescent="0.55000000000000004">
      <c r="A407" s="3" t="s">
        <v>13</v>
      </c>
      <c r="B407" s="3">
        <v>2053</v>
      </c>
      <c r="C407" s="14">
        <v>3503.2193273626549</v>
      </c>
      <c r="D407" s="13">
        <v>3582.0514602583144</v>
      </c>
      <c r="E407" s="11">
        <v>1023.2073833256311</v>
      </c>
      <c r="F407" s="11">
        <v>1088.8934386953892</v>
      </c>
      <c r="G407" s="11"/>
      <c r="H407" s="11"/>
    </row>
    <row r="408" spans="1:8" x14ac:dyDescent="0.55000000000000004">
      <c r="A408" s="3" t="s">
        <v>14</v>
      </c>
      <c r="B408" s="3">
        <v>2053</v>
      </c>
      <c r="C408" s="14">
        <v>3501.1381241400336</v>
      </c>
      <c r="D408" s="13">
        <v>3583.1023736499342</v>
      </c>
      <c r="E408" s="11">
        <v>1024.2344335424102</v>
      </c>
      <c r="F408" s="11">
        <v>1091.0865563116815</v>
      </c>
      <c r="G408" s="11"/>
      <c r="H408" s="11"/>
    </row>
    <row r="409" spans="1:8" x14ac:dyDescent="0.55000000000000004">
      <c r="A409" s="3" t="s">
        <v>15</v>
      </c>
      <c r="B409" s="3">
        <v>2053</v>
      </c>
      <c r="C409" s="14">
        <v>3495.2049138862853</v>
      </c>
      <c r="D409" s="13">
        <v>3581.1089337102467</v>
      </c>
      <c r="E409" s="11">
        <v>1027.9717826755405</v>
      </c>
      <c r="F409" s="11">
        <v>1088.5757627346434</v>
      </c>
      <c r="G409" s="11"/>
      <c r="H409" s="11"/>
    </row>
    <row r="410" spans="1:8" x14ac:dyDescent="0.55000000000000004">
      <c r="A410" s="3" t="s">
        <v>16</v>
      </c>
      <c r="B410" s="3">
        <v>2053</v>
      </c>
      <c r="C410" s="14">
        <v>3488.8498220381452</v>
      </c>
      <c r="D410" s="13">
        <v>3579.4525747516241</v>
      </c>
      <c r="E410" s="11">
        <v>1029.5409850540259</v>
      </c>
      <c r="F410" s="11">
        <v>1091.0905000563275</v>
      </c>
      <c r="G410" s="11"/>
      <c r="H410" s="11"/>
    </row>
    <row r="411" spans="1:8" x14ac:dyDescent="0.55000000000000004">
      <c r="A411" s="3" t="s">
        <v>17</v>
      </c>
      <c r="B411" s="3">
        <v>2053</v>
      </c>
      <c r="C411" s="14">
        <v>3479.6575247202568</v>
      </c>
      <c r="D411" s="13">
        <v>3575.4629064452347</v>
      </c>
      <c r="E411" s="11">
        <v>1031.7353777228263</v>
      </c>
      <c r="F411" s="11">
        <v>1091.4839660476257</v>
      </c>
      <c r="G411" s="11"/>
      <c r="H411" s="11"/>
    </row>
    <row r="412" spans="1:8" x14ac:dyDescent="0.55000000000000004">
      <c r="A412" s="3" t="s">
        <v>6</v>
      </c>
      <c r="B412" s="3">
        <v>2054</v>
      </c>
      <c r="C412" s="14">
        <v>3472.4662408242593</v>
      </c>
      <c r="D412" s="13">
        <v>3570.9036604339667</v>
      </c>
      <c r="E412" s="11">
        <v>1031.4029847352022</v>
      </c>
      <c r="F412" s="11">
        <v>1092.154521166181</v>
      </c>
      <c r="G412" s="11"/>
      <c r="H412" s="11"/>
    </row>
    <row r="413" spans="1:8" x14ac:dyDescent="0.55000000000000004">
      <c r="A413" s="3" t="s">
        <v>7</v>
      </c>
      <c r="B413" s="3">
        <v>2054</v>
      </c>
      <c r="C413" s="14">
        <v>3465.9876534544351</v>
      </c>
      <c r="D413" s="13">
        <v>3566.8477023737564</v>
      </c>
      <c r="E413" s="11">
        <v>1029.0631665625194</v>
      </c>
      <c r="F413" s="11">
        <v>1090.4497793102239</v>
      </c>
      <c r="G413" s="11"/>
      <c r="H413" s="11"/>
    </row>
    <row r="414" spans="1:8" x14ac:dyDescent="0.55000000000000004">
      <c r="A414" s="3" t="s">
        <v>8</v>
      </c>
      <c r="B414" s="3">
        <v>2054</v>
      </c>
      <c r="C414" s="14">
        <v>3459.2700813677352</v>
      </c>
      <c r="D414" s="13">
        <v>3562.6619572261129</v>
      </c>
      <c r="E414" s="11">
        <v>1023.8028984457718</v>
      </c>
      <c r="F414" s="11">
        <v>1087.2031039266838</v>
      </c>
      <c r="G414" s="11"/>
      <c r="H414" s="11"/>
    </row>
    <row r="415" spans="1:8" x14ac:dyDescent="0.55000000000000004">
      <c r="A415" s="3" t="s">
        <v>9</v>
      </c>
      <c r="B415" s="3">
        <v>2054</v>
      </c>
      <c r="C415" s="14">
        <v>3454.5783239198267</v>
      </c>
      <c r="D415" s="13">
        <v>3562.3785417068525</v>
      </c>
      <c r="E415" s="11">
        <v>1019.2992591484766</v>
      </c>
      <c r="F415" s="11">
        <v>1087.9033692999633</v>
      </c>
      <c r="G415" s="11"/>
      <c r="H415" s="11"/>
    </row>
    <row r="416" spans="1:8" x14ac:dyDescent="0.55000000000000004">
      <c r="A416" s="3" t="s">
        <v>10</v>
      </c>
      <c r="B416" s="3">
        <v>2054</v>
      </c>
      <c r="C416" s="14">
        <v>3464.1569848186364</v>
      </c>
      <c r="D416" s="13">
        <v>3569.2999208566494</v>
      </c>
      <c r="E416" s="11">
        <v>1016.1446427997905</v>
      </c>
      <c r="F416" s="11">
        <v>1090.3625239377122</v>
      </c>
      <c r="G416" s="11"/>
      <c r="H416" s="11"/>
    </row>
    <row r="417" spans="1:8" x14ac:dyDescent="0.55000000000000004">
      <c r="A417" s="3" t="s">
        <v>11</v>
      </c>
      <c r="B417" s="3">
        <v>2054</v>
      </c>
      <c r="C417" s="14">
        <v>3470.2578662852084</v>
      </c>
      <c r="D417" s="13">
        <v>3571.7386431233263</v>
      </c>
      <c r="E417" s="11">
        <v>1009.4165934066992</v>
      </c>
      <c r="F417" s="11">
        <v>1087.0251601775051</v>
      </c>
      <c r="G417" s="11"/>
      <c r="H417" s="11"/>
    </row>
    <row r="418" spans="1:8" x14ac:dyDescent="0.55000000000000004">
      <c r="A418" s="3" t="s">
        <v>12</v>
      </c>
      <c r="B418" s="3">
        <v>2054</v>
      </c>
      <c r="C418" s="14">
        <v>3467.9213624298036</v>
      </c>
      <c r="D418" s="13">
        <v>3572.2489012785663</v>
      </c>
      <c r="E418" s="11">
        <v>1004.3286677308569</v>
      </c>
      <c r="F418" s="11">
        <v>1087.9316348794707</v>
      </c>
      <c r="G418" s="11"/>
      <c r="H418" s="11"/>
    </row>
    <row r="419" spans="1:8" x14ac:dyDescent="0.55000000000000004">
      <c r="A419" s="3" t="s">
        <v>13</v>
      </c>
      <c r="B419" s="3">
        <v>2054</v>
      </c>
      <c r="C419" s="14">
        <v>3462.2854462336777</v>
      </c>
      <c r="D419" s="13">
        <v>3571.0666529435443</v>
      </c>
      <c r="E419" s="11">
        <v>1003.1440850770167</v>
      </c>
      <c r="F419" s="11">
        <v>1090.9086836948807</v>
      </c>
      <c r="G419" s="11"/>
      <c r="H419" s="11"/>
    </row>
    <row r="420" spans="1:8" x14ac:dyDescent="0.55000000000000004">
      <c r="A420" s="3" t="s">
        <v>14</v>
      </c>
      <c r="B420" s="3">
        <v>2054</v>
      </c>
      <c r="C420" s="14">
        <v>3457.2286855256134</v>
      </c>
      <c r="D420" s="13">
        <v>3567.7975255232832</v>
      </c>
      <c r="E420" s="11">
        <v>1000.8155689302155</v>
      </c>
      <c r="F420" s="11">
        <v>1088.3937189788983</v>
      </c>
      <c r="G420" s="11"/>
      <c r="H420" s="11"/>
    </row>
    <row r="421" spans="1:8" x14ac:dyDescent="0.55000000000000004">
      <c r="A421" s="3" t="s">
        <v>15</v>
      </c>
      <c r="B421" s="3">
        <v>2054</v>
      </c>
      <c r="C421" s="14">
        <v>3449.7843271560246</v>
      </c>
      <c r="D421" s="13">
        <v>3567.2128626886852</v>
      </c>
      <c r="E421" s="11">
        <v>1005.2709148986078</v>
      </c>
      <c r="F421" s="11">
        <v>1089.9731303996689</v>
      </c>
      <c r="G421" s="11"/>
      <c r="H421" s="11"/>
    </row>
    <row r="422" spans="1:8" x14ac:dyDescent="0.55000000000000004">
      <c r="A422" s="3" t="s">
        <v>16</v>
      </c>
      <c r="B422" s="3">
        <v>2054</v>
      </c>
      <c r="C422" s="14">
        <v>3444.4513911821814</v>
      </c>
      <c r="D422" s="13">
        <v>3566.9330278108173</v>
      </c>
      <c r="E422" s="11">
        <v>1007.2424132392407</v>
      </c>
      <c r="F422" s="11">
        <v>1092.9783615334436</v>
      </c>
      <c r="G422" s="11"/>
      <c r="H422" s="11"/>
    </row>
    <row r="423" spans="1:8" x14ac:dyDescent="0.55000000000000004">
      <c r="A423" s="3" t="s">
        <v>17</v>
      </c>
      <c r="B423" s="3">
        <v>2054</v>
      </c>
      <c r="C423" s="14">
        <v>3434.8643785754084</v>
      </c>
      <c r="D423" s="13">
        <v>3563.9589632379411</v>
      </c>
      <c r="E423" s="11">
        <v>1010.2046930078942</v>
      </c>
      <c r="F423" s="11">
        <v>1093.2566516902216</v>
      </c>
      <c r="G423" s="11"/>
      <c r="H423" s="11"/>
    </row>
    <row r="424" spans="1:8" x14ac:dyDescent="0.55000000000000004">
      <c r="A424" s="3" t="s">
        <v>6</v>
      </c>
      <c r="B424" s="3">
        <v>2055</v>
      </c>
      <c r="C424" s="14">
        <v>3427.0340561598655</v>
      </c>
      <c r="D424" s="13">
        <v>3557.5140681764674</v>
      </c>
      <c r="E424" s="11">
        <v>1012.5059188449561</v>
      </c>
      <c r="F424" s="11">
        <v>1097.3486390210794</v>
      </c>
      <c r="G424" s="11"/>
      <c r="H424" s="11"/>
    </row>
    <row r="425" spans="1:8" x14ac:dyDescent="0.55000000000000004">
      <c r="A425" s="3" t="s">
        <v>7</v>
      </c>
      <c r="B425" s="3">
        <v>2055</v>
      </c>
      <c r="C425" s="14">
        <v>3420.3239689590864</v>
      </c>
      <c r="D425" s="13">
        <v>3552.0530428479619</v>
      </c>
      <c r="E425" s="11">
        <v>1011.9184069904638</v>
      </c>
      <c r="F425" s="11">
        <v>1098.2894419036816</v>
      </c>
      <c r="G425" s="11"/>
      <c r="H425" s="11"/>
    </row>
    <row r="426" spans="1:8" x14ac:dyDescent="0.55000000000000004">
      <c r="A426" s="3" t="s">
        <v>8</v>
      </c>
      <c r="B426" s="3">
        <v>2055</v>
      </c>
      <c r="C426" s="14">
        <v>3412.1912443115275</v>
      </c>
      <c r="D426" s="13">
        <v>3545.6261868967426</v>
      </c>
      <c r="E426" s="11">
        <v>1008.3939494407147</v>
      </c>
      <c r="F426" s="11">
        <v>1098.098875392905</v>
      </c>
      <c r="G426" s="11"/>
      <c r="H426" s="11"/>
    </row>
    <row r="427" spans="1:8" x14ac:dyDescent="0.55000000000000004">
      <c r="A427" s="3" t="s">
        <v>9</v>
      </c>
      <c r="B427" s="3">
        <v>2055</v>
      </c>
      <c r="C427" s="14">
        <v>3419.5406779120067</v>
      </c>
      <c r="D427" s="13">
        <v>3545.8593541205482</v>
      </c>
      <c r="E427" s="11">
        <v>1005.8296202891328</v>
      </c>
      <c r="F427" s="11">
        <v>1097.0524649094318</v>
      </c>
      <c r="G427" s="11"/>
      <c r="H427" s="11"/>
    </row>
    <row r="428" spans="1:8" x14ac:dyDescent="0.55000000000000004">
      <c r="A428" s="3" t="s">
        <v>10</v>
      </c>
      <c r="B428" s="3">
        <v>2055</v>
      </c>
      <c r="C428" s="14">
        <v>3458.326645468514</v>
      </c>
      <c r="D428" s="13">
        <v>3561.4884614438165</v>
      </c>
      <c r="E428" s="11">
        <v>1004.6332806205404</v>
      </c>
      <c r="F428" s="11">
        <v>1098.2705461128317</v>
      </c>
      <c r="G428" s="11"/>
      <c r="H428" s="11"/>
    </row>
    <row r="429" spans="1:8" x14ac:dyDescent="0.55000000000000004">
      <c r="A429" s="3" t="s">
        <v>11</v>
      </c>
      <c r="B429" s="3">
        <v>2055</v>
      </c>
      <c r="C429" s="14">
        <v>3497.7195276041293</v>
      </c>
      <c r="D429" s="13">
        <v>3580.944922354488</v>
      </c>
      <c r="E429" s="11">
        <v>1001.4971340918133</v>
      </c>
      <c r="F429" s="11">
        <v>1099.2047328487906</v>
      </c>
      <c r="G429" s="11"/>
      <c r="H429" s="11"/>
    </row>
    <row r="430" spans="1:8" x14ac:dyDescent="0.55000000000000004">
      <c r="A430" s="3" t="s">
        <v>12</v>
      </c>
      <c r="B430" s="3">
        <v>2055</v>
      </c>
      <c r="C430" s="14">
        <v>3521.2915645657963</v>
      </c>
      <c r="D430" s="13">
        <v>3592.873813782508</v>
      </c>
      <c r="E430" s="11">
        <v>996.77313935443738</v>
      </c>
      <c r="F430" s="11">
        <v>1098.6795433656068</v>
      </c>
      <c r="G430" s="11"/>
      <c r="H430" s="11"/>
    </row>
    <row r="431" spans="1:8" x14ac:dyDescent="0.55000000000000004">
      <c r="A431" s="3" t="s">
        <v>13</v>
      </c>
      <c r="B431" s="3">
        <v>2055</v>
      </c>
      <c r="C431" s="14">
        <v>3515.5409184736559</v>
      </c>
      <c r="D431" s="13">
        <v>3592.4447537552333</v>
      </c>
      <c r="E431" s="11">
        <v>1004.3947387139308</v>
      </c>
      <c r="F431" s="11">
        <v>1099.0736539016641</v>
      </c>
      <c r="G431" s="11"/>
      <c r="H431" s="11"/>
    </row>
    <row r="432" spans="1:8" x14ac:dyDescent="0.55000000000000004">
      <c r="A432" s="3" t="s">
        <v>14</v>
      </c>
      <c r="B432" s="3">
        <v>2055</v>
      </c>
      <c r="C432" s="14">
        <v>3510.7483386097265</v>
      </c>
      <c r="D432" s="13">
        <v>3591.9495806002469</v>
      </c>
      <c r="E432" s="11">
        <v>1009.6847164419671</v>
      </c>
      <c r="F432" s="11">
        <v>1098.2166197814536</v>
      </c>
      <c r="G432" s="11"/>
      <c r="H432" s="11"/>
    </row>
    <row r="433" spans="1:8" x14ac:dyDescent="0.55000000000000004">
      <c r="A433" s="3" t="s">
        <v>15</v>
      </c>
      <c r="B433" s="3">
        <v>2055</v>
      </c>
      <c r="C433" s="14">
        <v>3513.6339401631344</v>
      </c>
      <c r="D433" s="13">
        <v>3593.5808916809037</v>
      </c>
      <c r="E433" s="11">
        <v>1014.4334328804861</v>
      </c>
      <c r="F433" s="11">
        <v>1097.7223330220468</v>
      </c>
      <c r="G433" s="11"/>
      <c r="H433" s="11"/>
    </row>
    <row r="434" spans="1:8" x14ac:dyDescent="0.55000000000000004">
      <c r="A434" s="3" t="s">
        <v>16</v>
      </c>
      <c r="B434" s="3">
        <v>2055</v>
      </c>
      <c r="C434" s="14">
        <v>3513.8885562549331</v>
      </c>
      <c r="D434" s="13">
        <v>3593.5976685124806</v>
      </c>
      <c r="E434" s="11">
        <v>1018.5390651768492</v>
      </c>
      <c r="F434" s="11">
        <v>1099.0419497151922</v>
      </c>
      <c r="G434" s="11"/>
      <c r="H434" s="11"/>
    </row>
    <row r="435" spans="1:8" x14ac:dyDescent="0.55000000000000004">
      <c r="A435" s="3" t="s">
        <v>17</v>
      </c>
      <c r="B435" s="3">
        <v>2055</v>
      </c>
      <c r="C435" s="14">
        <v>3512.8950555754027</v>
      </c>
      <c r="D435" s="13">
        <v>3592.8687312284546</v>
      </c>
      <c r="E435" s="11">
        <v>1025.331133890686</v>
      </c>
      <c r="F435" s="11">
        <v>1101.8724111528581</v>
      </c>
      <c r="G435" s="11"/>
      <c r="H435" s="11"/>
    </row>
    <row r="436" spans="1:8" x14ac:dyDescent="0.55000000000000004">
      <c r="A436" s="3" t="s">
        <v>6</v>
      </c>
      <c r="B436" s="3">
        <v>2056</v>
      </c>
      <c r="C436" s="14">
        <v>3511.0486860919791</v>
      </c>
      <c r="D436" s="13">
        <v>3591.169584945485</v>
      </c>
      <c r="E436" s="11">
        <v>1027.6375690073785</v>
      </c>
      <c r="F436" s="11">
        <v>1103.8514508573107</v>
      </c>
      <c r="G436" s="11"/>
      <c r="H436" s="11"/>
    </row>
    <row r="437" spans="1:8" x14ac:dyDescent="0.55000000000000004">
      <c r="A437" s="3" t="s">
        <v>7</v>
      </c>
      <c r="B437" s="3">
        <v>2056</v>
      </c>
      <c r="C437" s="14">
        <v>3509.268444530438</v>
      </c>
      <c r="D437" s="13">
        <v>3589.5611598142214</v>
      </c>
      <c r="E437" s="11">
        <v>1026.6913705514651</v>
      </c>
      <c r="F437" s="11">
        <v>1103.0414635824545</v>
      </c>
      <c r="G437" s="11"/>
      <c r="H437" s="11"/>
    </row>
    <row r="438" spans="1:8" x14ac:dyDescent="0.55000000000000004">
      <c r="A438" s="3" t="s">
        <v>8</v>
      </c>
      <c r="B438" s="3">
        <v>2056</v>
      </c>
      <c r="C438" s="14">
        <v>3512.916263653241</v>
      </c>
      <c r="D438" s="13">
        <v>3591.2593565841257</v>
      </c>
      <c r="E438" s="11">
        <v>1024.3221438049015</v>
      </c>
      <c r="F438" s="11">
        <v>1101.6544380431467</v>
      </c>
      <c r="G438" s="11"/>
      <c r="H438" s="11"/>
    </row>
    <row r="439" spans="1:8" x14ac:dyDescent="0.55000000000000004">
      <c r="A439" s="3" t="s">
        <v>9</v>
      </c>
      <c r="B439" s="3">
        <v>2056</v>
      </c>
      <c r="C439" s="14">
        <v>3517.0900728644483</v>
      </c>
      <c r="D439" s="13">
        <v>3593.3487221066907</v>
      </c>
      <c r="E439" s="11">
        <v>1019.0850228392684</v>
      </c>
      <c r="F439" s="11">
        <v>1098.1397370958177</v>
      </c>
      <c r="G439" s="11"/>
      <c r="H439" s="11"/>
    </row>
    <row r="440" spans="1:8" x14ac:dyDescent="0.55000000000000004">
      <c r="A440" s="3" t="s">
        <v>10</v>
      </c>
      <c r="B440" s="3">
        <v>2056</v>
      </c>
      <c r="C440" s="14">
        <v>3532.0056273464975</v>
      </c>
      <c r="D440" s="13">
        <v>3602.4849663364466</v>
      </c>
      <c r="E440" s="11">
        <v>1014.7493803448972</v>
      </c>
      <c r="F440" s="11">
        <v>1096.0141535124819</v>
      </c>
      <c r="G440" s="11"/>
      <c r="H440" s="11"/>
    </row>
    <row r="441" spans="1:8" x14ac:dyDescent="0.55000000000000004">
      <c r="A441" s="3" t="s">
        <v>11</v>
      </c>
      <c r="B441" s="3">
        <v>2056</v>
      </c>
      <c r="C441" s="14">
        <v>3534.1375933572685</v>
      </c>
      <c r="D441" s="13">
        <v>3603.2979893709521</v>
      </c>
      <c r="E441" s="11">
        <v>1009.576184302134</v>
      </c>
      <c r="F441" s="11">
        <v>1093.5043386067912</v>
      </c>
      <c r="G441" s="11"/>
      <c r="H441" s="11"/>
    </row>
    <row r="442" spans="1:8" x14ac:dyDescent="0.55000000000000004">
      <c r="A442" s="3" t="s">
        <v>12</v>
      </c>
      <c r="B442" s="3">
        <v>2056</v>
      </c>
      <c r="C442" s="14">
        <v>3528.091878196974</v>
      </c>
      <c r="D442" s="13">
        <v>3598.5816284053394</v>
      </c>
      <c r="E442" s="11">
        <v>1005.2013530203791</v>
      </c>
      <c r="F442" s="11">
        <v>1091.0440279127088</v>
      </c>
      <c r="G442" s="11"/>
      <c r="H442" s="11"/>
    </row>
    <row r="443" spans="1:8" x14ac:dyDescent="0.55000000000000004">
      <c r="A443" s="3" t="s">
        <v>13</v>
      </c>
      <c r="B443" s="3">
        <v>2056</v>
      </c>
      <c r="C443" s="14">
        <v>3518.1533209165027</v>
      </c>
      <c r="D443" s="13">
        <v>3594.0705756611596</v>
      </c>
      <c r="E443" s="11">
        <v>1006.7099869551507</v>
      </c>
      <c r="F443" s="11">
        <v>1088.9708524157502</v>
      </c>
      <c r="G443" s="11"/>
      <c r="H443" s="11"/>
    </row>
    <row r="444" spans="1:8" x14ac:dyDescent="0.55000000000000004">
      <c r="A444" s="3" t="s">
        <v>14</v>
      </c>
      <c r="B444" s="3">
        <v>2056</v>
      </c>
      <c r="C444" s="14">
        <v>3510.2884784270432</v>
      </c>
      <c r="D444" s="13">
        <v>3593.6519846875763</v>
      </c>
      <c r="E444" s="11">
        <v>1010.2669219424868</v>
      </c>
      <c r="F444" s="11">
        <v>1090.2019794727826</v>
      </c>
      <c r="G444" s="11"/>
      <c r="H444" s="11"/>
    </row>
    <row r="445" spans="1:8" x14ac:dyDescent="0.55000000000000004">
      <c r="A445" s="3" t="s">
        <v>15</v>
      </c>
      <c r="B445" s="3">
        <v>2056</v>
      </c>
      <c r="C445" s="14">
        <v>3505.8023489700422</v>
      </c>
      <c r="D445" s="13">
        <v>3592.4139608111559</v>
      </c>
      <c r="E445" s="11">
        <v>1014.9054063553381</v>
      </c>
      <c r="F445" s="11">
        <v>1088.0785382868569</v>
      </c>
      <c r="G445" s="11"/>
      <c r="H445" s="11"/>
    </row>
    <row r="446" spans="1:8" x14ac:dyDescent="0.55000000000000004">
      <c r="A446" s="3" t="s">
        <v>16</v>
      </c>
      <c r="B446" s="3">
        <v>2056</v>
      </c>
      <c r="C446" s="14">
        <v>3501.1759737799111</v>
      </c>
      <c r="D446" s="13">
        <v>3591.6286127532881</v>
      </c>
      <c r="E446" s="11">
        <v>1017.9042879398061</v>
      </c>
      <c r="F446" s="11">
        <v>1091.1561219302803</v>
      </c>
      <c r="G446" s="11"/>
      <c r="H446" s="11"/>
    </row>
    <row r="447" spans="1:8" x14ac:dyDescent="0.55000000000000004">
      <c r="A447" s="3" t="s">
        <v>17</v>
      </c>
      <c r="B447" s="3">
        <v>2056</v>
      </c>
      <c r="C447" s="14">
        <v>3495.4163900433455</v>
      </c>
      <c r="D447" s="13">
        <v>3589.4370989569793</v>
      </c>
      <c r="E447" s="11">
        <v>1024.8467633947059</v>
      </c>
      <c r="F447" s="11">
        <v>1093.7298745492806</v>
      </c>
      <c r="G447" s="11"/>
      <c r="H447" s="11"/>
    </row>
    <row r="448" spans="1:8" x14ac:dyDescent="0.55000000000000004">
      <c r="A448" s="3" t="s">
        <v>6</v>
      </c>
      <c r="B448" s="3">
        <v>2057</v>
      </c>
      <c r="C448" s="14">
        <v>3489.1012517509221</v>
      </c>
      <c r="D448" s="13">
        <v>3585.3226121351395</v>
      </c>
      <c r="E448" s="11">
        <v>1026.303930844068</v>
      </c>
      <c r="F448" s="11">
        <v>1095.2901909218997</v>
      </c>
      <c r="G448" s="11"/>
      <c r="H448" s="11"/>
    </row>
    <row r="449" spans="1:8" x14ac:dyDescent="0.55000000000000004">
      <c r="A449" s="3" t="s">
        <v>7</v>
      </c>
      <c r="B449" s="3">
        <v>2057</v>
      </c>
      <c r="C449" s="14">
        <v>3484.2502098598115</v>
      </c>
      <c r="D449" s="13">
        <v>3582.1093975566023</v>
      </c>
      <c r="E449" s="11">
        <v>1025.3200755673554</v>
      </c>
      <c r="F449" s="11">
        <v>1094.2417478894163</v>
      </c>
      <c r="G449" s="11"/>
      <c r="H449" s="11"/>
    </row>
    <row r="450" spans="1:8" x14ac:dyDescent="0.55000000000000004">
      <c r="A450" s="3" t="s">
        <v>8</v>
      </c>
      <c r="B450" s="3">
        <v>2057</v>
      </c>
      <c r="C450" s="14">
        <v>3481.4691169274965</v>
      </c>
      <c r="D450" s="13">
        <v>3579.9873920613563</v>
      </c>
      <c r="E450" s="11">
        <v>1021.0707037941766</v>
      </c>
      <c r="F450" s="11">
        <v>1091.6997329545079</v>
      </c>
      <c r="G450" s="11"/>
      <c r="H450" s="11"/>
    </row>
    <row r="451" spans="1:8" x14ac:dyDescent="0.55000000000000004">
      <c r="A451" s="3" t="s">
        <v>9</v>
      </c>
      <c r="B451" s="3">
        <v>2057</v>
      </c>
      <c r="C451" s="14">
        <v>3477.8339045877642</v>
      </c>
      <c r="D451" s="13">
        <v>3577.4176718585818</v>
      </c>
      <c r="E451" s="11">
        <v>1015.5154862580863</v>
      </c>
      <c r="F451" s="11">
        <v>1087.8527860639877</v>
      </c>
      <c r="G451" s="11"/>
      <c r="H451" s="11"/>
    </row>
    <row r="452" spans="1:8" x14ac:dyDescent="0.55000000000000004">
      <c r="A452" s="3" t="s">
        <v>10</v>
      </c>
      <c r="B452" s="3">
        <v>2057</v>
      </c>
      <c r="C452" s="14">
        <v>3483.6957424819834</v>
      </c>
      <c r="D452" s="13">
        <v>3582.0127977450957</v>
      </c>
      <c r="E452" s="11">
        <v>1010.5409904794418</v>
      </c>
      <c r="F452" s="11">
        <v>1088.5831125004413</v>
      </c>
      <c r="G452" s="11"/>
      <c r="H452" s="11"/>
    </row>
    <row r="453" spans="1:8" x14ac:dyDescent="0.55000000000000004">
      <c r="A453" s="3" t="s">
        <v>11</v>
      </c>
      <c r="B453" s="3">
        <v>2057</v>
      </c>
      <c r="C453" s="14">
        <v>3503.1591711490009</v>
      </c>
      <c r="D453" s="13">
        <v>3594.2001937640571</v>
      </c>
      <c r="E453" s="11">
        <v>1005.0124140928039</v>
      </c>
      <c r="F453" s="11">
        <v>1089.0243087231775</v>
      </c>
      <c r="G453" s="11"/>
      <c r="H453" s="11"/>
    </row>
    <row r="454" spans="1:8" x14ac:dyDescent="0.55000000000000004">
      <c r="A454" s="3" t="s">
        <v>12</v>
      </c>
      <c r="B454" s="3">
        <v>2057</v>
      </c>
      <c r="C454" s="14">
        <v>3501.338809025704</v>
      </c>
      <c r="D454" s="13">
        <v>3594.25463000742</v>
      </c>
      <c r="E454" s="11">
        <v>1001.4724912274713</v>
      </c>
      <c r="F454" s="11">
        <v>1090.417044569248</v>
      </c>
      <c r="G454" s="11"/>
      <c r="H454" s="11"/>
    </row>
    <row r="455" spans="1:8" x14ac:dyDescent="0.55000000000000004">
      <c r="A455" s="3" t="s">
        <v>13</v>
      </c>
      <c r="B455" s="3">
        <v>2057</v>
      </c>
      <c r="C455" s="14">
        <v>3495.5557378365534</v>
      </c>
      <c r="D455" s="13">
        <v>3590.1639417354991</v>
      </c>
      <c r="E455" s="11">
        <v>1000.590647319865</v>
      </c>
      <c r="F455" s="11">
        <v>1089.4707986853161</v>
      </c>
      <c r="G455" s="11"/>
      <c r="H455" s="11"/>
    </row>
    <row r="456" spans="1:8" x14ac:dyDescent="0.55000000000000004">
      <c r="A456" s="3" t="s">
        <v>14</v>
      </c>
      <c r="B456" s="3">
        <v>2057</v>
      </c>
      <c r="C456" s="14">
        <v>3491.5250332248152</v>
      </c>
      <c r="D456" s="13">
        <v>3589.1752809617301</v>
      </c>
      <c r="E456" s="11">
        <v>1000.6227644239156</v>
      </c>
      <c r="F456" s="11">
        <v>1091.6733154876365</v>
      </c>
      <c r="G456" s="11"/>
      <c r="H456" s="11"/>
    </row>
    <row r="457" spans="1:8" x14ac:dyDescent="0.55000000000000004">
      <c r="A457" s="3" t="s">
        <v>15</v>
      </c>
      <c r="B457" s="3">
        <v>2057</v>
      </c>
      <c r="C457" s="14">
        <v>3485.0497630501563</v>
      </c>
      <c r="D457" s="13">
        <v>3587.1263953218627</v>
      </c>
      <c r="E457" s="11">
        <v>1004.713600509433</v>
      </c>
      <c r="F457" s="11">
        <v>1089.3881848624251</v>
      </c>
      <c r="G457" s="11"/>
      <c r="H457" s="11"/>
    </row>
    <row r="458" spans="1:8" x14ac:dyDescent="0.55000000000000004">
      <c r="A458" s="3" t="s">
        <v>16</v>
      </c>
      <c r="B458" s="3">
        <v>2057</v>
      </c>
      <c r="C458" s="14">
        <v>3480.2301126907741</v>
      </c>
      <c r="D458" s="13">
        <v>3586.5444384476541</v>
      </c>
      <c r="E458" s="11">
        <v>1007.3574993396534</v>
      </c>
      <c r="F458" s="11">
        <v>1091.764767878791</v>
      </c>
      <c r="G458" s="11"/>
      <c r="H458" s="11"/>
    </row>
    <row r="459" spans="1:8" x14ac:dyDescent="0.55000000000000004">
      <c r="A459" s="3" t="s">
        <v>17</v>
      </c>
      <c r="B459" s="3">
        <v>2057</v>
      </c>
      <c r="C459" s="14">
        <v>3473.4043062413311</v>
      </c>
      <c r="D459" s="13">
        <v>3584.1563817323922</v>
      </c>
      <c r="E459" s="11">
        <v>1010.8415758465045</v>
      </c>
      <c r="F459" s="11">
        <v>1092.6731736129188</v>
      </c>
      <c r="G459" s="11"/>
      <c r="H459" s="11"/>
    </row>
    <row r="460" spans="1:8" x14ac:dyDescent="0.55000000000000004">
      <c r="A460" s="3" t="s">
        <v>6</v>
      </c>
      <c r="B460" s="3">
        <v>2058</v>
      </c>
      <c r="C460" s="14">
        <v>3469.6180808024765</v>
      </c>
      <c r="D460" s="13">
        <v>3580.5852558602505</v>
      </c>
      <c r="E460" s="11">
        <v>1012.2422144871853</v>
      </c>
      <c r="F460" s="11">
        <v>1094.8912429811353</v>
      </c>
      <c r="G460" s="11"/>
      <c r="H460" s="11"/>
    </row>
    <row r="461" spans="1:8" x14ac:dyDescent="0.55000000000000004">
      <c r="A461" s="3" t="s">
        <v>7</v>
      </c>
      <c r="B461" s="3">
        <v>2058</v>
      </c>
      <c r="C461" s="14">
        <v>3466.0285064525037</v>
      </c>
      <c r="D461" s="13">
        <v>3577.2542446216903</v>
      </c>
      <c r="E461" s="11">
        <v>1012.1849550657938</v>
      </c>
      <c r="F461" s="11">
        <v>1095.3776219439985</v>
      </c>
      <c r="G461" s="11"/>
      <c r="H461" s="11"/>
    </row>
    <row r="462" spans="1:8" x14ac:dyDescent="0.55000000000000004">
      <c r="A462" s="3" t="s">
        <v>8</v>
      </c>
      <c r="B462" s="3">
        <v>2058</v>
      </c>
      <c r="C462" s="14">
        <v>3462.1641830675735</v>
      </c>
      <c r="D462" s="13">
        <v>3573.7052894870912</v>
      </c>
      <c r="E462" s="11">
        <v>1008.6952526583277</v>
      </c>
      <c r="F462" s="11">
        <v>1094.3715601746678</v>
      </c>
      <c r="G462" s="11"/>
      <c r="H462" s="11"/>
    </row>
    <row r="463" spans="1:8" x14ac:dyDescent="0.55000000000000004">
      <c r="A463" s="3" t="s">
        <v>9</v>
      </c>
      <c r="B463" s="3">
        <v>2058</v>
      </c>
      <c r="C463" s="14">
        <v>3458.0511628023555</v>
      </c>
      <c r="D463" s="13">
        <v>3570.024153014615</v>
      </c>
      <c r="E463" s="11">
        <v>1004.3835418192261</v>
      </c>
      <c r="F463" s="11">
        <v>1092.3323886129269</v>
      </c>
      <c r="G463" s="11"/>
      <c r="H463" s="11"/>
    </row>
    <row r="464" spans="1:8" x14ac:dyDescent="0.55000000000000004">
      <c r="A464" s="3" t="s">
        <v>10</v>
      </c>
      <c r="B464" s="3">
        <v>2058</v>
      </c>
      <c r="C464" s="14">
        <v>3470.3031024038005</v>
      </c>
      <c r="D464" s="13">
        <v>3574.6869030472512</v>
      </c>
      <c r="E464" s="11">
        <v>1000.3519064712651</v>
      </c>
      <c r="F464" s="11">
        <v>1091.1264179630111</v>
      </c>
      <c r="G464" s="11"/>
      <c r="H464" s="11"/>
    </row>
    <row r="465" spans="1:8" x14ac:dyDescent="0.55000000000000004">
      <c r="A465" s="3" t="s">
        <v>11</v>
      </c>
      <c r="B465" s="3">
        <v>2058</v>
      </c>
      <c r="C465" s="14">
        <v>3502.3676411671195</v>
      </c>
      <c r="D465" s="13">
        <v>3590.8967202356625</v>
      </c>
      <c r="E465" s="11">
        <v>994.88879223332424</v>
      </c>
      <c r="F465" s="11">
        <v>1089.2954039828553</v>
      </c>
      <c r="G465" s="11"/>
      <c r="H465" s="11"/>
    </row>
    <row r="466" spans="1:8" x14ac:dyDescent="0.55000000000000004">
      <c r="A466" s="3" t="s">
        <v>12</v>
      </c>
      <c r="B466" s="3">
        <v>2058</v>
      </c>
      <c r="C466" s="14">
        <v>3503.3853788802394</v>
      </c>
      <c r="D466" s="13">
        <v>3591.8866419914475</v>
      </c>
      <c r="E466" s="11">
        <v>991.2490170230742</v>
      </c>
      <c r="F466" s="11">
        <v>1091.9642219347852</v>
      </c>
      <c r="G466" s="11"/>
      <c r="H466" s="11"/>
    </row>
    <row r="467" spans="1:8" x14ac:dyDescent="0.55000000000000004">
      <c r="A467" s="3" t="s">
        <v>13</v>
      </c>
      <c r="B467" s="3">
        <v>2058</v>
      </c>
      <c r="C467" s="14">
        <v>3501.9492154072313</v>
      </c>
      <c r="D467" s="13">
        <v>3591.5458582564574</v>
      </c>
      <c r="E467" s="11">
        <v>993.91626585482231</v>
      </c>
      <c r="F467" s="11">
        <v>1092.1159150251308</v>
      </c>
      <c r="G467" s="11"/>
      <c r="H467" s="11"/>
    </row>
    <row r="468" spans="1:8" x14ac:dyDescent="0.55000000000000004">
      <c r="A468" s="3" t="s">
        <v>14</v>
      </c>
      <c r="B468" s="3">
        <v>2058</v>
      </c>
      <c r="C468" s="14">
        <v>3495.6254956547182</v>
      </c>
      <c r="D468" s="13">
        <v>3588.6847901589076</v>
      </c>
      <c r="E468" s="11">
        <v>995.28643786580324</v>
      </c>
      <c r="F468" s="11">
        <v>1090.7861484674477</v>
      </c>
      <c r="G468" s="11"/>
      <c r="H468" s="11"/>
    </row>
    <row r="469" spans="1:8" x14ac:dyDescent="0.55000000000000004">
      <c r="A469" s="3" t="s">
        <v>15</v>
      </c>
      <c r="B469" s="3">
        <v>2058</v>
      </c>
      <c r="C469" s="14">
        <v>3492.5521487742208</v>
      </c>
      <c r="D469" s="13">
        <v>3586.7778422114334</v>
      </c>
      <c r="E469" s="11">
        <v>999.79635455761081</v>
      </c>
      <c r="F469" s="11">
        <v>1090.0538614147167</v>
      </c>
      <c r="G469" s="11"/>
      <c r="H469" s="11"/>
    </row>
    <row r="470" spans="1:8" x14ac:dyDescent="0.55000000000000004">
      <c r="A470" s="3" t="s">
        <v>16</v>
      </c>
      <c r="B470" s="3">
        <v>2058</v>
      </c>
      <c r="C470" s="14">
        <v>3490.1030233864053</v>
      </c>
      <c r="D470" s="13">
        <v>3585.2427995363687</v>
      </c>
      <c r="E470" s="11">
        <v>1002.4166908660179</v>
      </c>
      <c r="F470" s="11">
        <v>1090.8135147460634</v>
      </c>
      <c r="G470" s="11"/>
      <c r="H470" s="11"/>
    </row>
    <row r="471" spans="1:8" x14ac:dyDescent="0.55000000000000004">
      <c r="A471" s="3" t="s">
        <v>17</v>
      </c>
      <c r="B471" s="3">
        <v>2058</v>
      </c>
      <c r="C471" s="14">
        <v>3483.5054191038957</v>
      </c>
      <c r="D471" s="13">
        <v>3581.4583529196939</v>
      </c>
      <c r="E471" s="11">
        <v>1005.6987139614686</v>
      </c>
      <c r="F471" s="11">
        <v>1092.494769584092</v>
      </c>
      <c r="G471" s="11"/>
      <c r="H471" s="11"/>
    </row>
    <row r="472" spans="1:8" x14ac:dyDescent="0.55000000000000004">
      <c r="A472" s="3" t="s">
        <v>6</v>
      </c>
      <c r="B472" s="3">
        <v>2059</v>
      </c>
      <c r="C472" s="14">
        <v>3479.5589693184106</v>
      </c>
      <c r="D472" s="13">
        <v>3577.615061535495</v>
      </c>
      <c r="E472" s="11">
        <v>1008.1960788237702</v>
      </c>
      <c r="F472" s="11">
        <v>1095.431839359368</v>
      </c>
      <c r="G472" s="11"/>
      <c r="H472" s="11"/>
    </row>
    <row r="473" spans="1:8" x14ac:dyDescent="0.55000000000000004">
      <c r="A473" s="3" t="s">
        <v>7</v>
      </c>
      <c r="B473" s="3">
        <v>2059</v>
      </c>
      <c r="C473" s="14">
        <v>3475.9794139236201</v>
      </c>
      <c r="D473" s="13">
        <v>3574.1102953754921</v>
      </c>
      <c r="E473" s="11">
        <v>1008.8349275899456</v>
      </c>
      <c r="F473" s="11">
        <v>1096.2766611231273</v>
      </c>
      <c r="G473" s="11"/>
      <c r="H473" s="11"/>
    </row>
    <row r="474" spans="1:8" x14ac:dyDescent="0.55000000000000004">
      <c r="A474" s="3" t="s">
        <v>8</v>
      </c>
      <c r="B474" s="3">
        <v>2059</v>
      </c>
      <c r="C474" s="14">
        <v>3472.8232736217192</v>
      </c>
      <c r="D474" s="13">
        <v>3570.7492515652361</v>
      </c>
      <c r="E474" s="11">
        <v>1005.3931681723725</v>
      </c>
      <c r="F474" s="11">
        <v>1095.4246037273635</v>
      </c>
      <c r="G474" s="11"/>
      <c r="H474" s="11"/>
    </row>
    <row r="475" spans="1:8" x14ac:dyDescent="0.55000000000000004">
      <c r="A475" s="3" t="s">
        <v>9</v>
      </c>
      <c r="B475" s="3">
        <v>2059</v>
      </c>
      <c r="C475" s="14">
        <v>3485.4045182111768</v>
      </c>
      <c r="D475" s="13">
        <v>3576.1521059362249</v>
      </c>
      <c r="E475" s="11">
        <v>1002.0818564916049</v>
      </c>
      <c r="F475" s="11">
        <v>1094.0088388398301</v>
      </c>
      <c r="G475" s="11"/>
      <c r="H475" s="11"/>
    </row>
    <row r="476" spans="1:8" x14ac:dyDescent="0.55000000000000004">
      <c r="A476" s="3" t="s">
        <v>10</v>
      </c>
      <c r="B476" s="3">
        <v>2059</v>
      </c>
      <c r="C476" s="14">
        <v>3514.1373145481639</v>
      </c>
      <c r="D476" s="13">
        <v>3591.9355788291668</v>
      </c>
      <c r="E476" s="11">
        <v>999.78987531611665</v>
      </c>
      <c r="F476" s="11">
        <v>1093.88993914763</v>
      </c>
      <c r="G476" s="11"/>
      <c r="H476" s="11"/>
    </row>
    <row r="477" spans="1:8" x14ac:dyDescent="0.55000000000000004">
      <c r="A477" s="3" t="s">
        <v>11</v>
      </c>
      <c r="B477" s="3">
        <v>2059</v>
      </c>
      <c r="C477" s="14">
        <v>3519.7671611377723</v>
      </c>
      <c r="D477" s="13">
        <v>3594.0599873479955</v>
      </c>
      <c r="E477" s="11">
        <v>993.61894779986119</v>
      </c>
      <c r="F477" s="11">
        <v>1091.7136431722913</v>
      </c>
      <c r="G477" s="11"/>
      <c r="H477" s="11"/>
    </row>
    <row r="478" spans="1:8" x14ac:dyDescent="0.55000000000000004">
      <c r="A478" s="3" t="s">
        <v>12</v>
      </c>
      <c r="B478" s="3">
        <v>2059</v>
      </c>
      <c r="C478" s="14">
        <v>3523.6573171056593</v>
      </c>
      <c r="D478" s="13">
        <v>3594.8627813099642</v>
      </c>
      <c r="E478" s="11">
        <v>989.95869283589627</v>
      </c>
      <c r="F478" s="11">
        <v>1090.7225760917149</v>
      </c>
      <c r="G478" s="11"/>
      <c r="H478" s="11"/>
    </row>
    <row r="479" spans="1:8" x14ac:dyDescent="0.55000000000000004">
      <c r="A479" s="3" t="s">
        <v>13</v>
      </c>
      <c r="B479" s="3">
        <v>2059</v>
      </c>
      <c r="C479" s="14">
        <v>3510.967812747936</v>
      </c>
      <c r="D479" s="13">
        <v>3590.5507852367468</v>
      </c>
      <c r="E479" s="11">
        <v>997.80793433444887</v>
      </c>
      <c r="F479" s="11">
        <v>1090.6033650203772</v>
      </c>
      <c r="G479" s="11"/>
      <c r="H479" s="11"/>
    </row>
    <row r="480" spans="1:8" x14ac:dyDescent="0.55000000000000004">
      <c r="A480" s="3" t="s">
        <v>14</v>
      </c>
      <c r="B480" s="3">
        <v>2059</v>
      </c>
      <c r="C480" s="14">
        <v>3503.573570353612</v>
      </c>
      <c r="D480" s="13">
        <v>3589.1452275571087</v>
      </c>
      <c r="E480" s="11">
        <v>1004.0421427936457</v>
      </c>
      <c r="F480" s="11">
        <v>1089.5898003288999</v>
      </c>
      <c r="G480" s="11"/>
      <c r="H480" s="11"/>
    </row>
    <row r="481" spans="1:8" x14ac:dyDescent="0.55000000000000004">
      <c r="A481" s="3" t="s">
        <v>15</v>
      </c>
      <c r="B481" s="3">
        <v>2059</v>
      </c>
      <c r="C481" s="14">
        <v>3504.9914014692081</v>
      </c>
      <c r="D481" s="13">
        <v>3591.03845779422</v>
      </c>
      <c r="E481" s="11">
        <v>1007.5076933912304</v>
      </c>
      <c r="F481" s="11">
        <v>1091.7932271321681</v>
      </c>
      <c r="G481" s="11"/>
      <c r="H481" s="11"/>
    </row>
    <row r="482" spans="1:8" x14ac:dyDescent="0.55000000000000004">
      <c r="A482" s="3" t="s">
        <v>16</v>
      </c>
      <c r="B482" s="3">
        <v>2059</v>
      </c>
      <c r="C482" s="14">
        <v>3504.6548027610593</v>
      </c>
      <c r="D482" s="13">
        <v>3590.6878986501906</v>
      </c>
      <c r="E482" s="11">
        <v>1010.1699067474209</v>
      </c>
      <c r="F482" s="11">
        <v>1092.7124349646538</v>
      </c>
      <c r="G482" s="11"/>
      <c r="H482" s="11"/>
    </row>
    <row r="483" spans="1:8" x14ac:dyDescent="0.55000000000000004">
      <c r="A483" s="3" t="s">
        <v>17</v>
      </c>
      <c r="B483" s="3">
        <v>2059</v>
      </c>
      <c r="C483" s="14">
        <v>3499.746507454885</v>
      </c>
      <c r="D483" s="13">
        <v>3587.6725848863148</v>
      </c>
      <c r="E483" s="11">
        <v>1012.9599780832323</v>
      </c>
      <c r="F483" s="11">
        <v>1094.3263850262724</v>
      </c>
      <c r="G483" s="11"/>
      <c r="H483" s="11"/>
    </row>
    <row r="484" spans="1:8" x14ac:dyDescent="0.55000000000000004">
      <c r="A484" s="3" t="s">
        <v>6</v>
      </c>
      <c r="B484" s="3">
        <v>2060</v>
      </c>
      <c r="C484" s="14">
        <v>3494.9088066219051</v>
      </c>
      <c r="D484" s="13">
        <v>3583.2201400702556</v>
      </c>
      <c r="E484" s="11">
        <v>1014.5555121131566</v>
      </c>
      <c r="F484" s="11">
        <v>1096.9081098151325</v>
      </c>
      <c r="G484" s="11"/>
      <c r="H484" s="11"/>
    </row>
    <row r="485" spans="1:8" x14ac:dyDescent="0.55000000000000004">
      <c r="A485" s="3" t="s">
        <v>7</v>
      </c>
      <c r="B485" s="3">
        <v>2060</v>
      </c>
      <c r="C485" s="14">
        <v>3490.7461181961271</v>
      </c>
      <c r="D485" s="13">
        <v>3579.2947443380217</v>
      </c>
      <c r="E485" s="11">
        <v>1013.7837639856741</v>
      </c>
      <c r="F485" s="11">
        <v>1097.0985894642806</v>
      </c>
      <c r="G485" s="11"/>
      <c r="H485" s="11"/>
    </row>
    <row r="486" spans="1:8" x14ac:dyDescent="0.55000000000000004">
      <c r="A486" s="3" t="s">
        <v>8</v>
      </c>
      <c r="B486" s="3">
        <v>2060</v>
      </c>
      <c r="C486" s="14">
        <v>3486.7593577045941</v>
      </c>
      <c r="D486" s="13">
        <v>3575.389931603589</v>
      </c>
      <c r="E486" s="11">
        <v>1010.311987663281</v>
      </c>
      <c r="F486" s="11">
        <v>1095.8770736496381</v>
      </c>
      <c r="G486" s="11"/>
      <c r="H486" s="11"/>
    </row>
    <row r="487" spans="1:8" x14ac:dyDescent="0.55000000000000004">
      <c r="A487" s="3" t="s">
        <v>9</v>
      </c>
      <c r="B487" s="3">
        <v>2060</v>
      </c>
      <c r="C487" s="14">
        <v>3483.8102773013943</v>
      </c>
      <c r="D487" s="13">
        <v>3572.0728110638456</v>
      </c>
      <c r="E487" s="11">
        <v>1004.2927719293476</v>
      </c>
      <c r="F487" s="11">
        <v>1092.6339325106808</v>
      </c>
      <c r="G487" s="11"/>
      <c r="H487" s="11"/>
    </row>
    <row r="488" spans="1:8" x14ac:dyDescent="0.55000000000000004">
      <c r="A488" s="3" t="s">
        <v>10</v>
      </c>
      <c r="B488" s="3">
        <v>2060</v>
      </c>
      <c r="C488" s="14">
        <v>3517.5873095127085</v>
      </c>
      <c r="D488" s="13">
        <v>3591.2573394806764</v>
      </c>
      <c r="E488" s="11">
        <v>1000.5638246448906</v>
      </c>
      <c r="F488" s="11">
        <v>1091.6080705943143</v>
      </c>
      <c r="G488" s="11"/>
      <c r="H488" s="11"/>
    </row>
    <row r="489" spans="1:8" x14ac:dyDescent="0.55000000000000004">
      <c r="A489" s="3" t="s">
        <v>11</v>
      </c>
      <c r="B489" s="3">
        <v>2060</v>
      </c>
      <c r="C489" s="14">
        <v>3538.1279996946464</v>
      </c>
      <c r="D489" s="13">
        <v>3603.4927909225485</v>
      </c>
      <c r="E489" s="11">
        <v>994.52529545195728</v>
      </c>
      <c r="F489" s="11">
        <v>1089.7138381625364</v>
      </c>
      <c r="G489" s="11"/>
      <c r="H489" s="11"/>
    </row>
    <row r="490" spans="1:8" x14ac:dyDescent="0.55000000000000004">
      <c r="A490" s="3" t="s">
        <v>12</v>
      </c>
      <c r="B490" s="3">
        <v>2060</v>
      </c>
      <c r="C490" s="14">
        <v>3541.1094295304965</v>
      </c>
      <c r="D490" s="13">
        <v>3605.46025153848</v>
      </c>
      <c r="E490" s="11">
        <v>991.1807333002381</v>
      </c>
      <c r="F490" s="11">
        <v>1091.6852460142818</v>
      </c>
      <c r="G490" s="11"/>
      <c r="H490" s="11"/>
    </row>
    <row r="491" spans="1:8" x14ac:dyDescent="0.55000000000000004">
      <c r="A491" s="3" t="s">
        <v>13</v>
      </c>
      <c r="B491" s="3">
        <v>2060</v>
      </c>
      <c r="C491" s="14">
        <v>3523.2236711527694</v>
      </c>
      <c r="D491" s="13">
        <v>3601.8713018185808</v>
      </c>
      <c r="E491" s="11">
        <v>1007.6745297840068</v>
      </c>
      <c r="F491" s="11">
        <v>1091.6593633441948</v>
      </c>
      <c r="G491" s="11"/>
      <c r="H491" s="11"/>
    </row>
    <row r="492" spans="1:8" x14ac:dyDescent="0.55000000000000004">
      <c r="A492" s="3" t="s">
        <v>14</v>
      </c>
      <c r="B492" s="3">
        <v>2060</v>
      </c>
      <c r="C492" s="14">
        <v>3517.2729819205133</v>
      </c>
      <c r="D492" s="13">
        <v>3603.152324359527</v>
      </c>
      <c r="E492" s="11">
        <v>1015.3186954088852</v>
      </c>
      <c r="F492" s="11">
        <v>1090.1495762041104</v>
      </c>
      <c r="G492" s="11"/>
      <c r="H492" s="11"/>
    </row>
    <row r="493" spans="1:8" x14ac:dyDescent="0.55000000000000004">
      <c r="A493" s="3" t="s">
        <v>15</v>
      </c>
      <c r="B493" s="3">
        <v>2060</v>
      </c>
      <c r="C493" s="14">
        <v>3516.0826065708684</v>
      </c>
      <c r="D493" s="13">
        <v>3602.2795974112614</v>
      </c>
      <c r="E493" s="11">
        <v>1019.5525044001112</v>
      </c>
      <c r="F493" s="11">
        <v>1089.5946574867526</v>
      </c>
      <c r="G493" s="11"/>
      <c r="H493" s="11"/>
    </row>
    <row r="494" spans="1:8" x14ac:dyDescent="0.55000000000000004">
      <c r="A494" s="3" t="s">
        <v>16</v>
      </c>
      <c r="B494" s="3">
        <v>2060</v>
      </c>
      <c r="C494" s="14">
        <v>3514.6293952222077</v>
      </c>
      <c r="D494" s="13">
        <v>3601.8940264635089</v>
      </c>
      <c r="E494" s="11">
        <v>1022.4688727738362</v>
      </c>
      <c r="F494" s="11">
        <v>1093.1804048254519</v>
      </c>
      <c r="G494" s="11"/>
      <c r="H494" s="11"/>
    </row>
    <row r="495" spans="1:8" x14ac:dyDescent="0.55000000000000004">
      <c r="A495" s="3" t="s">
        <v>17</v>
      </c>
      <c r="B495" s="3">
        <v>2060</v>
      </c>
      <c r="C495" s="14">
        <v>3510.3594446397187</v>
      </c>
      <c r="D495" s="13">
        <v>3599.2392316004543</v>
      </c>
      <c r="E495" s="11">
        <v>1025.349856499176</v>
      </c>
      <c r="F495" s="11">
        <v>1094.7563338430145</v>
      </c>
      <c r="G495" s="11"/>
      <c r="H495" s="11"/>
    </row>
  </sheetData>
  <mergeCells count="9">
    <mergeCell ref="I1:N1"/>
    <mergeCell ref="I2:J2"/>
    <mergeCell ref="K2:L2"/>
    <mergeCell ref="M2:N2"/>
    <mergeCell ref="A3:B3"/>
    <mergeCell ref="C2:D2"/>
    <mergeCell ref="E2:F2"/>
    <mergeCell ref="C1:F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Trade-offs</vt:lpstr>
      <vt:lpstr>Elevation Results</vt:lpstr>
      <vt:lpstr>Annual Depletion (CRSS)</vt:lpstr>
      <vt:lpstr>Annual Depletion (ADP)</vt:lpstr>
      <vt:lpstr>Depletion Results</vt:lpstr>
      <vt:lpstr>Spill Results</vt:lpstr>
      <vt:lpstr>10Y Release CP</vt:lpstr>
      <vt:lpstr>Temperature Results</vt:lpstr>
      <vt:lpstr>Run25</vt:lpstr>
      <vt:lpstr>Run89</vt:lpstr>
      <vt:lpstr>Run94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 WANG</cp:lastModifiedBy>
  <dcterms:created xsi:type="dcterms:W3CDTF">2015-06-05T18:17:20Z</dcterms:created>
  <dcterms:modified xsi:type="dcterms:W3CDTF">2021-01-31T15:05:46Z</dcterms:modified>
</cp:coreProperties>
</file>