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JianW\Desktop\"/>
    </mc:Choice>
  </mc:AlternateContent>
  <xr:revisionPtr revIDLastSave="0" documentId="13_ncr:1_{1A7E86A2-C57D-4FF0-A4E6-722982F4ADEB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S4" i="1"/>
  <c r="R4" i="1"/>
  <c r="P5" i="1"/>
  <c r="P6" i="1"/>
  <c r="P7" i="1"/>
  <c r="P8" i="1"/>
  <c r="P9" i="1"/>
  <c r="P10" i="1"/>
  <c r="P11" i="1"/>
  <c r="P12" i="1"/>
  <c r="P13" i="1"/>
  <c r="P4" i="1"/>
  <c r="O5" i="1"/>
  <c r="O6" i="1"/>
  <c r="O7" i="1"/>
  <c r="O8" i="1"/>
  <c r="O9" i="1"/>
  <c r="O10" i="1"/>
  <c r="O11" i="1"/>
  <c r="O12" i="1"/>
  <c r="O13" i="1"/>
  <c r="O4" i="1"/>
  <c r="M13" i="1"/>
  <c r="M12" i="1"/>
  <c r="L4" i="1"/>
  <c r="L5" i="1"/>
  <c r="L6" i="1"/>
  <c r="L7" i="1"/>
  <c r="L8" i="1"/>
  <c r="L9" i="1"/>
  <c r="L10" i="1"/>
  <c r="L11" i="1"/>
  <c r="L12" i="1"/>
  <c r="L13" i="1"/>
  <c r="K13" i="1"/>
  <c r="K12" i="1"/>
  <c r="K11" i="1"/>
  <c r="K10" i="1"/>
  <c r="K9" i="1"/>
  <c r="K8" i="1"/>
  <c r="K7" i="1"/>
  <c r="K6" i="1"/>
  <c r="K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4" i="1"/>
  <c r="K4" i="1" s="1"/>
</calcChain>
</file>

<file path=xl/sharedStrings.xml><?xml version="1.0" encoding="utf-8"?>
<sst xmlns="http://schemas.openxmlformats.org/spreadsheetml/2006/main" count="138" uniqueCount="25">
  <si>
    <t>inflow</t>
  </si>
  <si>
    <t>CU&amp;L</t>
  </si>
  <si>
    <t>UB</t>
  </si>
  <si>
    <t>Lake Powell</t>
  </si>
  <si>
    <t>Lake Mead</t>
  </si>
  <si>
    <t>evaporation</t>
  </si>
  <si>
    <t>Feb</t>
  </si>
  <si>
    <t>Mar</t>
  </si>
  <si>
    <t>Apr</t>
  </si>
  <si>
    <t>May</t>
  </si>
  <si>
    <t>Jun</t>
  </si>
  <si>
    <t>Jul</t>
  </si>
  <si>
    <t>Aug</t>
  </si>
  <si>
    <t>Sep</t>
  </si>
  <si>
    <t>Jan</t>
  </si>
  <si>
    <t>Oct</t>
  </si>
  <si>
    <t>Nov</t>
  </si>
  <si>
    <t>Dec</t>
  </si>
  <si>
    <t>side inflow</t>
  </si>
  <si>
    <t>Total inflow</t>
  </si>
  <si>
    <t>Total Evap</t>
  </si>
  <si>
    <t>total inflow</t>
  </si>
  <si>
    <t>total evap</t>
  </si>
  <si>
    <t>KAF</t>
  </si>
  <si>
    <t>MAF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</si>
</sst>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2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20" sqref="K20"/>
    </sheetView>
  </sheetViews>
  <sheetFormatPr defaultRowHeight="14.4" x14ac:dyDescent="0.55000000000000004"/>
  <cols>
    <col min="3" max="3" width="9.9453125" bestFit="1" customWidth="1"/>
    <col min="4" max="4" width="10.26171875" bestFit="1" customWidth="1"/>
    <col min="6" max="6" width="10.26171875" bestFit="1" customWidth="1"/>
    <col min="7" max="8" width="10.26171875" customWidth="1"/>
    <col min="12" max="12" width="10.26171875" bestFit="1" customWidth="1"/>
    <col min="15" max="15" width="9.62890625" bestFit="1" customWidth="1"/>
    <col min="18" max="18" width="9.62890625" bestFit="1" customWidth="1"/>
    <col min="19" max="19" width="8.578125" bestFit="1" customWidth="1"/>
  </cols>
  <sheetData>
    <row r="2" spans="1:19" x14ac:dyDescent="0.55000000000000004">
      <c r="C2" s="5" t="s">
        <v>3</v>
      </c>
      <c r="D2" s="5"/>
      <c r="E2" s="5" t="s">
        <v>4</v>
      </c>
      <c r="F2" s="5"/>
      <c r="G2" s="1"/>
      <c r="H2" s="1"/>
      <c r="M2" s="1" t="s">
        <v>2</v>
      </c>
      <c r="O2" s="1" t="s">
        <v>23</v>
      </c>
      <c r="P2" s="1"/>
      <c r="Q2" s="1"/>
      <c r="R2" s="1" t="s">
        <v>24</v>
      </c>
    </row>
    <row r="3" spans="1:19" x14ac:dyDescent="0.55000000000000004">
      <c r="C3" s="1" t="s">
        <v>0</v>
      </c>
      <c r="D3" s="1" t="s">
        <v>5</v>
      </c>
      <c r="E3" s="1" t="s">
        <v>18</v>
      </c>
      <c r="F3" s="1" t="s">
        <v>5</v>
      </c>
      <c r="G3" s="1" t="s">
        <v>19</v>
      </c>
      <c r="H3" s="1" t="s">
        <v>20</v>
      </c>
      <c r="J3" s="1"/>
      <c r="K3" s="1" t="s">
        <v>0</v>
      </c>
      <c r="L3" s="1" t="s">
        <v>5</v>
      </c>
      <c r="M3" s="1" t="s">
        <v>1</v>
      </c>
      <c r="O3" s="1" t="s">
        <v>21</v>
      </c>
      <c r="P3" s="1" t="s">
        <v>22</v>
      </c>
      <c r="R3" s="1" t="s">
        <v>21</v>
      </c>
      <c r="S3" s="1" t="s">
        <v>22</v>
      </c>
    </row>
    <row r="4" spans="1:19" x14ac:dyDescent="0.55000000000000004">
      <c r="A4" s="1" t="s">
        <v>14</v>
      </c>
      <c r="B4" s="1">
        <v>2011</v>
      </c>
      <c r="C4" s="1">
        <v>307</v>
      </c>
      <c r="D4" s="1">
        <v>9</v>
      </c>
      <c r="E4" s="1">
        <v>74</v>
      </c>
      <c r="F4" s="1">
        <v>31</v>
      </c>
      <c r="G4" s="1">
        <f>E4+C4</f>
        <v>381</v>
      </c>
      <c r="H4" s="1">
        <f>F4+D4</f>
        <v>40</v>
      </c>
      <c r="J4" s="1">
        <v>2011</v>
      </c>
      <c r="K4" s="1">
        <f>SUM(G4:G15)</f>
        <v>16750</v>
      </c>
      <c r="L4" s="1">
        <f>SUM(H4:H15)</f>
        <v>1081</v>
      </c>
      <c r="M4" s="2">
        <v>4486.3</v>
      </c>
      <c r="O4" s="2">
        <f>M4+K4</f>
        <v>21236.3</v>
      </c>
      <c r="P4" s="1">
        <f>L4</f>
        <v>1081</v>
      </c>
      <c r="R4" s="4">
        <f>O4/1000</f>
        <v>21.2363</v>
      </c>
      <c r="S4" s="4">
        <f>P4/1000</f>
        <v>1.081</v>
      </c>
    </row>
    <row r="5" spans="1:19" x14ac:dyDescent="0.55000000000000004">
      <c r="A5" s="1" t="s">
        <v>6</v>
      </c>
      <c r="B5" s="1">
        <v>2011</v>
      </c>
      <c r="C5" s="1">
        <v>340</v>
      </c>
      <c r="D5" s="1">
        <v>10</v>
      </c>
      <c r="E5" s="1">
        <v>84</v>
      </c>
      <c r="F5" s="1">
        <v>29</v>
      </c>
      <c r="G5" s="1">
        <f t="shared" ref="G5:G68" si="0">E5+C5</f>
        <v>424</v>
      </c>
      <c r="H5" s="1">
        <f t="shared" ref="H5:H68" si="1">F5+D5</f>
        <v>39</v>
      </c>
      <c r="J5" s="1">
        <v>2012</v>
      </c>
      <c r="K5" s="1">
        <f>SUM(G16:G27)</f>
        <v>5838</v>
      </c>
      <c r="L5" s="1">
        <f>SUM(H16:H27)</f>
        <v>1069</v>
      </c>
      <c r="M5" s="2">
        <v>4823.1000000000004</v>
      </c>
      <c r="O5" s="2">
        <f t="shared" ref="O5:O13" si="2">M5+K5</f>
        <v>10661.1</v>
      </c>
      <c r="P5" s="1">
        <f t="shared" ref="P5:P13" si="3">L5</f>
        <v>1069</v>
      </c>
      <c r="R5" s="4">
        <f t="shared" ref="R5:R13" si="4">O5/1000</f>
        <v>10.661100000000001</v>
      </c>
      <c r="S5" s="4">
        <f t="shared" ref="S5:S13" si="5">P5/1000</f>
        <v>1.069</v>
      </c>
    </row>
    <row r="6" spans="1:19" x14ac:dyDescent="0.55000000000000004">
      <c r="A6" s="1" t="s">
        <v>7</v>
      </c>
      <c r="B6" s="1">
        <v>2011</v>
      </c>
      <c r="C6" s="1">
        <v>583</v>
      </c>
      <c r="D6" s="1">
        <v>16</v>
      </c>
      <c r="E6" s="1">
        <v>77</v>
      </c>
      <c r="F6" s="1">
        <v>33</v>
      </c>
      <c r="G6" s="1">
        <f t="shared" si="0"/>
        <v>660</v>
      </c>
      <c r="H6" s="1">
        <f t="shared" si="1"/>
        <v>49</v>
      </c>
      <c r="J6" s="1">
        <v>2013</v>
      </c>
      <c r="K6" s="1">
        <f>SUM(G28:G39)</f>
        <v>6584</v>
      </c>
      <c r="L6" s="1">
        <f>SUM(H28:H39)</f>
        <v>948</v>
      </c>
      <c r="M6" s="2">
        <v>4082.5</v>
      </c>
      <c r="O6" s="2">
        <f t="shared" si="2"/>
        <v>10666.5</v>
      </c>
      <c r="P6" s="1">
        <f t="shared" si="3"/>
        <v>948</v>
      </c>
      <c r="R6" s="4">
        <f t="shared" si="4"/>
        <v>10.666499999999999</v>
      </c>
      <c r="S6" s="4">
        <f t="shared" si="5"/>
        <v>0.94799999999999995</v>
      </c>
    </row>
    <row r="7" spans="1:19" x14ac:dyDescent="0.55000000000000004">
      <c r="A7" s="1" t="s">
        <v>8</v>
      </c>
      <c r="B7" s="1">
        <v>2011</v>
      </c>
      <c r="C7" s="1">
        <v>1096</v>
      </c>
      <c r="D7" s="1">
        <v>25</v>
      </c>
      <c r="E7" s="1">
        <v>140</v>
      </c>
      <c r="F7" s="1">
        <v>40</v>
      </c>
      <c r="G7" s="1">
        <f t="shared" si="0"/>
        <v>1236</v>
      </c>
      <c r="H7" s="1">
        <f t="shared" si="1"/>
        <v>65</v>
      </c>
      <c r="J7" s="1">
        <v>2014</v>
      </c>
      <c r="K7" s="1">
        <f>SUM(G40:G51)</f>
        <v>10281</v>
      </c>
      <c r="L7" s="1">
        <f>SUM(H40:H51)</f>
        <v>914</v>
      </c>
      <c r="M7" s="2">
        <v>3918.7999999999997</v>
      </c>
      <c r="O7" s="2">
        <f t="shared" si="2"/>
        <v>14199.8</v>
      </c>
      <c r="P7" s="1">
        <f t="shared" si="3"/>
        <v>914</v>
      </c>
      <c r="R7" s="4">
        <f t="shared" si="4"/>
        <v>14.1998</v>
      </c>
      <c r="S7" s="4">
        <f t="shared" si="5"/>
        <v>0.91400000000000003</v>
      </c>
    </row>
    <row r="8" spans="1:19" x14ac:dyDescent="0.55000000000000004">
      <c r="A8" s="1" t="s">
        <v>9</v>
      </c>
      <c r="B8" s="1">
        <v>2011</v>
      </c>
      <c r="C8" s="1">
        <v>2467</v>
      </c>
      <c r="D8" s="1">
        <v>30</v>
      </c>
      <c r="E8" s="1">
        <v>104</v>
      </c>
      <c r="F8" s="1">
        <v>47</v>
      </c>
      <c r="G8" s="1">
        <f t="shared" si="0"/>
        <v>2571</v>
      </c>
      <c r="H8" s="1">
        <f t="shared" si="1"/>
        <v>77</v>
      </c>
      <c r="J8" s="1">
        <v>2015</v>
      </c>
      <c r="K8" s="1">
        <f>SUM(G52:G63)</f>
        <v>10233</v>
      </c>
      <c r="L8" s="1">
        <f>SUM(H52:H63)</f>
        <v>906</v>
      </c>
      <c r="M8" s="2">
        <v>3638</v>
      </c>
      <c r="O8" s="2">
        <f t="shared" si="2"/>
        <v>13871</v>
      </c>
      <c r="P8" s="1">
        <f t="shared" si="3"/>
        <v>906</v>
      </c>
      <c r="R8" s="4">
        <f t="shared" si="4"/>
        <v>13.871</v>
      </c>
      <c r="S8" s="4">
        <f t="shared" si="5"/>
        <v>0.90600000000000003</v>
      </c>
    </row>
    <row r="9" spans="1:19" x14ac:dyDescent="0.55000000000000004">
      <c r="A9" s="1" t="s">
        <v>10</v>
      </c>
      <c r="B9" s="1">
        <v>2011</v>
      </c>
      <c r="C9" s="1">
        <v>4661</v>
      </c>
      <c r="D9" s="1">
        <v>54</v>
      </c>
      <c r="E9" s="1">
        <v>72</v>
      </c>
      <c r="F9" s="1">
        <v>57</v>
      </c>
      <c r="G9" s="1">
        <f t="shared" si="0"/>
        <v>4733</v>
      </c>
      <c r="H9" s="1">
        <f t="shared" si="1"/>
        <v>111</v>
      </c>
      <c r="J9" s="1">
        <v>2016</v>
      </c>
      <c r="K9" s="1">
        <f>SUM(G64:G75)</f>
        <v>10378</v>
      </c>
      <c r="L9" s="1">
        <f>SUM(H64:H75)</f>
        <v>913</v>
      </c>
      <c r="M9" s="2">
        <v>4365.8</v>
      </c>
      <c r="O9" s="2">
        <f t="shared" si="2"/>
        <v>14743.8</v>
      </c>
      <c r="P9" s="1">
        <f t="shared" si="3"/>
        <v>913</v>
      </c>
      <c r="R9" s="4">
        <f t="shared" si="4"/>
        <v>14.743799999999998</v>
      </c>
      <c r="S9" s="4">
        <f t="shared" si="5"/>
        <v>0.91300000000000003</v>
      </c>
    </row>
    <row r="10" spans="1:19" x14ac:dyDescent="0.55000000000000004">
      <c r="A10" s="1" t="s">
        <v>11</v>
      </c>
      <c r="B10" s="1">
        <v>2011</v>
      </c>
      <c r="C10" s="1">
        <v>3195</v>
      </c>
      <c r="D10" s="1">
        <v>74</v>
      </c>
      <c r="E10" s="1">
        <v>74</v>
      </c>
      <c r="F10" s="1">
        <v>73</v>
      </c>
      <c r="G10" s="1">
        <f t="shared" si="0"/>
        <v>3269</v>
      </c>
      <c r="H10" s="1">
        <f t="shared" si="1"/>
        <v>147</v>
      </c>
      <c r="J10" s="1">
        <v>2017</v>
      </c>
      <c r="K10" s="1">
        <f>SUM(G76:G87)</f>
        <v>12538</v>
      </c>
      <c r="L10" s="1">
        <f>SUM(H76:H87)</f>
        <v>964</v>
      </c>
      <c r="M10" s="2">
        <v>4679.5999999999995</v>
      </c>
      <c r="O10" s="2">
        <f t="shared" si="2"/>
        <v>17217.599999999999</v>
      </c>
      <c r="P10" s="1">
        <f t="shared" si="3"/>
        <v>964</v>
      </c>
      <c r="R10" s="4">
        <f t="shared" si="4"/>
        <v>17.217599999999997</v>
      </c>
      <c r="S10" s="4">
        <f t="shared" si="5"/>
        <v>0.96399999999999997</v>
      </c>
    </row>
    <row r="11" spans="1:19" x14ac:dyDescent="0.55000000000000004">
      <c r="A11" s="1" t="s">
        <v>12</v>
      </c>
      <c r="B11" s="1">
        <v>2011</v>
      </c>
      <c r="C11" s="1">
        <v>780</v>
      </c>
      <c r="D11" s="1">
        <v>74</v>
      </c>
      <c r="E11" s="1">
        <v>96</v>
      </c>
      <c r="F11" s="1">
        <v>80</v>
      </c>
      <c r="G11" s="1">
        <f t="shared" si="0"/>
        <v>876</v>
      </c>
      <c r="H11" s="1">
        <f t="shared" si="1"/>
        <v>154</v>
      </c>
      <c r="J11" s="1">
        <v>2018</v>
      </c>
      <c r="K11" s="1">
        <f>SUM(G88:G99)</f>
        <v>5876</v>
      </c>
      <c r="L11" s="1">
        <f>SUM(H88:H99)</f>
        <v>902</v>
      </c>
      <c r="M11" s="2">
        <v>4817.2</v>
      </c>
      <c r="O11" s="2">
        <f t="shared" si="2"/>
        <v>10693.2</v>
      </c>
      <c r="P11" s="1">
        <f t="shared" si="3"/>
        <v>902</v>
      </c>
      <c r="R11" s="4">
        <f t="shared" si="4"/>
        <v>10.693200000000001</v>
      </c>
      <c r="S11" s="4">
        <f t="shared" si="5"/>
        <v>0.90200000000000002</v>
      </c>
    </row>
    <row r="12" spans="1:19" x14ac:dyDescent="0.55000000000000004">
      <c r="A12" s="1" t="s">
        <v>13</v>
      </c>
      <c r="B12" s="1">
        <v>2011</v>
      </c>
      <c r="C12" s="1">
        <v>669</v>
      </c>
      <c r="D12" s="1">
        <v>67</v>
      </c>
      <c r="E12" s="1">
        <v>96</v>
      </c>
      <c r="F12" s="1">
        <v>67</v>
      </c>
      <c r="G12" s="1">
        <f t="shared" si="0"/>
        <v>765</v>
      </c>
      <c r="H12" s="1">
        <f t="shared" si="1"/>
        <v>134</v>
      </c>
      <c r="J12" s="1">
        <v>2019</v>
      </c>
      <c r="K12" s="1">
        <f>SUM(G100:G111)</f>
        <v>13185</v>
      </c>
      <c r="L12" s="1">
        <f>SUM(H100:H111)</f>
        <v>915</v>
      </c>
      <c r="M12" s="3">
        <f>M11</f>
        <v>4817.2</v>
      </c>
      <c r="O12" s="2">
        <f t="shared" si="2"/>
        <v>18002.2</v>
      </c>
      <c r="P12" s="1">
        <f t="shared" si="3"/>
        <v>915</v>
      </c>
      <c r="R12" s="4">
        <f t="shared" si="4"/>
        <v>18.002200000000002</v>
      </c>
      <c r="S12" s="4">
        <f t="shared" si="5"/>
        <v>0.91500000000000004</v>
      </c>
    </row>
    <row r="13" spans="1:19" x14ac:dyDescent="0.55000000000000004">
      <c r="A13" s="1" t="s">
        <v>15</v>
      </c>
      <c r="B13" s="1">
        <v>2011</v>
      </c>
      <c r="C13" s="1">
        <v>630</v>
      </c>
      <c r="D13" s="1">
        <v>45</v>
      </c>
      <c r="E13" s="1">
        <v>65</v>
      </c>
      <c r="F13" s="1">
        <v>49</v>
      </c>
      <c r="G13" s="1">
        <f t="shared" si="0"/>
        <v>695</v>
      </c>
      <c r="H13" s="1">
        <f t="shared" si="1"/>
        <v>94</v>
      </c>
      <c r="J13" s="1">
        <v>2020</v>
      </c>
      <c r="K13" s="1">
        <f>SUM(G112:G123)</f>
        <v>6660</v>
      </c>
      <c r="L13" s="1">
        <f>SUM(H112:H123)</f>
        <v>916</v>
      </c>
      <c r="M13" s="3">
        <f>M12</f>
        <v>4817.2</v>
      </c>
      <c r="O13" s="2">
        <f t="shared" si="2"/>
        <v>11477.2</v>
      </c>
      <c r="P13" s="1">
        <f t="shared" si="3"/>
        <v>916</v>
      </c>
      <c r="R13" s="4">
        <f t="shared" si="4"/>
        <v>11.4772</v>
      </c>
      <c r="S13" s="4">
        <f t="shared" si="5"/>
        <v>0.91600000000000004</v>
      </c>
    </row>
    <row r="14" spans="1:19" x14ac:dyDescent="0.55000000000000004">
      <c r="A14" s="1" t="s">
        <v>16</v>
      </c>
      <c r="B14" s="1">
        <v>2011</v>
      </c>
      <c r="C14" s="1">
        <v>533</v>
      </c>
      <c r="D14" s="1">
        <v>43</v>
      </c>
      <c r="E14" s="1">
        <v>36</v>
      </c>
      <c r="F14" s="1">
        <v>50</v>
      </c>
      <c r="G14" s="1">
        <f t="shared" si="0"/>
        <v>569</v>
      </c>
      <c r="H14" s="1">
        <f t="shared" si="1"/>
        <v>93</v>
      </c>
    </row>
    <row r="15" spans="1:19" x14ac:dyDescent="0.55000000000000004">
      <c r="A15" s="1" t="s">
        <v>17</v>
      </c>
      <c r="B15" s="1">
        <v>2011</v>
      </c>
      <c r="C15" s="1">
        <v>487</v>
      </c>
      <c r="D15" s="1">
        <v>33</v>
      </c>
      <c r="E15" s="1">
        <v>84</v>
      </c>
      <c r="F15" s="1">
        <v>45</v>
      </c>
      <c r="G15" s="1">
        <f t="shared" si="0"/>
        <v>571</v>
      </c>
      <c r="H15" s="1">
        <f t="shared" si="1"/>
        <v>78</v>
      </c>
    </row>
    <row r="16" spans="1:19" x14ac:dyDescent="0.55000000000000004">
      <c r="A16" s="1" t="s">
        <v>14</v>
      </c>
      <c r="B16" s="1">
        <v>2012</v>
      </c>
      <c r="C16" s="1">
        <v>503</v>
      </c>
      <c r="D16" s="1">
        <v>10</v>
      </c>
      <c r="E16" s="1">
        <v>55</v>
      </c>
      <c r="F16" s="1">
        <v>37</v>
      </c>
      <c r="G16" s="1">
        <f t="shared" si="0"/>
        <v>558</v>
      </c>
      <c r="H16" s="1">
        <f t="shared" si="1"/>
        <v>47</v>
      </c>
    </row>
    <row r="17" spans="1:8" x14ac:dyDescent="0.55000000000000004">
      <c r="A17" s="1" t="s">
        <v>6</v>
      </c>
      <c r="B17" s="1">
        <v>2012</v>
      </c>
      <c r="C17" s="1">
        <v>460</v>
      </c>
      <c r="D17" s="1">
        <v>11</v>
      </c>
      <c r="E17" s="1">
        <v>44</v>
      </c>
      <c r="F17" s="1">
        <v>34</v>
      </c>
      <c r="G17" s="1">
        <f t="shared" si="0"/>
        <v>504</v>
      </c>
      <c r="H17" s="1">
        <f t="shared" si="1"/>
        <v>45</v>
      </c>
    </row>
    <row r="18" spans="1:8" x14ac:dyDescent="0.55000000000000004">
      <c r="A18" s="1" t="s">
        <v>7</v>
      </c>
      <c r="B18" s="1">
        <v>2012</v>
      </c>
      <c r="C18" s="1">
        <v>625</v>
      </c>
      <c r="D18" s="1">
        <v>19</v>
      </c>
      <c r="E18" s="1">
        <v>43</v>
      </c>
      <c r="F18" s="1">
        <v>38</v>
      </c>
      <c r="G18" s="1">
        <f t="shared" si="0"/>
        <v>668</v>
      </c>
      <c r="H18" s="1">
        <f t="shared" si="1"/>
        <v>57</v>
      </c>
    </row>
    <row r="19" spans="1:8" x14ac:dyDescent="0.55000000000000004">
      <c r="A19" s="1" t="s">
        <v>8</v>
      </c>
      <c r="B19" s="1">
        <v>2012</v>
      </c>
      <c r="C19" s="1">
        <v>689</v>
      </c>
      <c r="D19" s="1">
        <v>29</v>
      </c>
      <c r="E19" s="1">
        <v>46</v>
      </c>
      <c r="F19" s="1">
        <v>46</v>
      </c>
      <c r="G19" s="1">
        <f t="shared" si="0"/>
        <v>735</v>
      </c>
      <c r="H19" s="1">
        <f t="shared" si="1"/>
        <v>75</v>
      </c>
    </row>
    <row r="20" spans="1:8" x14ac:dyDescent="0.55000000000000004">
      <c r="A20" s="1" t="s">
        <v>9</v>
      </c>
      <c r="B20" s="1">
        <v>2012</v>
      </c>
      <c r="C20" s="1">
        <v>770</v>
      </c>
      <c r="D20" s="1">
        <v>35</v>
      </c>
      <c r="E20" s="1">
        <v>16</v>
      </c>
      <c r="F20" s="1">
        <v>52</v>
      </c>
      <c r="G20" s="1">
        <f t="shared" si="0"/>
        <v>786</v>
      </c>
      <c r="H20" s="1">
        <f t="shared" si="1"/>
        <v>87</v>
      </c>
    </row>
    <row r="21" spans="1:8" x14ac:dyDescent="0.55000000000000004">
      <c r="A21" s="1" t="s">
        <v>10</v>
      </c>
      <c r="B21" s="1">
        <v>2012</v>
      </c>
      <c r="C21" s="1">
        <v>398</v>
      </c>
      <c r="D21" s="1">
        <v>54</v>
      </c>
      <c r="E21" s="1">
        <v>7</v>
      </c>
      <c r="F21" s="1">
        <v>62</v>
      </c>
      <c r="G21" s="1">
        <f t="shared" si="0"/>
        <v>405</v>
      </c>
      <c r="H21" s="1">
        <f t="shared" si="1"/>
        <v>116</v>
      </c>
    </row>
    <row r="22" spans="1:8" x14ac:dyDescent="0.55000000000000004">
      <c r="A22" s="1" t="s">
        <v>11</v>
      </c>
      <c r="B22" s="1">
        <v>2012</v>
      </c>
      <c r="C22" s="1">
        <v>285</v>
      </c>
      <c r="D22" s="1">
        <v>62</v>
      </c>
      <c r="E22" s="1">
        <v>69</v>
      </c>
      <c r="F22" s="1">
        <v>77</v>
      </c>
      <c r="G22" s="1">
        <f t="shared" si="0"/>
        <v>354</v>
      </c>
      <c r="H22" s="1">
        <f t="shared" si="1"/>
        <v>139</v>
      </c>
    </row>
    <row r="23" spans="1:8" x14ac:dyDescent="0.55000000000000004">
      <c r="A23" s="1" t="s">
        <v>12</v>
      </c>
      <c r="B23" s="1">
        <v>2012</v>
      </c>
      <c r="C23" s="1">
        <v>289</v>
      </c>
      <c r="D23" s="1">
        <v>60</v>
      </c>
      <c r="E23" s="1">
        <v>169</v>
      </c>
      <c r="F23" s="1">
        <v>82</v>
      </c>
      <c r="G23" s="1">
        <f t="shared" si="0"/>
        <v>458</v>
      </c>
      <c r="H23" s="1">
        <f t="shared" si="1"/>
        <v>142</v>
      </c>
    </row>
    <row r="24" spans="1:8" x14ac:dyDescent="0.55000000000000004">
      <c r="A24" s="1" t="s">
        <v>13</v>
      </c>
      <c r="B24" s="1">
        <v>2012</v>
      </c>
      <c r="C24" s="1">
        <v>296</v>
      </c>
      <c r="D24" s="1">
        <v>54</v>
      </c>
      <c r="E24" s="1">
        <v>97</v>
      </c>
      <c r="F24" s="1">
        <v>67</v>
      </c>
      <c r="G24" s="1">
        <f t="shared" si="0"/>
        <v>393</v>
      </c>
      <c r="H24" s="1">
        <f t="shared" si="1"/>
        <v>121</v>
      </c>
    </row>
    <row r="25" spans="1:8" x14ac:dyDescent="0.55000000000000004">
      <c r="A25" s="1" t="s">
        <v>15</v>
      </c>
      <c r="B25" s="1">
        <v>2012</v>
      </c>
      <c r="C25" s="1">
        <v>294</v>
      </c>
      <c r="D25" s="1">
        <v>37</v>
      </c>
      <c r="E25" s="1">
        <v>53</v>
      </c>
      <c r="F25" s="1">
        <v>49</v>
      </c>
      <c r="G25" s="1">
        <f t="shared" si="0"/>
        <v>347</v>
      </c>
      <c r="H25" s="1">
        <f t="shared" si="1"/>
        <v>86</v>
      </c>
    </row>
    <row r="26" spans="1:8" x14ac:dyDescent="0.55000000000000004">
      <c r="A26" s="1" t="s">
        <v>16</v>
      </c>
      <c r="B26" s="1">
        <v>2012</v>
      </c>
      <c r="C26" s="1">
        <v>273</v>
      </c>
      <c r="D26" s="1">
        <v>35</v>
      </c>
      <c r="E26" s="1">
        <v>60</v>
      </c>
      <c r="F26" s="1">
        <v>49</v>
      </c>
      <c r="G26" s="1">
        <f t="shared" si="0"/>
        <v>333</v>
      </c>
      <c r="H26" s="1">
        <f t="shared" si="1"/>
        <v>84</v>
      </c>
    </row>
    <row r="27" spans="1:8" x14ac:dyDescent="0.55000000000000004">
      <c r="A27" s="1" t="s">
        <v>17</v>
      </c>
      <c r="B27" s="1">
        <v>2012</v>
      </c>
      <c r="C27" s="1">
        <v>247</v>
      </c>
      <c r="D27" s="1">
        <v>27</v>
      </c>
      <c r="E27" s="1">
        <v>50</v>
      </c>
      <c r="F27" s="1">
        <v>43</v>
      </c>
      <c r="G27" s="1">
        <f t="shared" si="0"/>
        <v>297</v>
      </c>
      <c r="H27" s="1">
        <f t="shared" si="1"/>
        <v>70</v>
      </c>
    </row>
    <row r="28" spans="1:8" x14ac:dyDescent="0.55000000000000004">
      <c r="A28" s="1" t="s">
        <v>14</v>
      </c>
      <c r="B28" s="1">
        <v>2013</v>
      </c>
      <c r="C28" s="1">
        <v>230</v>
      </c>
      <c r="D28" s="1">
        <v>8</v>
      </c>
      <c r="E28" s="1">
        <v>56</v>
      </c>
      <c r="F28" s="1">
        <v>35</v>
      </c>
      <c r="G28" s="1">
        <f t="shared" si="0"/>
        <v>286</v>
      </c>
      <c r="H28" s="1">
        <f t="shared" si="1"/>
        <v>43</v>
      </c>
    </row>
    <row r="29" spans="1:8" x14ac:dyDescent="0.55000000000000004">
      <c r="A29" s="1" t="s">
        <v>6</v>
      </c>
      <c r="B29" s="1">
        <v>2013</v>
      </c>
      <c r="C29" s="1">
        <v>300</v>
      </c>
      <c r="D29" s="1">
        <v>9</v>
      </c>
      <c r="E29" s="1">
        <v>68</v>
      </c>
      <c r="F29" s="1">
        <v>32</v>
      </c>
      <c r="G29" s="1">
        <f t="shared" si="0"/>
        <v>368</v>
      </c>
      <c r="H29" s="1">
        <f t="shared" si="1"/>
        <v>41</v>
      </c>
    </row>
    <row r="30" spans="1:8" x14ac:dyDescent="0.55000000000000004">
      <c r="A30" s="1" t="s">
        <v>7</v>
      </c>
      <c r="B30" s="1">
        <v>2013</v>
      </c>
      <c r="C30" s="1">
        <v>357</v>
      </c>
      <c r="D30" s="1">
        <v>14</v>
      </c>
      <c r="E30" s="1">
        <v>69</v>
      </c>
      <c r="F30" s="1">
        <v>36</v>
      </c>
      <c r="G30" s="1">
        <f t="shared" si="0"/>
        <v>426</v>
      </c>
      <c r="H30" s="1">
        <f t="shared" si="1"/>
        <v>50</v>
      </c>
    </row>
    <row r="31" spans="1:8" x14ac:dyDescent="0.55000000000000004">
      <c r="A31" s="1" t="s">
        <v>8</v>
      </c>
      <c r="B31" s="1">
        <v>2013</v>
      </c>
      <c r="C31" s="1">
        <v>326</v>
      </c>
      <c r="D31" s="1">
        <v>22</v>
      </c>
      <c r="E31" s="1">
        <v>37</v>
      </c>
      <c r="F31" s="1">
        <v>44</v>
      </c>
      <c r="G31" s="1">
        <f t="shared" si="0"/>
        <v>363</v>
      </c>
      <c r="H31" s="1">
        <f t="shared" si="1"/>
        <v>66</v>
      </c>
    </row>
    <row r="32" spans="1:8" x14ac:dyDescent="0.55000000000000004">
      <c r="A32" s="1" t="s">
        <v>9</v>
      </c>
      <c r="B32" s="1">
        <v>2013</v>
      </c>
      <c r="C32" s="1">
        <v>925</v>
      </c>
      <c r="D32" s="1">
        <v>26</v>
      </c>
      <c r="E32" s="1">
        <v>28</v>
      </c>
      <c r="F32" s="1">
        <v>50</v>
      </c>
      <c r="G32" s="1">
        <f t="shared" si="0"/>
        <v>953</v>
      </c>
      <c r="H32" s="1">
        <f t="shared" si="1"/>
        <v>76</v>
      </c>
    </row>
    <row r="33" spans="1:8" x14ac:dyDescent="0.55000000000000004">
      <c r="A33" s="1" t="s">
        <v>10</v>
      </c>
      <c r="B33" s="1">
        <v>2013</v>
      </c>
      <c r="C33" s="1">
        <v>907</v>
      </c>
      <c r="D33" s="1">
        <v>42</v>
      </c>
      <c r="E33" s="1">
        <v>1</v>
      </c>
      <c r="F33" s="1">
        <v>59</v>
      </c>
      <c r="G33" s="1">
        <f t="shared" si="0"/>
        <v>908</v>
      </c>
      <c r="H33" s="1">
        <f t="shared" si="1"/>
        <v>101</v>
      </c>
    </row>
    <row r="34" spans="1:8" x14ac:dyDescent="0.55000000000000004">
      <c r="A34" s="1" t="s">
        <v>11</v>
      </c>
      <c r="B34" s="1">
        <v>2013</v>
      </c>
      <c r="C34" s="1">
        <v>298</v>
      </c>
      <c r="D34" s="1">
        <v>49</v>
      </c>
      <c r="E34" s="1">
        <v>113</v>
      </c>
      <c r="F34" s="1">
        <v>73</v>
      </c>
      <c r="G34" s="1">
        <f t="shared" si="0"/>
        <v>411</v>
      </c>
      <c r="H34" s="1">
        <f t="shared" si="1"/>
        <v>122</v>
      </c>
    </row>
    <row r="35" spans="1:8" x14ac:dyDescent="0.55000000000000004">
      <c r="A35" s="1" t="s">
        <v>12</v>
      </c>
      <c r="B35" s="1">
        <v>2013</v>
      </c>
      <c r="C35" s="1">
        <v>401</v>
      </c>
      <c r="D35" s="1">
        <v>47</v>
      </c>
      <c r="E35" s="1">
        <v>132</v>
      </c>
      <c r="F35" s="1">
        <v>78</v>
      </c>
      <c r="G35" s="1">
        <f t="shared" si="0"/>
        <v>533</v>
      </c>
      <c r="H35" s="1">
        <f t="shared" si="1"/>
        <v>125</v>
      </c>
    </row>
    <row r="36" spans="1:8" x14ac:dyDescent="0.55000000000000004">
      <c r="A36" s="1" t="s">
        <v>13</v>
      </c>
      <c r="B36" s="1">
        <v>2013</v>
      </c>
      <c r="C36" s="1">
        <v>802</v>
      </c>
      <c r="D36" s="1">
        <v>44</v>
      </c>
      <c r="E36" s="1">
        <v>155</v>
      </c>
      <c r="F36" s="1">
        <v>64</v>
      </c>
      <c r="G36" s="1">
        <f t="shared" si="0"/>
        <v>957</v>
      </c>
      <c r="H36" s="1">
        <f t="shared" si="1"/>
        <v>108</v>
      </c>
    </row>
    <row r="37" spans="1:8" x14ac:dyDescent="0.55000000000000004">
      <c r="A37" s="1" t="s">
        <v>15</v>
      </c>
      <c r="B37" s="1">
        <v>2013</v>
      </c>
      <c r="C37" s="1">
        <v>475</v>
      </c>
      <c r="D37" s="1">
        <v>30</v>
      </c>
      <c r="E37" s="1">
        <v>38</v>
      </c>
      <c r="F37" s="1">
        <v>47</v>
      </c>
      <c r="G37" s="1">
        <f t="shared" si="0"/>
        <v>513</v>
      </c>
      <c r="H37" s="1">
        <f t="shared" si="1"/>
        <v>77</v>
      </c>
    </row>
    <row r="38" spans="1:8" x14ac:dyDescent="0.55000000000000004">
      <c r="A38" s="1" t="s">
        <v>16</v>
      </c>
      <c r="B38" s="1">
        <v>2013</v>
      </c>
      <c r="C38" s="1">
        <v>419</v>
      </c>
      <c r="D38" s="1">
        <v>29</v>
      </c>
      <c r="E38" s="1">
        <v>115</v>
      </c>
      <c r="F38" s="1">
        <v>47</v>
      </c>
      <c r="G38" s="1">
        <f t="shared" si="0"/>
        <v>534</v>
      </c>
      <c r="H38" s="1">
        <f t="shared" si="1"/>
        <v>76</v>
      </c>
    </row>
    <row r="39" spans="1:8" x14ac:dyDescent="0.55000000000000004">
      <c r="A39" s="1" t="s">
        <v>17</v>
      </c>
      <c r="B39" s="1">
        <v>2013</v>
      </c>
      <c r="C39" s="1">
        <v>291</v>
      </c>
      <c r="D39" s="1">
        <v>23</v>
      </c>
      <c r="E39" s="1">
        <v>41</v>
      </c>
      <c r="F39" s="1">
        <v>40</v>
      </c>
      <c r="G39" s="1">
        <f t="shared" si="0"/>
        <v>332</v>
      </c>
      <c r="H39" s="1">
        <f t="shared" si="1"/>
        <v>63</v>
      </c>
    </row>
    <row r="40" spans="1:8" x14ac:dyDescent="0.55000000000000004">
      <c r="A40" s="1" t="s">
        <v>14</v>
      </c>
      <c r="B40" s="1">
        <v>2014</v>
      </c>
      <c r="C40" s="1">
        <v>271</v>
      </c>
      <c r="D40" s="1">
        <v>7</v>
      </c>
      <c r="E40" s="1">
        <v>45</v>
      </c>
      <c r="F40" s="1">
        <v>33</v>
      </c>
      <c r="G40" s="1">
        <f t="shared" si="0"/>
        <v>316</v>
      </c>
      <c r="H40" s="1">
        <f t="shared" si="1"/>
        <v>40</v>
      </c>
    </row>
    <row r="41" spans="1:8" x14ac:dyDescent="0.55000000000000004">
      <c r="A41" s="1" t="s">
        <v>6</v>
      </c>
      <c r="B41" s="1">
        <v>2014</v>
      </c>
      <c r="C41" s="1">
        <v>321</v>
      </c>
      <c r="D41" s="1">
        <v>7</v>
      </c>
      <c r="E41" s="1">
        <v>76</v>
      </c>
      <c r="F41" s="1">
        <v>31</v>
      </c>
      <c r="G41" s="1">
        <f t="shared" si="0"/>
        <v>397</v>
      </c>
      <c r="H41" s="1">
        <f t="shared" si="1"/>
        <v>38</v>
      </c>
    </row>
    <row r="42" spans="1:8" x14ac:dyDescent="0.55000000000000004">
      <c r="A42" s="1" t="s">
        <v>7</v>
      </c>
      <c r="B42" s="1">
        <v>2014</v>
      </c>
      <c r="C42" s="1">
        <v>444</v>
      </c>
      <c r="D42" s="1">
        <v>12</v>
      </c>
      <c r="E42" s="1">
        <v>29</v>
      </c>
      <c r="F42" s="1">
        <v>34</v>
      </c>
      <c r="G42" s="1">
        <f t="shared" si="0"/>
        <v>473</v>
      </c>
      <c r="H42" s="1">
        <f t="shared" si="1"/>
        <v>46</v>
      </c>
    </row>
    <row r="43" spans="1:8" x14ac:dyDescent="0.55000000000000004">
      <c r="A43" s="1" t="s">
        <v>8</v>
      </c>
      <c r="B43" s="1">
        <v>2014</v>
      </c>
      <c r="C43" s="1">
        <v>774</v>
      </c>
      <c r="D43" s="1">
        <v>19</v>
      </c>
      <c r="E43" s="1">
        <v>17</v>
      </c>
      <c r="F43" s="1">
        <v>41</v>
      </c>
      <c r="G43" s="1">
        <f t="shared" si="0"/>
        <v>791</v>
      </c>
      <c r="H43" s="1">
        <f t="shared" si="1"/>
        <v>60</v>
      </c>
    </row>
    <row r="44" spans="1:8" x14ac:dyDescent="0.55000000000000004">
      <c r="A44" s="1" t="s">
        <v>9</v>
      </c>
      <c r="B44" s="1">
        <v>2014</v>
      </c>
      <c r="C44" s="1">
        <v>1632</v>
      </c>
      <c r="D44" s="1">
        <v>24</v>
      </c>
      <c r="E44" s="1">
        <v>13</v>
      </c>
      <c r="F44" s="1">
        <v>46</v>
      </c>
      <c r="G44" s="1">
        <f t="shared" si="0"/>
        <v>1645</v>
      </c>
      <c r="H44" s="1">
        <f t="shared" si="1"/>
        <v>70</v>
      </c>
    </row>
    <row r="45" spans="1:8" x14ac:dyDescent="0.55000000000000004">
      <c r="A45" s="1" t="s">
        <v>10</v>
      </c>
      <c r="B45" s="1">
        <v>2014</v>
      </c>
      <c r="C45" s="1">
        <v>2676</v>
      </c>
      <c r="D45" s="1">
        <v>42</v>
      </c>
      <c r="E45" s="1">
        <v>10</v>
      </c>
      <c r="F45" s="1">
        <v>54</v>
      </c>
      <c r="G45" s="1">
        <f t="shared" si="0"/>
        <v>2686</v>
      </c>
      <c r="H45" s="1">
        <f t="shared" si="1"/>
        <v>96</v>
      </c>
    </row>
    <row r="46" spans="1:8" x14ac:dyDescent="0.55000000000000004">
      <c r="A46" s="1" t="s">
        <v>11</v>
      </c>
      <c r="B46" s="1">
        <v>2014</v>
      </c>
      <c r="C46" s="1">
        <v>730</v>
      </c>
      <c r="D46" s="1">
        <v>53</v>
      </c>
      <c r="E46" s="1">
        <v>54</v>
      </c>
      <c r="F46" s="1">
        <v>67</v>
      </c>
      <c r="G46" s="1">
        <f t="shared" si="0"/>
        <v>784</v>
      </c>
      <c r="H46" s="1">
        <f t="shared" si="1"/>
        <v>120</v>
      </c>
    </row>
    <row r="47" spans="1:8" x14ac:dyDescent="0.55000000000000004">
      <c r="A47" s="1" t="s">
        <v>12</v>
      </c>
      <c r="B47" s="1">
        <v>2014</v>
      </c>
      <c r="C47" s="1">
        <v>615</v>
      </c>
      <c r="D47" s="1">
        <v>53</v>
      </c>
      <c r="E47" s="1">
        <v>113</v>
      </c>
      <c r="F47" s="1">
        <v>71</v>
      </c>
      <c r="G47" s="1">
        <f t="shared" si="0"/>
        <v>728</v>
      </c>
      <c r="H47" s="1">
        <f t="shared" si="1"/>
        <v>124</v>
      </c>
    </row>
    <row r="48" spans="1:8" x14ac:dyDescent="0.55000000000000004">
      <c r="A48" s="1" t="s">
        <v>13</v>
      </c>
      <c r="B48" s="1">
        <v>2014</v>
      </c>
      <c r="C48" s="1">
        <v>622</v>
      </c>
      <c r="D48" s="1">
        <v>48</v>
      </c>
      <c r="E48" s="1">
        <v>140</v>
      </c>
      <c r="F48" s="1">
        <v>58</v>
      </c>
      <c r="G48" s="1">
        <f t="shared" si="0"/>
        <v>762</v>
      </c>
      <c r="H48" s="1">
        <f t="shared" si="1"/>
        <v>106</v>
      </c>
    </row>
    <row r="49" spans="1:8" x14ac:dyDescent="0.55000000000000004">
      <c r="A49" s="1" t="s">
        <v>15</v>
      </c>
      <c r="B49" s="1">
        <v>2014</v>
      </c>
      <c r="C49" s="1">
        <v>636</v>
      </c>
      <c r="D49" s="1">
        <v>34</v>
      </c>
      <c r="E49" s="1">
        <v>68</v>
      </c>
      <c r="F49" s="1">
        <v>43</v>
      </c>
      <c r="G49" s="1">
        <f t="shared" si="0"/>
        <v>704</v>
      </c>
      <c r="H49" s="1">
        <f t="shared" si="1"/>
        <v>77</v>
      </c>
    </row>
    <row r="50" spans="1:8" x14ac:dyDescent="0.55000000000000004">
      <c r="A50" s="1" t="s">
        <v>16</v>
      </c>
      <c r="B50" s="1">
        <v>2014</v>
      </c>
      <c r="C50" s="1">
        <v>420</v>
      </c>
      <c r="D50" s="1">
        <v>32</v>
      </c>
      <c r="E50" s="1">
        <v>43</v>
      </c>
      <c r="F50" s="1">
        <v>43</v>
      </c>
      <c r="G50" s="1">
        <f t="shared" si="0"/>
        <v>463</v>
      </c>
      <c r="H50" s="1">
        <f t="shared" si="1"/>
        <v>75</v>
      </c>
    </row>
    <row r="51" spans="1:8" x14ac:dyDescent="0.55000000000000004">
      <c r="A51" s="1" t="s">
        <v>17</v>
      </c>
      <c r="B51" s="1">
        <v>2014</v>
      </c>
      <c r="C51" s="1">
        <v>465</v>
      </c>
      <c r="D51" s="1">
        <v>25</v>
      </c>
      <c r="E51" s="1">
        <v>67</v>
      </c>
      <c r="F51" s="1">
        <v>37</v>
      </c>
      <c r="G51" s="1">
        <f t="shared" si="0"/>
        <v>532</v>
      </c>
      <c r="H51" s="1">
        <f t="shared" si="1"/>
        <v>62</v>
      </c>
    </row>
    <row r="52" spans="1:8" x14ac:dyDescent="0.55000000000000004">
      <c r="A52" s="1" t="s">
        <v>14</v>
      </c>
      <c r="B52" s="1">
        <v>2015</v>
      </c>
      <c r="C52" s="1">
        <v>449</v>
      </c>
      <c r="D52" s="1">
        <v>8</v>
      </c>
      <c r="E52" s="1">
        <v>73</v>
      </c>
      <c r="F52" s="1">
        <v>31</v>
      </c>
      <c r="G52" s="1">
        <f t="shared" si="0"/>
        <v>522</v>
      </c>
      <c r="H52" s="1">
        <f t="shared" si="1"/>
        <v>39</v>
      </c>
    </row>
    <row r="53" spans="1:8" x14ac:dyDescent="0.55000000000000004">
      <c r="A53" s="1" t="s">
        <v>6</v>
      </c>
      <c r="B53" s="1">
        <v>2015</v>
      </c>
      <c r="C53" s="1">
        <v>464</v>
      </c>
      <c r="D53" s="1">
        <v>8</v>
      </c>
      <c r="E53" s="1">
        <v>90</v>
      </c>
      <c r="F53" s="1">
        <v>28</v>
      </c>
      <c r="G53" s="1">
        <f t="shared" si="0"/>
        <v>554</v>
      </c>
      <c r="H53" s="1">
        <f t="shared" si="1"/>
        <v>36</v>
      </c>
    </row>
    <row r="54" spans="1:8" x14ac:dyDescent="0.55000000000000004">
      <c r="A54" s="1" t="s">
        <v>7</v>
      </c>
      <c r="B54" s="1">
        <v>2015</v>
      </c>
      <c r="C54" s="1">
        <v>543</v>
      </c>
      <c r="D54" s="1">
        <v>14</v>
      </c>
      <c r="E54" s="1">
        <v>57</v>
      </c>
      <c r="F54" s="1">
        <v>31</v>
      </c>
      <c r="G54" s="1">
        <f t="shared" si="0"/>
        <v>600</v>
      </c>
      <c r="H54" s="1">
        <f t="shared" si="1"/>
        <v>45</v>
      </c>
    </row>
    <row r="55" spans="1:8" x14ac:dyDescent="0.55000000000000004">
      <c r="A55" s="1" t="s">
        <v>8</v>
      </c>
      <c r="B55" s="1">
        <v>2015</v>
      </c>
      <c r="C55" s="1">
        <v>539</v>
      </c>
      <c r="D55" s="1">
        <v>21</v>
      </c>
      <c r="E55" s="1">
        <v>26</v>
      </c>
      <c r="F55" s="1">
        <v>38</v>
      </c>
      <c r="G55" s="1">
        <f t="shared" si="0"/>
        <v>565</v>
      </c>
      <c r="H55" s="1">
        <f t="shared" si="1"/>
        <v>59</v>
      </c>
    </row>
    <row r="56" spans="1:8" x14ac:dyDescent="0.55000000000000004">
      <c r="A56" s="1" t="s">
        <v>9</v>
      </c>
      <c r="B56" s="1">
        <v>2015</v>
      </c>
      <c r="C56" s="1">
        <v>1431</v>
      </c>
      <c r="D56" s="1">
        <v>25</v>
      </c>
      <c r="E56" s="1">
        <v>25</v>
      </c>
      <c r="F56" s="1">
        <v>43</v>
      </c>
      <c r="G56" s="1">
        <f t="shared" si="0"/>
        <v>1456</v>
      </c>
      <c r="H56" s="1">
        <f t="shared" si="1"/>
        <v>68</v>
      </c>
    </row>
    <row r="57" spans="1:8" x14ac:dyDescent="0.55000000000000004">
      <c r="A57" s="1" t="s">
        <v>10</v>
      </c>
      <c r="B57" s="1">
        <v>2015</v>
      </c>
      <c r="C57" s="1">
        <v>2570</v>
      </c>
      <c r="D57" s="1">
        <v>44</v>
      </c>
      <c r="E57" s="1">
        <v>16</v>
      </c>
      <c r="F57" s="1">
        <v>52</v>
      </c>
      <c r="G57" s="1">
        <f t="shared" si="0"/>
        <v>2586</v>
      </c>
      <c r="H57" s="1">
        <f t="shared" si="1"/>
        <v>96</v>
      </c>
    </row>
    <row r="58" spans="1:8" x14ac:dyDescent="0.55000000000000004">
      <c r="A58" s="1" t="s">
        <v>11</v>
      </c>
      <c r="B58" s="1">
        <v>2015</v>
      </c>
      <c r="C58" s="1">
        <v>1002</v>
      </c>
      <c r="D58" s="1">
        <v>55</v>
      </c>
      <c r="E58" s="1">
        <v>80</v>
      </c>
      <c r="F58" s="1">
        <v>65</v>
      </c>
      <c r="G58" s="1">
        <f t="shared" si="0"/>
        <v>1082</v>
      </c>
      <c r="H58" s="1">
        <f t="shared" si="1"/>
        <v>120</v>
      </c>
    </row>
    <row r="59" spans="1:8" x14ac:dyDescent="0.55000000000000004">
      <c r="A59" s="1" t="s">
        <v>12</v>
      </c>
      <c r="B59" s="1">
        <v>2015</v>
      </c>
      <c r="C59" s="1">
        <v>466</v>
      </c>
      <c r="D59" s="1">
        <v>54</v>
      </c>
      <c r="E59" s="1">
        <v>114</v>
      </c>
      <c r="F59" s="1">
        <v>70</v>
      </c>
      <c r="G59" s="1">
        <f t="shared" si="0"/>
        <v>580</v>
      </c>
      <c r="H59" s="1">
        <f t="shared" si="1"/>
        <v>124</v>
      </c>
    </row>
    <row r="60" spans="1:8" x14ac:dyDescent="0.55000000000000004">
      <c r="A60" s="1" t="s">
        <v>13</v>
      </c>
      <c r="B60" s="1">
        <v>2015</v>
      </c>
      <c r="C60" s="1">
        <v>435</v>
      </c>
      <c r="D60" s="1">
        <v>49</v>
      </c>
      <c r="E60" s="1">
        <v>73</v>
      </c>
      <c r="F60" s="1">
        <v>58</v>
      </c>
      <c r="G60" s="1">
        <f t="shared" si="0"/>
        <v>508</v>
      </c>
      <c r="H60" s="1">
        <f t="shared" si="1"/>
        <v>107</v>
      </c>
    </row>
    <row r="61" spans="1:8" x14ac:dyDescent="0.55000000000000004">
      <c r="A61" s="1" t="s">
        <v>15</v>
      </c>
      <c r="B61" s="1">
        <v>2015</v>
      </c>
      <c r="C61" s="1">
        <v>680</v>
      </c>
      <c r="D61" s="1">
        <v>34</v>
      </c>
      <c r="E61" s="1">
        <v>118</v>
      </c>
      <c r="F61" s="1">
        <v>42</v>
      </c>
      <c r="G61" s="1">
        <f t="shared" si="0"/>
        <v>798</v>
      </c>
      <c r="H61" s="1">
        <f t="shared" si="1"/>
        <v>76</v>
      </c>
    </row>
    <row r="62" spans="1:8" x14ac:dyDescent="0.55000000000000004">
      <c r="A62" s="1" t="s">
        <v>16</v>
      </c>
      <c r="B62" s="1">
        <v>2015</v>
      </c>
      <c r="C62" s="1">
        <v>506</v>
      </c>
      <c r="D62" s="1">
        <v>32</v>
      </c>
      <c r="E62" s="1">
        <v>41</v>
      </c>
      <c r="F62" s="1">
        <v>42</v>
      </c>
      <c r="G62" s="1">
        <f t="shared" si="0"/>
        <v>547</v>
      </c>
      <c r="H62" s="1">
        <f t="shared" si="1"/>
        <v>74</v>
      </c>
    </row>
    <row r="63" spans="1:8" x14ac:dyDescent="0.55000000000000004">
      <c r="A63" s="1" t="s">
        <v>17</v>
      </c>
      <c r="B63" s="1">
        <v>2015</v>
      </c>
      <c r="C63" s="1">
        <v>393</v>
      </c>
      <c r="D63" s="1">
        <v>26</v>
      </c>
      <c r="E63" s="1">
        <v>42</v>
      </c>
      <c r="F63" s="1">
        <v>36</v>
      </c>
      <c r="G63" s="1">
        <f t="shared" si="0"/>
        <v>435</v>
      </c>
      <c r="H63" s="1">
        <f t="shared" si="1"/>
        <v>62</v>
      </c>
    </row>
    <row r="64" spans="1:8" x14ac:dyDescent="0.55000000000000004">
      <c r="A64" s="1" t="s">
        <v>14</v>
      </c>
      <c r="B64" s="1">
        <v>2016</v>
      </c>
      <c r="C64" s="1">
        <v>433</v>
      </c>
      <c r="D64" s="1">
        <v>8</v>
      </c>
      <c r="E64" s="1">
        <v>89</v>
      </c>
      <c r="F64" s="1">
        <v>30</v>
      </c>
      <c r="G64" s="1">
        <f t="shared" si="0"/>
        <v>522</v>
      </c>
      <c r="H64" s="1">
        <f t="shared" si="1"/>
        <v>38</v>
      </c>
    </row>
    <row r="65" spans="1:8" x14ac:dyDescent="0.55000000000000004">
      <c r="A65" s="1" t="s">
        <v>6</v>
      </c>
      <c r="B65" s="1">
        <v>2016</v>
      </c>
      <c r="C65" s="1">
        <v>490</v>
      </c>
      <c r="D65" s="1">
        <v>8</v>
      </c>
      <c r="E65" s="1">
        <v>81</v>
      </c>
      <c r="F65" s="1">
        <v>28</v>
      </c>
      <c r="G65" s="1">
        <f t="shared" si="0"/>
        <v>571</v>
      </c>
      <c r="H65" s="1">
        <f t="shared" si="1"/>
        <v>36</v>
      </c>
    </row>
    <row r="66" spans="1:8" x14ac:dyDescent="0.55000000000000004">
      <c r="A66" s="1" t="s">
        <v>7</v>
      </c>
      <c r="B66" s="1">
        <v>2016</v>
      </c>
      <c r="C66" s="1">
        <v>486</v>
      </c>
      <c r="D66" s="1">
        <v>14</v>
      </c>
      <c r="E66" s="1">
        <v>31</v>
      </c>
      <c r="F66" s="1">
        <v>31</v>
      </c>
      <c r="G66" s="1">
        <f t="shared" si="0"/>
        <v>517</v>
      </c>
      <c r="H66" s="1">
        <f t="shared" si="1"/>
        <v>45</v>
      </c>
    </row>
    <row r="67" spans="1:8" x14ac:dyDescent="0.55000000000000004">
      <c r="A67" s="1" t="s">
        <v>8</v>
      </c>
      <c r="B67" s="1">
        <v>2016</v>
      </c>
      <c r="C67" s="1">
        <v>681</v>
      </c>
      <c r="D67" s="1">
        <v>22</v>
      </c>
      <c r="E67" s="1">
        <v>68</v>
      </c>
      <c r="F67" s="1">
        <v>38</v>
      </c>
      <c r="G67" s="1">
        <f t="shared" si="0"/>
        <v>749</v>
      </c>
      <c r="H67" s="1">
        <f t="shared" si="1"/>
        <v>60</v>
      </c>
    </row>
    <row r="68" spans="1:8" x14ac:dyDescent="0.55000000000000004">
      <c r="A68" s="1" t="s">
        <v>9</v>
      </c>
      <c r="B68" s="1">
        <v>2016</v>
      </c>
      <c r="C68" s="1">
        <v>1925</v>
      </c>
      <c r="D68" s="1">
        <v>26</v>
      </c>
      <c r="E68" s="1">
        <v>50</v>
      </c>
      <c r="F68" s="1">
        <v>43</v>
      </c>
      <c r="G68" s="1">
        <f t="shared" si="0"/>
        <v>1975</v>
      </c>
      <c r="H68" s="1">
        <f t="shared" si="1"/>
        <v>69</v>
      </c>
    </row>
    <row r="69" spans="1:8" x14ac:dyDescent="0.55000000000000004">
      <c r="A69" s="1" t="s">
        <v>10</v>
      </c>
      <c r="B69" s="1">
        <v>2016</v>
      </c>
      <c r="C69" s="1">
        <v>2618</v>
      </c>
      <c r="D69" s="1">
        <v>46</v>
      </c>
      <c r="E69" s="1">
        <v>14</v>
      </c>
      <c r="F69" s="1">
        <v>51</v>
      </c>
      <c r="G69" s="1">
        <f t="shared" ref="G69:G123" si="6">E69+C69</f>
        <v>2632</v>
      </c>
      <c r="H69" s="1">
        <f t="shared" ref="H69:H123" si="7">F69+D69</f>
        <v>97</v>
      </c>
    </row>
    <row r="70" spans="1:8" x14ac:dyDescent="0.55000000000000004">
      <c r="A70" s="1" t="s">
        <v>11</v>
      </c>
      <c r="B70" s="1">
        <v>2016</v>
      </c>
      <c r="C70" s="1">
        <v>804</v>
      </c>
      <c r="D70" s="1">
        <v>58</v>
      </c>
      <c r="E70" s="1">
        <v>70</v>
      </c>
      <c r="F70" s="1">
        <v>64</v>
      </c>
      <c r="G70" s="1">
        <f t="shared" si="6"/>
        <v>874</v>
      </c>
      <c r="H70" s="1">
        <f t="shared" si="7"/>
        <v>122</v>
      </c>
    </row>
    <row r="71" spans="1:8" x14ac:dyDescent="0.55000000000000004">
      <c r="A71" s="1" t="s">
        <v>12</v>
      </c>
      <c r="B71" s="1">
        <v>2016</v>
      </c>
      <c r="C71" s="1">
        <v>432</v>
      </c>
      <c r="D71" s="1">
        <v>56</v>
      </c>
      <c r="E71" s="1">
        <v>107</v>
      </c>
      <c r="F71" s="1">
        <v>69</v>
      </c>
      <c r="G71" s="1">
        <f t="shared" si="6"/>
        <v>539</v>
      </c>
      <c r="H71" s="1">
        <f t="shared" si="7"/>
        <v>125</v>
      </c>
    </row>
    <row r="72" spans="1:8" x14ac:dyDescent="0.55000000000000004">
      <c r="A72" s="1" t="s">
        <v>13</v>
      </c>
      <c r="B72" s="1">
        <v>2016</v>
      </c>
      <c r="C72" s="1">
        <v>461</v>
      </c>
      <c r="D72" s="1">
        <v>50</v>
      </c>
      <c r="E72" s="1">
        <v>88</v>
      </c>
      <c r="F72" s="1">
        <v>57</v>
      </c>
      <c r="G72" s="1">
        <f t="shared" si="6"/>
        <v>549</v>
      </c>
      <c r="H72" s="1">
        <f t="shared" si="7"/>
        <v>107</v>
      </c>
    </row>
    <row r="73" spans="1:8" x14ac:dyDescent="0.55000000000000004">
      <c r="A73" s="1" t="s">
        <v>15</v>
      </c>
      <c r="B73" s="1">
        <v>2016</v>
      </c>
      <c r="C73" s="1">
        <v>477</v>
      </c>
      <c r="D73" s="1">
        <v>35</v>
      </c>
      <c r="E73" s="1">
        <v>78</v>
      </c>
      <c r="F73" s="1">
        <v>42</v>
      </c>
      <c r="G73" s="1">
        <f t="shared" si="6"/>
        <v>555</v>
      </c>
      <c r="H73" s="1">
        <f t="shared" si="7"/>
        <v>77</v>
      </c>
    </row>
    <row r="74" spans="1:8" x14ac:dyDescent="0.55000000000000004">
      <c r="A74" s="1" t="s">
        <v>16</v>
      </c>
      <c r="B74" s="1">
        <v>2016</v>
      </c>
      <c r="C74" s="1">
        <v>389</v>
      </c>
      <c r="D74" s="1">
        <v>33</v>
      </c>
      <c r="E74" s="1">
        <v>77</v>
      </c>
      <c r="F74" s="1">
        <v>42</v>
      </c>
      <c r="G74" s="1">
        <f t="shared" si="6"/>
        <v>466</v>
      </c>
      <c r="H74" s="1">
        <f t="shared" si="7"/>
        <v>75</v>
      </c>
    </row>
    <row r="75" spans="1:8" x14ac:dyDescent="0.55000000000000004">
      <c r="A75" s="1" t="s">
        <v>17</v>
      </c>
      <c r="B75" s="1">
        <v>2016</v>
      </c>
      <c r="C75" s="1">
        <v>366</v>
      </c>
      <c r="D75" s="1">
        <v>26</v>
      </c>
      <c r="E75" s="1">
        <v>63</v>
      </c>
      <c r="F75" s="1">
        <v>36</v>
      </c>
      <c r="G75" s="1">
        <f t="shared" si="6"/>
        <v>429</v>
      </c>
      <c r="H75" s="1">
        <f t="shared" si="7"/>
        <v>62</v>
      </c>
    </row>
    <row r="76" spans="1:8" x14ac:dyDescent="0.55000000000000004">
      <c r="A76" s="1" t="s">
        <v>14</v>
      </c>
      <c r="B76" s="1">
        <v>2017</v>
      </c>
      <c r="C76" s="1">
        <v>415</v>
      </c>
      <c r="D76" s="1">
        <v>8</v>
      </c>
      <c r="E76" s="1">
        <v>128</v>
      </c>
      <c r="F76" s="1">
        <v>30</v>
      </c>
      <c r="G76" s="1">
        <f t="shared" si="6"/>
        <v>543</v>
      </c>
      <c r="H76" s="1">
        <f t="shared" si="7"/>
        <v>38</v>
      </c>
    </row>
    <row r="77" spans="1:8" x14ac:dyDescent="0.55000000000000004">
      <c r="A77" s="1" t="s">
        <v>6</v>
      </c>
      <c r="B77" s="1">
        <v>2017</v>
      </c>
      <c r="C77" s="1">
        <v>565</v>
      </c>
      <c r="D77" s="1">
        <v>8</v>
      </c>
      <c r="E77" s="1">
        <v>150</v>
      </c>
      <c r="F77" s="1">
        <v>28</v>
      </c>
      <c r="G77" s="1">
        <f t="shared" si="6"/>
        <v>715</v>
      </c>
      <c r="H77" s="1">
        <f t="shared" si="7"/>
        <v>36</v>
      </c>
    </row>
    <row r="78" spans="1:8" x14ac:dyDescent="0.55000000000000004">
      <c r="A78" s="1" t="s">
        <v>7</v>
      </c>
      <c r="B78" s="1">
        <v>2017</v>
      </c>
      <c r="C78" s="1">
        <v>895</v>
      </c>
      <c r="D78" s="1">
        <v>14</v>
      </c>
      <c r="E78" s="1">
        <v>97</v>
      </c>
      <c r="F78" s="1">
        <v>32</v>
      </c>
      <c r="G78" s="1">
        <f t="shared" si="6"/>
        <v>992</v>
      </c>
      <c r="H78" s="1">
        <f t="shared" si="7"/>
        <v>46</v>
      </c>
    </row>
    <row r="79" spans="1:8" x14ac:dyDescent="0.55000000000000004">
      <c r="A79" s="1" t="s">
        <v>8</v>
      </c>
      <c r="B79" s="1">
        <v>2017</v>
      </c>
      <c r="C79" s="1">
        <v>1494</v>
      </c>
      <c r="D79" s="1">
        <v>23</v>
      </c>
      <c r="E79" s="1">
        <v>92</v>
      </c>
      <c r="F79" s="1">
        <v>39</v>
      </c>
      <c r="G79" s="1">
        <f t="shared" si="6"/>
        <v>1586</v>
      </c>
      <c r="H79" s="1">
        <f t="shared" si="7"/>
        <v>62</v>
      </c>
    </row>
    <row r="80" spans="1:8" x14ac:dyDescent="0.55000000000000004">
      <c r="A80" s="1" t="s">
        <v>9</v>
      </c>
      <c r="B80" s="1">
        <v>2017</v>
      </c>
      <c r="C80" s="1">
        <v>2321</v>
      </c>
      <c r="D80" s="1">
        <v>29</v>
      </c>
      <c r="E80" s="1">
        <v>39</v>
      </c>
      <c r="F80" s="1">
        <v>44</v>
      </c>
      <c r="G80" s="1">
        <f t="shared" si="6"/>
        <v>2360</v>
      </c>
      <c r="H80" s="1">
        <f t="shared" si="7"/>
        <v>73</v>
      </c>
    </row>
    <row r="81" spans="1:8" x14ac:dyDescent="0.55000000000000004">
      <c r="A81" s="1" t="s">
        <v>10</v>
      </c>
      <c r="B81" s="1">
        <v>2017</v>
      </c>
      <c r="C81" s="1">
        <v>2680</v>
      </c>
      <c r="D81" s="1">
        <v>51</v>
      </c>
      <c r="E81" s="1">
        <v>17</v>
      </c>
      <c r="F81" s="1">
        <v>53</v>
      </c>
      <c r="G81" s="1">
        <f t="shared" si="6"/>
        <v>2697</v>
      </c>
      <c r="H81" s="1">
        <f t="shared" si="7"/>
        <v>104</v>
      </c>
    </row>
    <row r="82" spans="1:8" x14ac:dyDescent="0.55000000000000004">
      <c r="A82" s="1" t="s">
        <v>11</v>
      </c>
      <c r="B82" s="1">
        <v>2017</v>
      </c>
      <c r="C82" s="1">
        <v>889</v>
      </c>
      <c r="D82" s="1">
        <v>64</v>
      </c>
      <c r="E82" s="1">
        <v>89</v>
      </c>
      <c r="F82" s="1">
        <v>66</v>
      </c>
      <c r="G82" s="1">
        <f t="shared" si="6"/>
        <v>978</v>
      </c>
      <c r="H82" s="1">
        <f t="shared" si="7"/>
        <v>130</v>
      </c>
    </row>
    <row r="83" spans="1:8" x14ac:dyDescent="0.55000000000000004">
      <c r="A83" s="1" t="s">
        <v>12</v>
      </c>
      <c r="B83" s="1">
        <v>2017</v>
      </c>
      <c r="C83" s="1">
        <v>495</v>
      </c>
      <c r="D83" s="1">
        <v>63</v>
      </c>
      <c r="E83" s="1">
        <v>94</v>
      </c>
      <c r="F83" s="1">
        <v>70</v>
      </c>
      <c r="G83" s="1">
        <f t="shared" si="6"/>
        <v>589</v>
      </c>
      <c r="H83" s="1">
        <f t="shared" si="7"/>
        <v>133</v>
      </c>
    </row>
    <row r="84" spans="1:8" x14ac:dyDescent="0.55000000000000004">
      <c r="A84" s="1" t="s">
        <v>13</v>
      </c>
      <c r="B84" s="1">
        <v>2017</v>
      </c>
      <c r="C84" s="1">
        <v>410</v>
      </c>
      <c r="D84" s="1">
        <v>57</v>
      </c>
      <c r="E84" s="1">
        <v>70</v>
      </c>
      <c r="F84" s="1">
        <v>58</v>
      </c>
      <c r="G84" s="1">
        <f t="shared" si="6"/>
        <v>480</v>
      </c>
      <c r="H84" s="1">
        <f t="shared" si="7"/>
        <v>115</v>
      </c>
    </row>
    <row r="85" spans="1:8" x14ac:dyDescent="0.55000000000000004">
      <c r="A85" s="1" t="s">
        <v>15</v>
      </c>
      <c r="B85" s="1">
        <v>2017</v>
      </c>
      <c r="C85" s="1">
        <v>533</v>
      </c>
      <c r="D85" s="1">
        <v>39</v>
      </c>
      <c r="E85" s="1">
        <v>44</v>
      </c>
      <c r="F85" s="1">
        <v>43</v>
      </c>
      <c r="G85" s="1">
        <f t="shared" si="6"/>
        <v>577</v>
      </c>
      <c r="H85" s="1">
        <f t="shared" si="7"/>
        <v>82</v>
      </c>
    </row>
    <row r="86" spans="1:8" x14ac:dyDescent="0.55000000000000004">
      <c r="A86" s="1" t="s">
        <v>16</v>
      </c>
      <c r="B86" s="1">
        <v>2017</v>
      </c>
      <c r="C86" s="1">
        <v>454</v>
      </c>
      <c r="D86" s="1">
        <v>37</v>
      </c>
      <c r="E86" s="1">
        <v>40</v>
      </c>
      <c r="F86" s="1">
        <v>42</v>
      </c>
      <c r="G86" s="1">
        <f t="shared" si="6"/>
        <v>494</v>
      </c>
      <c r="H86" s="1">
        <f t="shared" si="7"/>
        <v>79</v>
      </c>
    </row>
    <row r="87" spans="1:8" x14ac:dyDescent="0.55000000000000004">
      <c r="A87" s="1" t="s">
        <v>17</v>
      </c>
      <c r="B87" s="1">
        <v>2017</v>
      </c>
      <c r="C87" s="1">
        <v>483</v>
      </c>
      <c r="D87" s="1">
        <v>29</v>
      </c>
      <c r="E87" s="1">
        <v>44</v>
      </c>
      <c r="F87" s="1">
        <v>37</v>
      </c>
      <c r="G87" s="1">
        <f t="shared" si="6"/>
        <v>527</v>
      </c>
      <c r="H87" s="1">
        <f t="shared" si="7"/>
        <v>66</v>
      </c>
    </row>
    <row r="88" spans="1:8" x14ac:dyDescent="0.55000000000000004">
      <c r="A88" s="1" t="s">
        <v>14</v>
      </c>
      <c r="B88" s="1">
        <v>2018</v>
      </c>
      <c r="C88" s="1">
        <v>442</v>
      </c>
      <c r="D88" s="1">
        <v>9</v>
      </c>
      <c r="E88" s="1">
        <v>78</v>
      </c>
      <c r="F88" s="1">
        <v>30</v>
      </c>
      <c r="G88" s="1">
        <f t="shared" si="6"/>
        <v>520</v>
      </c>
      <c r="H88" s="1">
        <f t="shared" si="7"/>
        <v>39</v>
      </c>
    </row>
    <row r="89" spans="1:8" x14ac:dyDescent="0.55000000000000004">
      <c r="A89" s="1" t="s">
        <v>6</v>
      </c>
      <c r="B89" s="1">
        <v>2018</v>
      </c>
      <c r="C89" s="1">
        <v>387</v>
      </c>
      <c r="D89" s="1">
        <v>10</v>
      </c>
      <c r="E89" s="1">
        <v>60</v>
      </c>
      <c r="F89" s="1">
        <v>28</v>
      </c>
      <c r="G89" s="1">
        <f t="shared" si="6"/>
        <v>447</v>
      </c>
      <c r="H89" s="1">
        <f t="shared" si="7"/>
        <v>38</v>
      </c>
    </row>
    <row r="90" spans="1:8" x14ac:dyDescent="0.55000000000000004">
      <c r="A90" s="1" t="s">
        <v>7</v>
      </c>
      <c r="B90" s="1">
        <v>2018</v>
      </c>
      <c r="C90" s="1">
        <v>395</v>
      </c>
      <c r="D90" s="1">
        <v>16</v>
      </c>
      <c r="E90" s="1">
        <v>70</v>
      </c>
      <c r="F90" s="1">
        <v>32</v>
      </c>
      <c r="G90" s="1">
        <f t="shared" si="6"/>
        <v>465</v>
      </c>
      <c r="H90" s="1">
        <f t="shared" si="7"/>
        <v>48</v>
      </c>
    </row>
    <row r="91" spans="1:8" x14ac:dyDescent="0.55000000000000004">
      <c r="A91" s="1" t="s">
        <v>8</v>
      </c>
      <c r="B91" s="1">
        <v>2018</v>
      </c>
      <c r="C91" s="1">
        <v>419</v>
      </c>
      <c r="D91" s="1">
        <v>25</v>
      </c>
      <c r="E91" s="1">
        <v>43</v>
      </c>
      <c r="F91" s="1">
        <v>39</v>
      </c>
      <c r="G91" s="1">
        <f t="shared" si="6"/>
        <v>462</v>
      </c>
      <c r="H91" s="1">
        <f t="shared" si="7"/>
        <v>64</v>
      </c>
    </row>
    <row r="92" spans="1:8" x14ac:dyDescent="0.55000000000000004">
      <c r="A92" s="1" t="s">
        <v>9</v>
      </c>
      <c r="B92" s="1">
        <v>2018</v>
      </c>
      <c r="C92" s="1">
        <v>968</v>
      </c>
      <c r="D92" s="1">
        <v>29</v>
      </c>
      <c r="E92" s="1">
        <v>21</v>
      </c>
      <c r="F92" s="1">
        <v>44</v>
      </c>
      <c r="G92" s="1">
        <f t="shared" si="6"/>
        <v>989</v>
      </c>
      <c r="H92" s="1">
        <f t="shared" si="7"/>
        <v>73</v>
      </c>
    </row>
    <row r="93" spans="1:8" x14ac:dyDescent="0.55000000000000004">
      <c r="A93" s="1" t="s">
        <v>10</v>
      </c>
      <c r="B93" s="1">
        <v>2018</v>
      </c>
      <c r="C93" s="1">
        <v>635</v>
      </c>
      <c r="D93" s="1">
        <v>45</v>
      </c>
      <c r="E93" s="1">
        <v>27</v>
      </c>
      <c r="F93" s="1">
        <v>53</v>
      </c>
      <c r="G93" s="1">
        <f t="shared" si="6"/>
        <v>662</v>
      </c>
      <c r="H93" s="1">
        <f t="shared" si="7"/>
        <v>98</v>
      </c>
    </row>
    <row r="94" spans="1:8" x14ac:dyDescent="0.55000000000000004">
      <c r="A94" s="1" t="s">
        <v>11</v>
      </c>
      <c r="B94" s="1">
        <v>2018</v>
      </c>
      <c r="C94" s="1">
        <v>252</v>
      </c>
      <c r="D94" s="1">
        <v>53</v>
      </c>
      <c r="E94" s="1">
        <v>106</v>
      </c>
      <c r="F94" s="1">
        <v>65</v>
      </c>
      <c r="G94" s="1">
        <f t="shared" si="6"/>
        <v>358</v>
      </c>
      <c r="H94" s="1">
        <f t="shared" si="7"/>
        <v>118</v>
      </c>
    </row>
    <row r="95" spans="1:8" x14ac:dyDescent="0.55000000000000004">
      <c r="A95" s="1" t="s">
        <v>12</v>
      </c>
      <c r="B95" s="1">
        <v>2018</v>
      </c>
      <c r="C95" s="1">
        <v>260</v>
      </c>
      <c r="D95" s="1">
        <v>50</v>
      </c>
      <c r="E95" s="1">
        <v>74</v>
      </c>
      <c r="F95" s="1">
        <v>70</v>
      </c>
      <c r="G95" s="1">
        <f t="shared" si="6"/>
        <v>334</v>
      </c>
      <c r="H95" s="1">
        <f t="shared" si="7"/>
        <v>120</v>
      </c>
    </row>
    <row r="96" spans="1:8" x14ac:dyDescent="0.55000000000000004">
      <c r="A96" s="1" t="s">
        <v>13</v>
      </c>
      <c r="B96" s="1">
        <v>2018</v>
      </c>
      <c r="C96" s="1">
        <v>230</v>
      </c>
      <c r="D96" s="1">
        <v>45</v>
      </c>
      <c r="E96" s="1">
        <v>84</v>
      </c>
      <c r="F96" s="1">
        <v>58</v>
      </c>
      <c r="G96" s="1">
        <f t="shared" si="6"/>
        <v>314</v>
      </c>
      <c r="H96" s="1">
        <f t="shared" si="7"/>
        <v>103</v>
      </c>
    </row>
    <row r="97" spans="1:8" x14ac:dyDescent="0.55000000000000004">
      <c r="A97" s="1" t="s">
        <v>15</v>
      </c>
      <c r="B97" s="1">
        <v>2018</v>
      </c>
      <c r="C97" s="1">
        <v>477</v>
      </c>
      <c r="D97" s="1">
        <v>30</v>
      </c>
      <c r="E97" s="1">
        <v>100</v>
      </c>
      <c r="F97" s="1">
        <v>42</v>
      </c>
      <c r="G97" s="1">
        <f t="shared" si="6"/>
        <v>577</v>
      </c>
      <c r="H97" s="1">
        <f t="shared" si="7"/>
        <v>72</v>
      </c>
    </row>
    <row r="98" spans="1:8" x14ac:dyDescent="0.55000000000000004">
      <c r="A98" s="1" t="s">
        <v>16</v>
      </c>
      <c r="B98" s="1">
        <v>2018</v>
      </c>
      <c r="C98" s="1">
        <v>307</v>
      </c>
      <c r="D98" s="1">
        <v>29</v>
      </c>
      <c r="E98" s="1">
        <v>67</v>
      </c>
      <c r="F98" s="1">
        <v>42</v>
      </c>
      <c r="G98" s="1">
        <f t="shared" si="6"/>
        <v>374</v>
      </c>
      <c r="H98" s="1">
        <f t="shared" si="7"/>
        <v>71</v>
      </c>
    </row>
    <row r="99" spans="1:8" x14ac:dyDescent="0.55000000000000004">
      <c r="A99" s="1" t="s">
        <v>17</v>
      </c>
      <c r="B99" s="1">
        <v>2018</v>
      </c>
      <c r="C99" s="1">
        <v>322</v>
      </c>
      <c r="D99" s="1">
        <v>22</v>
      </c>
      <c r="E99" s="1">
        <v>52</v>
      </c>
      <c r="F99" s="1">
        <v>36</v>
      </c>
      <c r="G99" s="1">
        <f t="shared" si="6"/>
        <v>374</v>
      </c>
      <c r="H99" s="1">
        <f t="shared" si="7"/>
        <v>58</v>
      </c>
    </row>
    <row r="100" spans="1:8" x14ac:dyDescent="0.55000000000000004">
      <c r="A100" s="1" t="s">
        <v>14</v>
      </c>
      <c r="B100" s="1">
        <v>2019</v>
      </c>
      <c r="C100" s="1">
        <v>303</v>
      </c>
      <c r="D100" s="1">
        <v>7</v>
      </c>
      <c r="E100" s="1">
        <v>106</v>
      </c>
      <c r="F100" s="1">
        <v>30</v>
      </c>
      <c r="G100" s="1">
        <f t="shared" si="6"/>
        <v>409</v>
      </c>
      <c r="H100" s="1">
        <f t="shared" si="7"/>
        <v>37</v>
      </c>
    </row>
    <row r="101" spans="1:8" x14ac:dyDescent="0.55000000000000004">
      <c r="A101" s="1" t="s">
        <v>6</v>
      </c>
      <c r="B101" s="1">
        <v>2019</v>
      </c>
      <c r="C101" s="1">
        <v>339</v>
      </c>
      <c r="D101" s="1">
        <v>7</v>
      </c>
      <c r="E101" s="1">
        <v>126</v>
      </c>
      <c r="F101" s="1">
        <v>28</v>
      </c>
      <c r="G101" s="1">
        <f t="shared" si="6"/>
        <v>465</v>
      </c>
      <c r="H101" s="1">
        <f t="shared" si="7"/>
        <v>35</v>
      </c>
    </row>
    <row r="102" spans="1:8" x14ac:dyDescent="0.55000000000000004">
      <c r="A102" s="1" t="s">
        <v>7</v>
      </c>
      <c r="B102" s="1">
        <v>2019</v>
      </c>
      <c r="C102" s="1">
        <v>574</v>
      </c>
      <c r="D102" s="1">
        <v>11</v>
      </c>
      <c r="E102" s="1">
        <v>200</v>
      </c>
      <c r="F102" s="1">
        <v>32</v>
      </c>
      <c r="G102" s="1">
        <f t="shared" si="6"/>
        <v>774</v>
      </c>
      <c r="H102" s="1">
        <f t="shared" si="7"/>
        <v>43</v>
      </c>
    </row>
    <row r="103" spans="1:8" x14ac:dyDescent="0.55000000000000004">
      <c r="A103" s="1" t="s">
        <v>8</v>
      </c>
      <c r="B103" s="1">
        <v>2019</v>
      </c>
      <c r="C103" s="1">
        <v>899</v>
      </c>
      <c r="D103" s="1">
        <v>18</v>
      </c>
      <c r="E103" s="1">
        <v>118</v>
      </c>
      <c r="F103" s="1">
        <v>39</v>
      </c>
      <c r="G103" s="1">
        <f t="shared" si="6"/>
        <v>1017</v>
      </c>
      <c r="H103" s="1">
        <f t="shared" si="7"/>
        <v>57</v>
      </c>
    </row>
    <row r="104" spans="1:8" x14ac:dyDescent="0.55000000000000004">
      <c r="A104" s="1" t="s">
        <v>9</v>
      </c>
      <c r="B104" s="1">
        <v>2019</v>
      </c>
      <c r="C104" s="1">
        <v>1980</v>
      </c>
      <c r="D104" s="1">
        <v>23</v>
      </c>
      <c r="E104" s="1">
        <v>108</v>
      </c>
      <c r="F104" s="1">
        <v>45</v>
      </c>
      <c r="G104" s="1">
        <f t="shared" si="6"/>
        <v>2088</v>
      </c>
      <c r="H104" s="1">
        <f t="shared" si="7"/>
        <v>68</v>
      </c>
    </row>
    <row r="105" spans="1:8" x14ac:dyDescent="0.55000000000000004">
      <c r="A105" s="1" t="s">
        <v>10</v>
      </c>
      <c r="B105" s="1">
        <v>2019</v>
      </c>
      <c r="C105" s="1">
        <v>3583</v>
      </c>
      <c r="D105" s="1">
        <v>41</v>
      </c>
      <c r="E105" s="1">
        <v>69</v>
      </c>
      <c r="F105" s="1">
        <v>54</v>
      </c>
      <c r="G105" s="1">
        <f t="shared" si="6"/>
        <v>3652</v>
      </c>
      <c r="H105" s="1">
        <f t="shared" si="7"/>
        <v>95</v>
      </c>
    </row>
    <row r="106" spans="1:8" x14ac:dyDescent="0.55000000000000004">
      <c r="A106" s="1" t="s">
        <v>11</v>
      </c>
      <c r="B106" s="1">
        <v>2019</v>
      </c>
      <c r="C106" s="1">
        <v>2015</v>
      </c>
      <c r="D106" s="1">
        <v>57</v>
      </c>
      <c r="E106" s="1">
        <v>20</v>
      </c>
      <c r="F106" s="1">
        <v>67</v>
      </c>
      <c r="G106" s="1">
        <f t="shared" si="6"/>
        <v>2035</v>
      </c>
      <c r="H106" s="1">
        <f t="shared" si="7"/>
        <v>124</v>
      </c>
    </row>
    <row r="107" spans="1:8" x14ac:dyDescent="0.55000000000000004">
      <c r="A107" s="1" t="s">
        <v>12</v>
      </c>
      <c r="B107" s="1">
        <v>2019</v>
      </c>
      <c r="C107" s="1">
        <v>608</v>
      </c>
      <c r="D107" s="1">
        <v>58</v>
      </c>
      <c r="E107" s="1">
        <v>64</v>
      </c>
      <c r="F107" s="1">
        <v>71</v>
      </c>
      <c r="G107" s="1">
        <f t="shared" si="6"/>
        <v>672</v>
      </c>
      <c r="H107" s="1">
        <f t="shared" si="7"/>
        <v>129</v>
      </c>
    </row>
    <row r="108" spans="1:8" x14ac:dyDescent="0.55000000000000004">
      <c r="A108" s="1" t="s">
        <v>13</v>
      </c>
      <c r="B108" s="1">
        <v>2019</v>
      </c>
      <c r="C108" s="1">
        <v>379</v>
      </c>
      <c r="D108" s="1">
        <v>52</v>
      </c>
      <c r="E108" s="1">
        <v>58</v>
      </c>
      <c r="F108" s="1">
        <v>59</v>
      </c>
      <c r="G108" s="1">
        <f t="shared" si="6"/>
        <v>437</v>
      </c>
      <c r="H108" s="1">
        <f t="shared" si="7"/>
        <v>111</v>
      </c>
    </row>
    <row r="109" spans="1:8" x14ac:dyDescent="0.55000000000000004">
      <c r="A109" s="1" t="s">
        <v>15</v>
      </c>
      <c r="B109" s="1">
        <v>2019</v>
      </c>
      <c r="C109" s="1">
        <v>397</v>
      </c>
      <c r="D109" s="1">
        <v>35</v>
      </c>
      <c r="E109" s="1">
        <v>34</v>
      </c>
      <c r="F109" s="1">
        <v>43</v>
      </c>
      <c r="G109" s="1">
        <f t="shared" si="6"/>
        <v>431</v>
      </c>
      <c r="H109" s="1">
        <f t="shared" si="7"/>
        <v>78</v>
      </c>
    </row>
    <row r="110" spans="1:8" x14ac:dyDescent="0.55000000000000004">
      <c r="A110" s="1" t="s">
        <v>16</v>
      </c>
      <c r="B110" s="1">
        <v>2019</v>
      </c>
      <c r="C110" s="1">
        <v>466</v>
      </c>
      <c r="D110" s="1">
        <v>34</v>
      </c>
      <c r="E110" s="1">
        <v>116</v>
      </c>
      <c r="F110" s="1">
        <v>40</v>
      </c>
      <c r="G110" s="1">
        <f t="shared" si="6"/>
        <v>582</v>
      </c>
      <c r="H110" s="1">
        <f t="shared" si="7"/>
        <v>74</v>
      </c>
    </row>
    <row r="111" spans="1:8" x14ac:dyDescent="0.55000000000000004">
      <c r="A111" s="1" t="s">
        <v>17</v>
      </c>
      <c r="B111" s="1">
        <v>2019</v>
      </c>
      <c r="C111" s="1">
        <v>506</v>
      </c>
      <c r="D111" s="1">
        <v>27</v>
      </c>
      <c r="E111" s="1">
        <v>117</v>
      </c>
      <c r="F111" s="1">
        <v>37</v>
      </c>
      <c r="G111" s="1">
        <f t="shared" si="6"/>
        <v>623</v>
      </c>
      <c r="H111" s="1">
        <f t="shared" si="7"/>
        <v>64</v>
      </c>
    </row>
    <row r="112" spans="1:8" x14ac:dyDescent="0.55000000000000004">
      <c r="A112" s="1" t="s">
        <v>14</v>
      </c>
      <c r="B112" s="1">
        <v>2020</v>
      </c>
      <c r="C112" s="1">
        <v>419</v>
      </c>
      <c r="D112" s="1">
        <v>8</v>
      </c>
      <c r="E112" s="1">
        <v>75</v>
      </c>
      <c r="F112" s="1">
        <v>31</v>
      </c>
      <c r="G112" s="1">
        <f t="shared" si="6"/>
        <v>494</v>
      </c>
      <c r="H112" s="1">
        <f t="shared" si="7"/>
        <v>39</v>
      </c>
    </row>
    <row r="113" spans="1:8" x14ac:dyDescent="0.55000000000000004">
      <c r="A113" s="1" t="s">
        <v>6</v>
      </c>
      <c r="B113" s="1">
        <v>2020</v>
      </c>
      <c r="C113" s="1">
        <v>393</v>
      </c>
      <c r="D113" s="1">
        <v>9</v>
      </c>
      <c r="E113" s="1">
        <v>68</v>
      </c>
      <c r="F113" s="1">
        <v>29</v>
      </c>
      <c r="G113" s="1">
        <f t="shared" si="6"/>
        <v>461</v>
      </c>
      <c r="H113" s="1">
        <f t="shared" si="7"/>
        <v>38</v>
      </c>
    </row>
    <row r="114" spans="1:8" x14ac:dyDescent="0.55000000000000004">
      <c r="A114" s="1" t="s">
        <v>7</v>
      </c>
      <c r="B114" s="1">
        <v>2020</v>
      </c>
      <c r="C114" s="1">
        <v>505</v>
      </c>
      <c r="D114" s="1">
        <v>15</v>
      </c>
      <c r="E114" s="1">
        <v>156</v>
      </c>
      <c r="F114" s="1">
        <v>33</v>
      </c>
      <c r="G114" s="1">
        <f t="shared" si="6"/>
        <v>661</v>
      </c>
      <c r="H114" s="1">
        <f t="shared" si="7"/>
        <v>48</v>
      </c>
    </row>
    <row r="115" spans="1:8" x14ac:dyDescent="0.55000000000000004">
      <c r="A115" s="1" t="s">
        <v>8</v>
      </c>
      <c r="B115" s="1">
        <v>2020</v>
      </c>
      <c r="C115" s="1">
        <v>510</v>
      </c>
      <c r="D115" s="1">
        <v>23</v>
      </c>
      <c r="E115" s="1">
        <v>83</v>
      </c>
      <c r="F115" s="1">
        <v>41</v>
      </c>
      <c r="G115" s="1">
        <f t="shared" si="6"/>
        <v>593</v>
      </c>
      <c r="H115" s="1">
        <f t="shared" si="7"/>
        <v>64</v>
      </c>
    </row>
    <row r="116" spans="1:8" x14ac:dyDescent="0.55000000000000004">
      <c r="A116" s="1" t="s">
        <v>9</v>
      </c>
      <c r="B116" s="1">
        <v>2020</v>
      </c>
      <c r="C116" s="1">
        <v>1253</v>
      </c>
      <c r="D116" s="1">
        <v>27</v>
      </c>
      <c r="E116" s="1">
        <v>33</v>
      </c>
      <c r="F116" s="1">
        <v>46</v>
      </c>
      <c r="G116" s="1">
        <f t="shared" si="6"/>
        <v>1286</v>
      </c>
      <c r="H116" s="1">
        <f t="shared" si="7"/>
        <v>73</v>
      </c>
    </row>
    <row r="117" spans="1:8" x14ac:dyDescent="0.55000000000000004">
      <c r="A117" s="1" t="s">
        <v>10</v>
      </c>
      <c r="B117" s="1">
        <v>2020</v>
      </c>
      <c r="C117" s="1">
        <v>1293</v>
      </c>
      <c r="D117" s="1">
        <v>45</v>
      </c>
      <c r="E117" s="1">
        <v>19</v>
      </c>
      <c r="F117" s="1">
        <v>55</v>
      </c>
      <c r="G117" s="1">
        <f t="shared" si="6"/>
        <v>1312</v>
      </c>
      <c r="H117" s="1">
        <f t="shared" si="7"/>
        <v>100</v>
      </c>
    </row>
    <row r="118" spans="1:8" x14ac:dyDescent="0.55000000000000004">
      <c r="A118" s="1" t="s">
        <v>11</v>
      </c>
      <c r="B118" s="1">
        <v>2020</v>
      </c>
      <c r="C118" s="1">
        <v>332</v>
      </c>
      <c r="D118" s="1">
        <v>53</v>
      </c>
      <c r="E118" s="1">
        <v>35</v>
      </c>
      <c r="F118" s="1">
        <v>68</v>
      </c>
      <c r="G118" s="1">
        <f t="shared" si="6"/>
        <v>367</v>
      </c>
      <c r="H118" s="1">
        <f t="shared" si="7"/>
        <v>121</v>
      </c>
    </row>
    <row r="119" spans="1:8" x14ac:dyDescent="0.55000000000000004">
      <c r="A119" s="1" t="s">
        <v>12</v>
      </c>
      <c r="B119" s="1">
        <v>2020</v>
      </c>
      <c r="C119" s="1">
        <v>200</v>
      </c>
      <c r="D119" s="1">
        <v>51</v>
      </c>
      <c r="E119" s="1">
        <v>69</v>
      </c>
      <c r="F119" s="1">
        <v>72</v>
      </c>
      <c r="G119" s="1">
        <f t="shared" si="6"/>
        <v>269</v>
      </c>
      <c r="H119" s="1">
        <f t="shared" si="7"/>
        <v>123</v>
      </c>
    </row>
    <row r="120" spans="1:8" x14ac:dyDescent="0.55000000000000004">
      <c r="A120" s="1" t="s">
        <v>13</v>
      </c>
      <c r="B120" s="1">
        <v>2020</v>
      </c>
      <c r="C120" s="1">
        <v>267</v>
      </c>
      <c r="D120" s="1">
        <v>46</v>
      </c>
      <c r="E120" s="1">
        <v>56</v>
      </c>
      <c r="F120" s="1">
        <v>59</v>
      </c>
      <c r="G120" s="1">
        <f t="shared" si="6"/>
        <v>323</v>
      </c>
      <c r="H120" s="1">
        <f t="shared" si="7"/>
        <v>105</v>
      </c>
    </row>
    <row r="121" spans="1:8" x14ac:dyDescent="0.55000000000000004">
      <c r="A121" s="1" t="s">
        <v>15</v>
      </c>
      <c r="B121" s="1">
        <v>2020</v>
      </c>
      <c r="C121" s="1">
        <v>246</v>
      </c>
      <c r="D121" s="1">
        <v>31</v>
      </c>
      <c r="E121" s="1">
        <v>35</v>
      </c>
      <c r="F121" s="1">
        <v>43</v>
      </c>
      <c r="G121" s="1">
        <f t="shared" si="6"/>
        <v>281</v>
      </c>
      <c r="H121" s="1">
        <f t="shared" si="7"/>
        <v>74</v>
      </c>
    </row>
    <row r="122" spans="1:8" x14ac:dyDescent="0.55000000000000004">
      <c r="A122" s="1" t="s">
        <v>16</v>
      </c>
      <c r="B122" s="1">
        <v>2020</v>
      </c>
      <c r="C122" s="1">
        <v>279</v>
      </c>
      <c r="D122" s="1">
        <v>29</v>
      </c>
      <c r="E122" s="1">
        <v>56</v>
      </c>
      <c r="F122" s="1">
        <v>42</v>
      </c>
      <c r="G122" s="1">
        <f t="shared" si="6"/>
        <v>335</v>
      </c>
      <c r="H122" s="1">
        <f t="shared" si="7"/>
        <v>71</v>
      </c>
    </row>
    <row r="123" spans="1:8" x14ac:dyDescent="0.55000000000000004">
      <c r="A123" s="1" t="s">
        <v>17</v>
      </c>
      <c r="B123" s="1">
        <v>2020</v>
      </c>
      <c r="C123" s="1">
        <v>218</v>
      </c>
      <c r="D123" s="1">
        <v>23</v>
      </c>
      <c r="E123" s="1">
        <v>60</v>
      </c>
      <c r="F123" s="1">
        <v>37</v>
      </c>
      <c r="G123" s="1">
        <f t="shared" si="6"/>
        <v>278</v>
      </c>
      <c r="H123" s="1">
        <f t="shared" si="7"/>
        <v>60</v>
      </c>
    </row>
  </sheetData>
  <mergeCells count="2">
    <mergeCell ref="C2:D2"/>
    <mergeCell ref="E2:F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JIAN WANG</cp:lastModifiedBy>
  <dcterms:created xsi:type="dcterms:W3CDTF">2015-06-05T18:17:20Z</dcterms:created>
  <dcterms:modified xsi:type="dcterms:W3CDTF">2021-03-26T01:31:57Z</dcterms:modified>
</cp:coreProperties>
</file>