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720" windowHeight="13620" tabRatio="500"/>
  </bookViews>
  <sheets>
    <sheet name="工作表1" sheetId="1" r:id="rId1"/>
    <sheet name="工作表2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<sst xmlns="http://schemas.openxmlformats.org/spreadsheetml/2006/main" count="188" uniqueCount="188">
  <si>
    <t>第2章数据的网络传输</t>
  </si>
  <si>
    <t>数据的网络传输</t>
  </si>
  <si>
    <t>2.1分层网络模型</t>
  </si>
  <si>
    <t>分层网络模型</t>
  </si>
  <si>
    <t>2.2带宽</t>
  </si>
  <si>
    <t>带宽</t>
  </si>
  <si>
    <t>2.3响应时间</t>
  </si>
  <si>
    <t>响应时间</t>
  </si>
  <si>
    <t>2.4互联互通</t>
  </si>
  <si>
    <t>互联互通</t>
  </si>
  <si>
    <t>第3章服务器并发处理能力</t>
  </si>
  <si>
    <t>服务器并发处理能力</t>
  </si>
  <si>
    <t>3.1吞吐率</t>
  </si>
  <si>
    <t>吞吐率</t>
  </si>
  <si>
    <t>3.2CPU并发计算</t>
  </si>
  <si>
    <t>CPU并发计算</t>
  </si>
  <si>
    <t>3.3系统调用</t>
  </si>
  <si>
    <t>系统调用</t>
  </si>
  <si>
    <t>3.4内存分配</t>
  </si>
  <si>
    <t>内存分配</t>
  </si>
  <si>
    <t>3.5持久连接</t>
  </si>
  <si>
    <t>持久连接</t>
  </si>
  <si>
    <t>3.6I/O模型</t>
  </si>
  <si>
    <t>I/O模型</t>
  </si>
  <si>
    <t>3.7服务器并发策略</t>
  </si>
  <si>
    <t>服务器并发策略</t>
  </si>
  <si>
    <t>第4章动态内容缓存</t>
  </si>
  <si>
    <t>动态内容缓存</t>
  </si>
  <si>
    <t>4.1重复的开销</t>
  </si>
  <si>
    <t>重复的开销</t>
  </si>
  <si>
    <t>4.2缓存与速度</t>
  </si>
  <si>
    <t>缓存与速度</t>
  </si>
  <si>
    <t>4.3页面缓存</t>
  </si>
  <si>
    <t>页面缓存</t>
  </si>
  <si>
    <t>4.4局部无缓存</t>
  </si>
  <si>
    <t>局部无缓存</t>
  </si>
  <si>
    <t>4.5静态化内容</t>
  </si>
  <si>
    <t>静态化内容</t>
  </si>
  <si>
    <t>第5章动态脚本加速</t>
  </si>
  <si>
    <t>动态脚本加速</t>
  </si>
  <si>
    <t>5.1opcode缓存</t>
  </si>
  <si>
    <t>opcode缓存</t>
  </si>
  <si>
    <t>5.2解释器扩展模块</t>
  </si>
  <si>
    <t>解释器扩展模块</t>
  </si>
  <si>
    <t>5.3脚本跟踪与分析</t>
  </si>
  <si>
    <t>脚本跟踪与分析</t>
  </si>
  <si>
    <t>第6章浏览器缓存</t>
  </si>
  <si>
    <t>浏览器缓存</t>
  </si>
  <si>
    <t>6.1别忘了浏览器</t>
  </si>
  <si>
    <t>6.2缓存协商</t>
  </si>
  <si>
    <t>缓存协商</t>
  </si>
  <si>
    <t>6.3彻底消灭请求</t>
  </si>
  <si>
    <t>彻底消灭请求</t>
  </si>
  <si>
    <t>第7章Web服务器缓存</t>
  </si>
  <si>
    <t>Web服务器缓存</t>
  </si>
  <si>
    <t>7.1URL映射</t>
  </si>
  <si>
    <t>7.2缓存响应内容</t>
  </si>
  <si>
    <t>缓存响应内容</t>
  </si>
  <si>
    <t>7.3缓存文件描述符</t>
  </si>
  <si>
    <t>缓存文件描述符</t>
  </si>
  <si>
    <t>第8章反向代理缓存</t>
  </si>
  <si>
    <t>反向代理缓存</t>
  </si>
  <si>
    <t>8.1传统代理</t>
  </si>
  <si>
    <t>传统代理</t>
  </si>
  <si>
    <t>8.2何为反向</t>
  </si>
  <si>
    <t>何为反向</t>
  </si>
  <si>
    <t>8.3在反向代理上创建缓存</t>
  </si>
  <si>
    <t>在反向代理上创建缓存</t>
  </si>
  <si>
    <t>第9章Web组件分离</t>
  </si>
  <si>
    <t>Web组件分离</t>
  </si>
  <si>
    <t>9.1备受争议的分离</t>
  </si>
  <si>
    <t>9.2因材施教</t>
  </si>
  <si>
    <t>因材施教</t>
  </si>
  <si>
    <t>9.3拥有不同的域名</t>
  </si>
  <si>
    <t>拥有不同的域名</t>
  </si>
  <si>
    <t>9.4浏览器并发数</t>
  </si>
  <si>
    <t>浏览器并发数</t>
  </si>
  <si>
    <t>9.5发挥各自的潜力</t>
  </si>
  <si>
    <t>第10章分布式缓存</t>
  </si>
  <si>
    <t>分布式缓存</t>
  </si>
  <si>
    <t>10.1数据库的前端缓存区</t>
  </si>
  <si>
    <t>数据库的前端缓存区</t>
  </si>
  <si>
    <t>10.2使用memcached</t>
  </si>
  <si>
    <t>使用memcached</t>
  </si>
  <si>
    <t>10.3读操作缓存</t>
  </si>
  <si>
    <t>读操作缓存</t>
  </si>
  <si>
    <t>10.4写操作缓存</t>
  </si>
  <si>
    <t>写操作缓存</t>
  </si>
  <si>
    <t>10.5监控状态</t>
  </si>
  <si>
    <t>监控状态</t>
  </si>
  <si>
    <t>10.6缓存扩展</t>
  </si>
  <si>
    <t>缓存扩展</t>
  </si>
  <si>
    <t>第11章数据库性能优化</t>
  </si>
  <si>
    <t>数据库性能优化</t>
  </si>
  <si>
    <t>11.1友好的状态报告</t>
  </si>
  <si>
    <t>友好的状态报告</t>
  </si>
  <si>
    <t>11.2正确使用索引</t>
  </si>
  <si>
    <t>正确使用索引</t>
  </si>
  <si>
    <t>11.3锁定与等待</t>
  </si>
  <si>
    <t>锁定与等待</t>
  </si>
  <si>
    <t>11.4事务性表的性能</t>
  </si>
  <si>
    <t>事务性表的性能</t>
  </si>
  <si>
    <t>11.5使用查询缓存</t>
  </si>
  <si>
    <t>使用查询缓存</t>
  </si>
  <si>
    <t>11.6临时表</t>
  </si>
  <si>
    <t>临时表</t>
  </si>
  <si>
    <t>11.7线程池</t>
  </si>
  <si>
    <t>线程池</t>
  </si>
  <si>
    <t>11.8反范式化设计</t>
  </si>
  <si>
    <t>反范式化设计</t>
  </si>
  <si>
    <t>11.9放弃关系型数据库</t>
  </si>
  <si>
    <t>放弃关系型数据库</t>
  </si>
  <si>
    <t>第12章Web负载均衡</t>
  </si>
  <si>
    <t>Web负载均衡</t>
  </si>
  <si>
    <t>12.1一些思考</t>
  </si>
  <si>
    <t>一些思考</t>
  </si>
  <si>
    <t>12.2HTTP重定向</t>
  </si>
  <si>
    <t>HTTP重定向</t>
  </si>
  <si>
    <t>12.3DNS负载均衡</t>
  </si>
  <si>
    <t>DNS负载均衡</t>
  </si>
  <si>
    <t>需求确认</t>
    <phoneticPr fontId="1" type="noConversion"/>
  </si>
  <si>
    <t>数据传输的原理和动机：储存转发、流量控制、带宽和响应时间等</t>
    <phoneticPr fontId="1" type="noConversion"/>
  </si>
  <si>
    <t>OSI七层或TCP四层网络模型的细节：分组交换、流量控制、数据转发等</t>
    <phoneticPr fontId="1" type="noConversion"/>
  </si>
  <si>
    <t>什么是带宽？数据如何发送？发送速度？为什么限制带宽？共享还是独享？</t>
    <phoneticPr fontId="1" type="noConversion"/>
  </si>
  <si>
    <t>响应时间=发送时间+传播时间+处理时间；1B=8b；1KB≈10^3B=1000B;是否存在较低宽带的交换节点？验证：Traceroute-linux;tracert-win</t>
    <phoneticPr fontId="1" type="noConversion"/>
  </si>
  <si>
    <t>骨干网络之间的互联问题，运营商之间的互联互通问题，转发路径问题</t>
    <phoneticPr fontId="1" type="noConversion"/>
  </si>
  <si>
    <t>可用性，利用率和可扩展性问题，以及如何进行服务器并发最优化方案分析</t>
    <phoneticPr fontId="1" type="noConversion"/>
  </si>
  <si>
    <t>每秒钟请求数，也就是web服务器单位时间内处理的请求数，如何通过压力测试获取最优化的单服务器并发数及相关配置，如何优化&amp;分析请求等待时间</t>
    <phoneticPr fontId="1" type="noConversion"/>
  </si>
  <si>
    <t>提高了IO的重叠利用率，轻量级进程、线程和进程调度器对系统负载的影响和优化分析，进程切换的性能分析工具-nmon，IOWait调优和锁竞争优化</t>
    <phoneticPr fontId="1" type="noConversion"/>
  </si>
  <si>
    <t>减少不必要的系统调用，例如apache的allowoverride none可能提高15%左右的吞吐率</t>
    <phoneticPr fontId="1" type="noConversion"/>
  </si>
  <si>
    <t>不同中间件的内存分配策略的对比，例如Apache和nginx</t>
    <phoneticPr fontId="1" type="noConversion"/>
  </si>
  <si>
    <t>合理使用持久连接，动机：尽量减少连接次数，尽量重用连接通道，避免资源无效占用</t>
    <phoneticPr fontId="1" type="noConversion"/>
  </si>
  <si>
    <t>网络IO，硬盘IO和内存IO，同步阻塞IO（等待操作），同步非阻塞IO（只对网络IO有效），异步IO，直接IO，多路IO就绪通知（select、poll、SIGIO和epoll）</t>
    <phoneticPr fontId="1" type="noConversion"/>
  </si>
  <si>
    <t>一个进程处理一个连接，非阻塞IO；一个线程处理一个连接，非阻塞IO；一个进程处理多个连接，非阻塞IO；一个线程处理多个连接，异步IO</t>
    <phoneticPr fontId="1" type="noConversion"/>
  </si>
  <si>
    <t>在实际web应用中，有很多的动态请求，动态页面，动态图片，数据库服务器的CPU计算和IO操作等</t>
    <phoneticPr fontId="1" type="noConversion"/>
  </si>
  <si>
    <t>重复开销例如：数据库debug日志分析长查询，这些查询如果缓存起来将使得并发处理能力百千倍的提高</t>
    <phoneticPr fontId="1" type="noConversion"/>
  </si>
  <si>
    <t>缓存与缓冲的区别，都是为了快速设备和慢速设备的平滑衔接作用，但方式不同。缓存的重要指标=》缓存命中率</t>
    <phoneticPr fontId="1" type="noConversion"/>
  </si>
  <si>
    <t>Block缓存和整页缓存，有很多框架,通过MVC实现C与V的分离让controller自身拥有缓存控制权
Smarty缓存（fastcgi syscall中的read操作节约3~4倍call）
缓存持久化与查找：缓存文件储存在cache目录下，并在缓存文件数量庞大时进行目录分级
过期检查：指定cache_lifetime，并在过期时更新缓存文件
放弃Smarty分析：file cache，当缓存文件存在时，直接输出并终止程序，吞吐量再次提高3倍，达到近10倍提升
把缓存放到内存中：APC、XCache
缓存服务器：memcached</t>
    <phoneticPr fontId="1" type="noConversion"/>
  </si>
  <si>
    <t>局部无缓存和局部缓存</t>
    <phoneticPr fontId="1" type="noConversion"/>
  </si>
  <si>
    <t>纯静态吞吐量是非常高的，但对于实际情况，可能需要综合考虑，例如100MB独享带宽，13KB的网页最高大约只能支持到（100Mbit/8）*1000/13KB=961.53reqs/s
更新策略：数据更新时重新生成或定时生成
局部静态化：SSI技术及其利弊（影响吞吐率）</t>
    <phoneticPr fontId="1" type="noConversion"/>
  </si>
  <si>
    <t>动态脚本缓存方法</t>
    <phoneticPr fontId="1" type="noConversion"/>
  </si>
  <si>
    <t>避免重复编译，可能提升5~8倍的吞吐量，目的是减少CPU和内存开销</t>
    <phoneticPr fontId="1" type="noConversion"/>
  </si>
  <si>
    <t>需要考虑解释权的副作用，防止没有必要的扩展初始化所占用的资源</t>
    <phoneticPr fontId="1" type="noConversion"/>
  </si>
  <si>
    <t>Xdebug，上下文收集，代码覆盖范围，函数跟踪，瓶颈分析（Profiler），linux-KCacheGrind，win-WinCacheGrind</t>
    <phoneticPr fontId="1" type="noConversion"/>
  </si>
  <si>
    <t>权衡与最大限度的降低服务器和网络资源的占用，同时考虑到服务端和浏览器端的优化</t>
    <phoneticPr fontId="1" type="noConversion"/>
  </si>
  <si>
    <t>浏览器端的缓存：如何实现的？放在哪了？有几种缓存？</t>
    <phoneticPr fontId="1" type="noConversion"/>
  </si>
  <si>
    <t>缓存的实现方式：初次请求-200，第二次请求如果Last-Modified（或Etag）一致则-304，性能提高一倍多，极端情况上百倍。SSI和Last-Modified的权衡，SSI默认不开起Last-Modified，如果开启Last-Modified，吞吐率下降33%左右</t>
    <phoneticPr fontId="1" type="noConversion"/>
  </si>
  <si>
    <t>第二次请求如果HTTP标记Expires未到期，则直接访问浏览器缓存，不相服务器发出请求，性能无限大</t>
    <phoneticPr fontId="1" type="noConversion"/>
  </si>
  <si>
    <t>缓存响应内容（mod_disk_cache,如何缓存静态和动态内容？如何控制有效期？）,如果使用Web缓存代替动态程序自身缓存机制的缺点（降低可移植性，URL唯一性（URL相当于K-V的Key））</t>
    <phoneticPr fontId="1" type="noConversion"/>
  </si>
  <si>
    <t>URL映射</t>
    <phoneticPr fontId="1" type="noConversion"/>
  </si>
  <si>
    <t>简单情况？URL Rewrite情况？</t>
    <phoneticPr fontId="1" type="noConversion"/>
  </si>
  <si>
    <t>浏览器与服务端</t>
    <phoneticPr fontId="1" type="noConversion"/>
  </si>
  <si>
    <t>open()系统调用开销较大，mod_file_cache可以优化</t>
    <phoneticPr fontId="1" type="noConversion"/>
  </si>
  <si>
    <t>简单有效，又可有可无</t>
    <phoneticPr fontId="1" type="noConversion"/>
  </si>
  <si>
    <t>安全与速度</t>
    <phoneticPr fontId="1" type="noConversion"/>
  </si>
  <si>
    <t>Web代理服务器和NAT，代理服务器应用缓存加速和节约带宽</t>
    <phoneticPr fontId="1" type="noConversion"/>
  </si>
  <si>
    <t>Back-end Server &amp; Front-end Server以隐藏服务器，和缓存加速</t>
    <phoneticPr fontId="1" type="noConversion"/>
  </si>
  <si>
    <t>Nginx：procy_pass指令并打开mod_proxy，损失吞吐率10%（不缓存），Squid（复杂）和Varnish（专注简单），动态内容7336吞吐率，如何修改缓存规则？如何优化命中率？缓存命中率和后端吞吐率的理想计算模型,ESI局部缓存，备用缓存</t>
    <phoneticPr fontId="1" type="noConversion"/>
  </si>
  <si>
    <t>分离的好与坏</t>
    <phoneticPr fontId="1" type="noConversion"/>
  </si>
  <si>
    <t>Web组件的差异：文件大小，文件数量，内容更新频率，预计并发用户数，是否需要脚本解析器，是否涉及大量CPU计算，是否访问数据库，访问数据库的主要操作是读还是写，是否包含远程调研（RPC）</t>
    <phoneticPr fontId="1" type="noConversion"/>
  </si>
  <si>
    <t>不同组件使用不同的优化方法：是否使用epoll模型，是否使用sendfile()系统调用，是否使用异步IO，是否支持HTTP持久连接(HTTP Keep-alive)，是否需要opcode缓存，是否使用动态内容缓存、Web服务器缓存、浏览器缓存、反省代理缓存及有效期多长，是否使用负载均衡策略</t>
    <phoneticPr fontId="1" type="noConversion"/>
  </si>
  <si>
    <t>子域名划分更具可读性，但需要考虑限定cookie作用域，或者使用独立域名进行Web组件分离</t>
    <phoneticPr fontId="1" type="noConversion"/>
  </si>
  <si>
    <t>常见浏览器并发多少？（2~6）如何加大并发？通过Web组件分离使得服务器端和浏览器端同时收益，双管齐下</t>
    <phoneticPr fontId="1" type="noConversion"/>
  </si>
  <si>
    <t>为每个Web组件获取最佳性能</t>
    <phoneticPr fontId="1" type="noConversion"/>
  </si>
  <si>
    <t>动态内容：开启opcode缓存，足够快的CPU，足够大的内存，多进程处理，与数据库保持高速连接，可靠的数据中心
静态网页：支持epoll，非阻塞IO，使用sendfile()系统调用，单进程，使用高速磁盘，RAID分区，购买足够的网络带宽
图片：Keep alive和Expires。 样式表和脚本：Expires可以为一个月到一年
视频：重点不在吞吐率，而是并发量、下载速度超过视频码率、足够的带宽、以及类似静态网页的需求</t>
    <phoneticPr fontId="1" type="noConversion"/>
  </si>
  <si>
    <t>业务、技术等。参考资料</t>
    <phoneticPr fontId="1" type="noConversion"/>
  </si>
  <si>
    <t>针对组件化的高可用要求，准入准出标准化，自动化脚本检测</t>
    <phoneticPr fontId="1" type="noConversion"/>
  </si>
  <si>
    <t>更灵活的缓存方式k-v</t>
    <phoneticPr fontId="1" type="noConversion"/>
  </si>
  <si>
    <t>内核缓冲区（页高速缓存Page Cache）：读缓存区，写缓存。就像十字路口的左转等待区，对数据库的读写操作进行缓冲</t>
    <phoneticPr fontId="1" type="noConversion"/>
  </si>
  <si>
    <t>key-value：高效的hash算法设计储存数据结构，数据查询的复杂度达到O(1)，查询任何数据项所花费的时间都不变
数据项过期时间：淘汰机制LRU算法，和 根据业务设置数据项过期时间，如何把握平衡？
网络并发模型：set操作本身的性能测试(40823rps)和整体的性能测试(2338rps,包括建立连接和释放连接)
对象序列化：数据项格式为二进制数据，通过序列化(Serialize)机制将抽象数据转换为二进制字符串</t>
    <phoneticPr fontId="1" type="noConversion"/>
  </si>
  <si>
    <t>cookie通过ticket字符串接受重复的身份验证，但数据库并发不高，那么通过添加数据库索引可以提高7倍rps，如果再将其缓存到memcached中，那么能够将吞吐率再提高58%</t>
    <phoneticPr fontId="1" type="noConversion"/>
  </si>
  <si>
    <t>直接更新写入数据库是效率较低的，如果通过锁竞争或其他事务隔离机制保证线程安全，等待时间是无法容忍的，memcached提供的原子加法可以减少数据库实际写入sql</t>
    <phoneticPr fontId="1" type="noConversion"/>
  </si>
  <si>
    <t>memcached运行状态：$memcached-&gt;getStats();关键指标：空间使用率，缓存命中率，IO流量</t>
    <phoneticPr fontId="1" type="noConversion"/>
  </si>
  <si>
    <t>根据业务扩展无法均衡，那么可以基于key的划分方式，并且通过缓存连接器来轮询连接</t>
    <phoneticPr fontId="1" type="noConversion"/>
  </si>
  <si>
    <t>80%的性能由20%的错误导致，重点优化这20%的问题，避免犯错</t>
    <phoneticPr fontId="1" type="noConversion"/>
  </si>
  <si>
    <t>数据库实时状态（show status/show innodb status）,使用mysqlreport</t>
    <phoneticPr fontId="1" type="noConversion"/>
  </si>
  <si>
    <t>用explain来分析查询语句并优化索引，在什么情况下使用组合索引？小心组合索引的副作用，利用order by，使用慢查询分析工具（自带的和mysqldumpslow、mysqlsla），索引缓存，索引对写数据的额外时间开销（业务决定使用策略）</t>
    <phoneticPr fontId="1" type="noConversion"/>
  </si>
  <si>
    <t>如何减少表锁定等待（例如在MyISAM中show processlist监控线程状态分析表锁定）Innodb中的行锁定对读写的并发支持，表锁定和行锁定的优缺点</t>
    <phoneticPr fontId="1" type="noConversion"/>
  </si>
  <si>
    <t>innodb_flush_log_at_trx_commit, innodb_flush_method</t>
    <phoneticPr fontId="1" type="noConversion"/>
  </si>
  <si>
    <t>query_cache_size,缓存对读取的提升和写入数据的损耗</t>
    <phoneticPr fontId="1" type="noConversion"/>
  </si>
  <si>
    <t>通过监控Created Temp对临时表的tmp_table_size内存空间进行优化</t>
    <phoneticPr fontId="1" type="noConversion"/>
  </si>
  <si>
    <t>读取数据的开销最小化原则</t>
    <phoneticPr fontId="1" type="noConversion"/>
  </si>
  <si>
    <t>thread_cache_size调优以及线程池命中率优化</t>
    <phoneticPr fontId="1" type="noConversion"/>
  </si>
  <si>
    <t>key-value数据库：MemcacheDB</t>
    <phoneticPr fontId="1" type="noConversion"/>
  </si>
  <si>
    <t>前面做的很多是服务器垂直扩展，那么如何做到水平无限扩展？一生二，二生三，三生万物</t>
    <phoneticPr fontId="1" type="noConversion"/>
  </si>
  <si>
    <t>外包-接口人-工作量分配-风险管理-制约</t>
    <phoneticPr fontId="1" type="noConversion"/>
  </si>
  <si>
    <t>负载可以通过镜像下载、代码实现、RR策略、负载反馈SNMP方式</t>
    <phoneticPr fontId="1" type="noConversion"/>
  </si>
  <si>
    <t>DNS通过多个A纪录轮询，不错的扩展能力和可管理性思考，智能解析（IP解析获取就近服务器）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</si>
</sst>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333"/>
      <name val="Arial"/>
    </font>
    <font>
      <sz val="18"/>
      <color rgb="FF000000"/>
      <name val="宋体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9" applyAlignment="1">
      <alignment horizontal="left" vertical="center" wrapText="1"/>
    </xf>
  </cellXfs>
  <cellStyles count="1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P_Chou/archive/2012/10/10/high-performance-web-site-infrastru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D1" workbookViewId="0">
      <selection activeCell="F4" sqref="F4"/>
    </sheetView>
  </sheetViews>
  <sheetFormatPr defaultColWidth="11" defaultRowHeight="14.25" x14ac:dyDescent="0.15"/>
  <cols>
    <col min="1" max="2" width="28" hidden="1" customWidth="1"/>
    <col min="3" max="3" width="23.5" hidden="1" customWidth="1"/>
    <col min="4" max="4" width="10.875" style="1"/>
    <col min="5" max="5" width="26" style="1" customWidth="1"/>
    <col min="6" max="6" width="110.125" style="1" customWidth="1"/>
    <col min="7" max="7" width="10.875" style="1"/>
  </cols>
  <sheetData>
    <row r="1" spans="1:7" s="2" customFormat="1" ht="35.1" customHeight="1" x14ac:dyDescent="0.15">
      <c r="D1" s="3">
        <v>1</v>
      </c>
      <c r="E1" s="3" t="s">
        <v>120</v>
      </c>
      <c r="F1" s="6" t="s">
        <v>165</v>
      </c>
      <c r="G1" s="3"/>
    </row>
    <row r="2" spans="1:7" s="2" customFormat="1" ht="35.1" customHeight="1" x14ac:dyDescent="0.15">
      <c r="A2" s="4" t="s">
        <v>0</v>
      </c>
      <c r="B2" s="4" t="str">
        <f t="shared" ref="B2:B33" si="0">LEFT(A2,4)</f>
        <v>第2章数</v>
      </c>
      <c r="C2" s="2" t="str">
        <f t="shared" ref="C2:C42" si="1">MID(A2,4,LEN(A2))</f>
        <v>数据的网络传输</v>
      </c>
      <c r="D2" s="3">
        <v>2</v>
      </c>
      <c r="E2" s="3" t="s">
        <v>1</v>
      </c>
      <c r="F2" s="3" t="s">
        <v>121</v>
      </c>
      <c r="G2" s="3"/>
    </row>
    <row r="3" spans="1:7" s="2" customFormat="1" ht="35.1" customHeight="1" x14ac:dyDescent="0.15">
      <c r="A3" s="5" t="s">
        <v>2</v>
      </c>
      <c r="B3" s="4" t="str">
        <f t="shared" si="0"/>
        <v>2.1分</v>
      </c>
      <c r="C3" s="2" t="str">
        <f t="shared" si="1"/>
        <v>分层网络模型</v>
      </c>
      <c r="D3" s="3">
        <v>2.1</v>
      </c>
      <c r="E3" s="3" t="s">
        <v>3</v>
      </c>
      <c r="F3" s="3" t="s">
        <v>122</v>
      </c>
      <c r="G3" s="3"/>
    </row>
    <row r="4" spans="1:7" s="2" customFormat="1" ht="35.1" customHeight="1" x14ac:dyDescent="0.15">
      <c r="A4" s="5" t="s">
        <v>4</v>
      </c>
      <c r="B4" s="4" t="str">
        <f t="shared" si="0"/>
        <v>2.2带</v>
      </c>
      <c r="C4" s="2" t="str">
        <f t="shared" si="1"/>
        <v>带宽</v>
      </c>
      <c r="D4" s="3">
        <v>2.2000000000000002</v>
      </c>
      <c r="E4" s="3" t="s">
        <v>5</v>
      </c>
      <c r="F4" s="3" t="s">
        <v>123</v>
      </c>
      <c r="G4" s="3"/>
    </row>
    <row r="5" spans="1:7" s="2" customFormat="1" ht="35.1" customHeight="1" x14ac:dyDescent="0.15">
      <c r="A5" s="5" t="s">
        <v>6</v>
      </c>
      <c r="B5" s="4" t="str">
        <f t="shared" si="0"/>
        <v>2.3响</v>
      </c>
      <c r="C5" s="2" t="str">
        <f t="shared" si="1"/>
        <v>响应时间</v>
      </c>
      <c r="D5" s="3">
        <v>2.2999999999999998</v>
      </c>
      <c r="E5" s="3" t="s">
        <v>7</v>
      </c>
      <c r="F5" s="3" t="s">
        <v>124</v>
      </c>
      <c r="G5" s="3"/>
    </row>
    <row r="6" spans="1:7" s="2" customFormat="1" ht="35.1" customHeight="1" x14ac:dyDescent="0.15">
      <c r="A6" s="5" t="s">
        <v>8</v>
      </c>
      <c r="B6" s="4" t="str">
        <f t="shared" si="0"/>
        <v>2.4互</v>
      </c>
      <c r="C6" s="2" t="str">
        <f t="shared" si="1"/>
        <v>互联互通</v>
      </c>
      <c r="D6" s="3">
        <v>2.4</v>
      </c>
      <c r="E6" s="3" t="s">
        <v>9</v>
      </c>
      <c r="F6" s="3" t="s">
        <v>125</v>
      </c>
      <c r="G6" s="3"/>
    </row>
    <row r="7" spans="1:7" s="2" customFormat="1" ht="35.1" customHeight="1" x14ac:dyDescent="0.15">
      <c r="A7" s="4" t="s">
        <v>10</v>
      </c>
      <c r="B7" s="4" t="str">
        <f t="shared" si="0"/>
        <v>第3章服</v>
      </c>
      <c r="C7" s="2" t="str">
        <f t="shared" si="1"/>
        <v>服务器并发处理能力</v>
      </c>
      <c r="D7" s="3">
        <v>3</v>
      </c>
      <c r="E7" s="3" t="s">
        <v>11</v>
      </c>
      <c r="F7" s="3" t="s">
        <v>126</v>
      </c>
      <c r="G7" s="3"/>
    </row>
    <row r="8" spans="1:7" s="2" customFormat="1" ht="35.1" customHeight="1" x14ac:dyDescent="0.15">
      <c r="A8" s="5" t="s">
        <v>12</v>
      </c>
      <c r="B8" s="4" t="str">
        <f t="shared" si="0"/>
        <v>3.1吞</v>
      </c>
      <c r="C8" s="2" t="str">
        <f t="shared" si="1"/>
        <v>吞吐率</v>
      </c>
      <c r="D8" s="3">
        <v>3.1</v>
      </c>
      <c r="E8" s="3" t="s">
        <v>13</v>
      </c>
      <c r="F8" s="3" t="s">
        <v>127</v>
      </c>
      <c r="G8" s="3"/>
    </row>
    <row r="9" spans="1:7" s="2" customFormat="1" ht="35.1" customHeight="1" x14ac:dyDescent="0.15">
      <c r="A9" s="5" t="s">
        <v>14</v>
      </c>
      <c r="B9" s="4" t="str">
        <f t="shared" si="0"/>
        <v>3.2C</v>
      </c>
      <c r="C9" s="2" t="str">
        <f t="shared" si="1"/>
        <v>CPU并发计算</v>
      </c>
      <c r="D9" s="3">
        <v>3.2</v>
      </c>
      <c r="E9" s="3" t="s">
        <v>15</v>
      </c>
      <c r="F9" s="3" t="s">
        <v>128</v>
      </c>
      <c r="G9" s="3"/>
    </row>
    <row r="10" spans="1:7" s="2" customFormat="1" ht="35.1" customHeight="1" x14ac:dyDescent="0.15">
      <c r="A10" s="5" t="s">
        <v>16</v>
      </c>
      <c r="B10" s="4" t="str">
        <f t="shared" si="0"/>
        <v>3.3系</v>
      </c>
      <c r="C10" s="2" t="str">
        <f t="shared" si="1"/>
        <v>系统调用</v>
      </c>
      <c r="D10" s="3">
        <v>3.3</v>
      </c>
      <c r="E10" s="3" t="s">
        <v>17</v>
      </c>
      <c r="F10" s="3" t="s">
        <v>129</v>
      </c>
      <c r="G10" s="3"/>
    </row>
    <row r="11" spans="1:7" s="2" customFormat="1" ht="35.1" customHeight="1" x14ac:dyDescent="0.15">
      <c r="A11" s="5" t="s">
        <v>18</v>
      </c>
      <c r="B11" s="4" t="str">
        <f t="shared" si="0"/>
        <v>3.4内</v>
      </c>
      <c r="C11" s="2" t="str">
        <f t="shared" si="1"/>
        <v>内存分配</v>
      </c>
      <c r="D11" s="3">
        <v>3.4</v>
      </c>
      <c r="E11" s="3" t="s">
        <v>19</v>
      </c>
      <c r="F11" s="3" t="s">
        <v>130</v>
      </c>
      <c r="G11" s="3"/>
    </row>
    <row r="12" spans="1:7" s="2" customFormat="1" ht="35.1" customHeight="1" x14ac:dyDescent="0.15">
      <c r="A12" s="5" t="s">
        <v>20</v>
      </c>
      <c r="B12" s="4" t="str">
        <f t="shared" si="0"/>
        <v>3.5持</v>
      </c>
      <c r="C12" s="2" t="str">
        <f t="shared" si="1"/>
        <v>持久连接</v>
      </c>
      <c r="D12" s="3">
        <v>3.5</v>
      </c>
      <c r="E12" s="3" t="s">
        <v>21</v>
      </c>
      <c r="F12" s="3" t="s">
        <v>131</v>
      </c>
      <c r="G12" s="3"/>
    </row>
    <row r="13" spans="1:7" s="2" customFormat="1" ht="35.1" customHeight="1" x14ac:dyDescent="0.15">
      <c r="A13" s="5" t="s">
        <v>22</v>
      </c>
      <c r="B13" s="4" t="str">
        <f t="shared" si="0"/>
        <v>3.6I</v>
      </c>
      <c r="C13" s="2" t="str">
        <f t="shared" si="1"/>
        <v>I/O模型</v>
      </c>
      <c r="D13" s="3">
        <v>3.6</v>
      </c>
      <c r="E13" s="3" t="s">
        <v>23</v>
      </c>
      <c r="F13" s="3" t="s">
        <v>132</v>
      </c>
      <c r="G13" s="3"/>
    </row>
    <row r="14" spans="1:7" s="2" customFormat="1" ht="35.1" customHeight="1" x14ac:dyDescent="0.15">
      <c r="A14" s="5" t="s">
        <v>24</v>
      </c>
      <c r="B14" s="4" t="str">
        <f t="shared" si="0"/>
        <v>3.7服</v>
      </c>
      <c r="C14" s="2" t="str">
        <f t="shared" si="1"/>
        <v>服务器并发策略</v>
      </c>
      <c r="D14" s="3">
        <v>3.7</v>
      </c>
      <c r="E14" s="3" t="s">
        <v>25</v>
      </c>
      <c r="F14" s="3" t="s">
        <v>133</v>
      </c>
      <c r="G14" s="3"/>
    </row>
    <row r="15" spans="1:7" s="2" customFormat="1" ht="35.1" customHeight="1" x14ac:dyDescent="0.15">
      <c r="A15" s="4" t="s">
        <v>26</v>
      </c>
      <c r="B15" s="4" t="str">
        <f t="shared" si="0"/>
        <v>第4章动</v>
      </c>
      <c r="C15" s="2" t="str">
        <f t="shared" si="1"/>
        <v>动态内容缓存</v>
      </c>
      <c r="D15" s="3">
        <v>4</v>
      </c>
      <c r="E15" s="3" t="s">
        <v>27</v>
      </c>
      <c r="F15" s="3" t="s">
        <v>134</v>
      </c>
      <c r="G15" s="3"/>
    </row>
    <row r="16" spans="1:7" s="2" customFormat="1" ht="35.1" customHeight="1" x14ac:dyDescent="0.15">
      <c r="A16" s="5" t="s">
        <v>28</v>
      </c>
      <c r="B16" s="4" t="str">
        <f t="shared" si="0"/>
        <v>4.1重</v>
      </c>
      <c r="C16" s="2" t="str">
        <f t="shared" si="1"/>
        <v>重复的开销</v>
      </c>
      <c r="D16" s="3">
        <v>4.0999999999999996</v>
      </c>
      <c r="E16" s="3" t="s">
        <v>29</v>
      </c>
      <c r="F16" s="3" t="s">
        <v>135</v>
      </c>
      <c r="G16" s="3"/>
    </row>
    <row r="17" spans="1:7" s="2" customFormat="1" ht="35.1" customHeight="1" x14ac:dyDescent="0.15">
      <c r="A17" s="5" t="s">
        <v>30</v>
      </c>
      <c r="B17" s="4" t="str">
        <f t="shared" si="0"/>
        <v>4.2缓</v>
      </c>
      <c r="C17" s="2" t="str">
        <f t="shared" si="1"/>
        <v>缓存与速度</v>
      </c>
      <c r="D17" s="3">
        <v>4.2</v>
      </c>
      <c r="E17" s="3" t="s">
        <v>31</v>
      </c>
      <c r="F17" s="3" t="s">
        <v>136</v>
      </c>
      <c r="G17" s="3"/>
    </row>
    <row r="18" spans="1:7" s="2" customFormat="1" ht="114" customHeight="1" x14ac:dyDescent="0.15">
      <c r="A18" s="5" t="s">
        <v>32</v>
      </c>
      <c r="B18" s="4" t="str">
        <f t="shared" si="0"/>
        <v>4.3页</v>
      </c>
      <c r="C18" s="2" t="str">
        <f t="shared" si="1"/>
        <v>页面缓存</v>
      </c>
      <c r="D18" s="3">
        <v>4.3</v>
      </c>
      <c r="E18" s="3" t="s">
        <v>33</v>
      </c>
      <c r="F18" s="3" t="s">
        <v>137</v>
      </c>
      <c r="G18" s="3"/>
    </row>
    <row r="19" spans="1:7" s="2" customFormat="1" ht="35.1" customHeight="1" x14ac:dyDescent="0.15">
      <c r="A19" s="5" t="s">
        <v>34</v>
      </c>
      <c r="B19" s="4" t="str">
        <f t="shared" si="0"/>
        <v>4.4局</v>
      </c>
      <c r="C19" s="2" t="str">
        <f t="shared" si="1"/>
        <v>局部无缓存</v>
      </c>
      <c r="D19" s="3">
        <v>4.4000000000000004</v>
      </c>
      <c r="E19" s="3" t="s">
        <v>35</v>
      </c>
      <c r="F19" s="3" t="s">
        <v>138</v>
      </c>
      <c r="G19" s="3"/>
    </row>
    <row r="20" spans="1:7" s="2" customFormat="1" ht="69.95" customHeight="1" x14ac:dyDescent="0.15">
      <c r="A20" s="5" t="s">
        <v>36</v>
      </c>
      <c r="B20" s="4" t="str">
        <f t="shared" si="0"/>
        <v>4.5静</v>
      </c>
      <c r="C20" s="2" t="str">
        <f t="shared" si="1"/>
        <v>静态化内容</v>
      </c>
      <c r="D20" s="3">
        <v>4.5</v>
      </c>
      <c r="E20" s="3" t="s">
        <v>37</v>
      </c>
      <c r="F20" s="3" t="s">
        <v>139</v>
      </c>
      <c r="G20" s="3"/>
    </row>
    <row r="21" spans="1:7" s="2" customFormat="1" ht="35.1" customHeight="1" x14ac:dyDescent="0.15">
      <c r="A21" s="4" t="s">
        <v>38</v>
      </c>
      <c r="B21" s="4" t="str">
        <f t="shared" si="0"/>
        <v>第5章动</v>
      </c>
      <c r="C21" s="2" t="str">
        <f t="shared" si="1"/>
        <v>动态脚本加速</v>
      </c>
      <c r="D21" s="3">
        <v>5</v>
      </c>
      <c r="E21" s="3" t="s">
        <v>39</v>
      </c>
      <c r="F21" s="3" t="s">
        <v>140</v>
      </c>
      <c r="G21" s="3"/>
    </row>
    <row r="22" spans="1:7" s="2" customFormat="1" ht="35.1" customHeight="1" x14ac:dyDescent="0.15">
      <c r="A22" s="5" t="s">
        <v>40</v>
      </c>
      <c r="B22" s="4" t="str">
        <f t="shared" si="0"/>
        <v>5.1o</v>
      </c>
      <c r="C22" s="2" t="str">
        <f t="shared" si="1"/>
        <v>opcode缓存</v>
      </c>
      <c r="D22" s="3">
        <v>5.0999999999999996</v>
      </c>
      <c r="E22" s="3" t="s">
        <v>41</v>
      </c>
      <c r="F22" s="3" t="s">
        <v>141</v>
      </c>
      <c r="G22" s="3"/>
    </row>
    <row r="23" spans="1:7" s="2" customFormat="1" ht="35.1" customHeight="1" x14ac:dyDescent="0.15">
      <c r="A23" s="5" t="s">
        <v>42</v>
      </c>
      <c r="B23" s="4" t="str">
        <f t="shared" si="0"/>
        <v>5.2解</v>
      </c>
      <c r="C23" s="2" t="str">
        <f t="shared" si="1"/>
        <v>解释器扩展模块</v>
      </c>
      <c r="D23" s="3">
        <v>5.2</v>
      </c>
      <c r="E23" s="3" t="s">
        <v>43</v>
      </c>
      <c r="F23" s="3" t="s">
        <v>142</v>
      </c>
      <c r="G23" s="3"/>
    </row>
    <row r="24" spans="1:7" s="2" customFormat="1" ht="35.1" customHeight="1" x14ac:dyDescent="0.15">
      <c r="A24" s="5" t="s">
        <v>44</v>
      </c>
      <c r="B24" s="4" t="str">
        <f t="shared" si="0"/>
        <v>5.3脚</v>
      </c>
      <c r="C24" s="2" t="str">
        <f t="shared" si="1"/>
        <v>脚本跟踪与分析</v>
      </c>
      <c r="D24" s="3">
        <v>5.3</v>
      </c>
      <c r="E24" s="3" t="s">
        <v>45</v>
      </c>
      <c r="F24" s="3" t="s">
        <v>143</v>
      </c>
      <c r="G24" s="3"/>
    </row>
    <row r="25" spans="1:7" s="2" customFormat="1" ht="35.1" customHeight="1" x14ac:dyDescent="0.15">
      <c r="A25" s="4" t="s">
        <v>46</v>
      </c>
      <c r="B25" s="4" t="str">
        <f t="shared" si="0"/>
        <v>第6章浏</v>
      </c>
      <c r="C25" s="2" t="str">
        <f t="shared" si="1"/>
        <v>浏览器缓存</v>
      </c>
      <c r="D25" s="3">
        <v>6</v>
      </c>
      <c r="E25" s="3" t="s">
        <v>47</v>
      </c>
      <c r="F25" s="3" t="s">
        <v>144</v>
      </c>
      <c r="G25" s="3"/>
    </row>
    <row r="26" spans="1:7" s="2" customFormat="1" ht="35.1" customHeight="1" x14ac:dyDescent="0.15">
      <c r="A26" s="5" t="s">
        <v>48</v>
      </c>
      <c r="B26" s="4" t="str">
        <f t="shared" si="0"/>
        <v>6.1别</v>
      </c>
      <c r="C26" s="2" t="str">
        <f t="shared" si="1"/>
        <v>别忘了浏览器</v>
      </c>
      <c r="D26" s="3">
        <v>6.1</v>
      </c>
      <c r="E26" s="3" t="s">
        <v>151</v>
      </c>
      <c r="F26" s="3" t="s">
        <v>145</v>
      </c>
      <c r="G26" s="3"/>
    </row>
    <row r="27" spans="1:7" s="2" customFormat="1" ht="35.1" customHeight="1" x14ac:dyDescent="0.15">
      <c r="A27" s="5" t="s">
        <v>49</v>
      </c>
      <c r="B27" s="4" t="str">
        <f t="shared" si="0"/>
        <v>6.2缓</v>
      </c>
      <c r="C27" s="2" t="str">
        <f t="shared" si="1"/>
        <v>缓存协商</v>
      </c>
      <c r="D27" s="3">
        <v>6.2</v>
      </c>
      <c r="E27" s="3" t="s">
        <v>50</v>
      </c>
      <c r="F27" s="3" t="s">
        <v>146</v>
      </c>
      <c r="G27" s="3"/>
    </row>
    <row r="28" spans="1:7" s="2" customFormat="1" ht="35.1" customHeight="1" x14ac:dyDescent="0.15">
      <c r="A28" s="5" t="s">
        <v>51</v>
      </c>
      <c r="B28" s="4" t="str">
        <f t="shared" si="0"/>
        <v>6.3彻</v>
      </c>
      <c r="C28" s="2" t="str">
        <f t="shared" si="1"/>
        <v>彻底消灭请求</v>
      </c>
      <c r="D28" s="3">
        <v>6.3</v>
      </c>
      <c r="E28" s="3" t="s">
        <v>52</v>
      </c>
      <c r="F28" s="3" t="s">
        <v>147</v>
      </c>
      <c r="G28" s="3"/>
    </row>
    <row r="29" spans="1:7" s="2" customFormat="1" ht="35.1" customHeight="1" x14ac:dyDescent="0.15">
      <c r="A29" s="4" t="s">
        <v>53</v>
      </c>
      <c r="B29" s="4" t="str">
        <f t="shared" si="0"/>
        <v>第7章W</v>
      </c>
      <c r="C29" s="2" t="str">
        <f t="shared" si="1"/>
        <v>Web服务器缓存</v>
      </c>
      <c r="D29" s="3">
        <v>7</v>
      </c>
      <c r="E29" s="3" t="s">
        <v>54</v>
      </c>
      <c r="F29" s="3" t="s">
        <v>153</v>
      </c>
      <c r="G29" s="3"/>
    </row>
    <row r="30" spans="1:7" s="2" customFormat="1" ht="35.1" customHeight="1" x14ac:dyDescent="0.15">
      <c r="A30" s="5" t="s">
        <v>55</v>
      </c>
      <c r="B30" s="4" t="str">
        <f t="shared" si="0"/>
        <v>7.1U</v>
      </c>
      <c r="C30" s="2" t="str">
        <f t="shared" si="1"/>
        <v>URL映射</v>
      </c>
      <c r="D30" s="3">
        <v>7.1</v>
      </c>
      <c r="E30" s="2" t="s">
        <v>149</v>
      </c>
      <c r="F30" s="2" t="s">
        <v>150</v>
      </c>
      <c r="G30" s="3"/>
    </row>
    <row r="31" spans="1:7" s="2" customFormat="1" ht="35.1" customHeight="1" x14ac:dyDescent="0.15">
      <c r="A31" s="5" t="s">
        <v>56</v>
      </c>
      <c r="B31" s="4" t="str">
        <f t="shared" si="0"/>
        <v>7.2缓</v>
      </c>
      <c r="C31" s="2" t="str">
        <f t="shared" si="1"/>
        <v>缓存响应内容</v>
      </c>
      <c r="D31" s="3">
        <v>7.2</v>
      </c>
      <c r="E31" s="3" t="s">
        <v>57</v>
      </c>
      <c r="F31" s="3" t="s">
        <v>148</v>
      </c>
      <c r="G31" s="3"/>
    </row>
    <row r="32" spans="1:7" s="2" customFormat="1" ht="35.1" customHeight="1" x14ac:dyDescent="0.15">
      <c r="A32" s="5" t="s">
        <v>58</v>
      </c>
      <c r="B32" s="4" t="str">
        <f t="shared" si="0"/>
        <v>7.3缓</v>
      </c>
      <c r="C32" s="2" t="str">
        <f t="shared" si="1"/>
        <v>缓存文件描述符</v>
      </c>
      <c r="D32" s="3">
        <v>7.3</v>
      </c>
      <c r="E32" s="3" t="s">
        <v>59</v>
      </c>
      <c r="F32" s="3" t="s">
        <v>152</v>
      </c>
      <c r="G32" s="3"/>
    </row>
    <row r="33" spans="1:7" s="2" customFormat="1" ht="35.1" customHeight="1" x14ac:dyDescent="0.15">
      <c r="A33" s="4" t="s">
        <v>60</v>
      </c>
      <c r="B33" s="4" t="str">
        <f t="shared" si="0"/>
        <v>第8章反</v>
      </c>
      <c r="C33" s="2" t="str">
        <f t="shared" si="1"/>
        <v>反向代理缓存</v>
      </c>
      <c r="D33" s="3">
        <v>8</v>
      </c>
      <c r="E33" s="3" t="s">
        <v>61</v>
      </c>
      <c r="F33" s="3" t="s">
        <v>154</v>
      </c>
      <c r="G33" s="3"/>
    </row>
    <row r="34" spans="1:7" s="2" customFormat="1" ht="35.1" customHeight="1" x14ac:dyDescent="0.15">
      <c r="A34" s="5" t="s">
        <v>62</v>
      </c>
      <c r="B34" s="4" t="str">
        <f t="shared" ref="B34:B63" si="2">LEFT(A34,4)</f>
        <v>8.1传</v>
      </c>
      <c r="C34" s="2" t="str">
        <f t="shared" si="1"/>
        <v>传统代理</v>
      </c>
      <c r="D34" s="3">
        <v>8.1</v>
      </c>
      <c r="E34" s="3" t="s">
        <v>63</v>
      </c>
      <c r="F34" s="3" t="s">
        <v>155</v>
      </c>
      <c r="G34" s="3"/>
    </row>
    <row r="35" spans="1:7" s="2" customFormat="1" ht="35.1" customHeight="1" x14ac:dyDescent="0.15">
      <c r="A35" s="5" t="s">
        <v>64</v>
      </c>
      <c r="B35" s="4" t="str">
        <f t="shared" si="2"/>
        <v>8.2何</v>
      </c>
      <c r="C35" s="2" t="str">
        <f t="shared" si="1"/>
        <v>何为反向</v>
      </c>
      <c r="D35" s="3">
        <v>8.1999999999999993</v>
      </c>
      <c r="E35" s="3" t="s">
        <v>65</v>
      </c>
      <c r="F35" s="3" t="s">
        <v>156</v>
      </c>
      <c r="G35" s="3"/>
    </row>
    <row r="36" spans="1:7" s="2" customFormat="1" ht="35.1" customHeight="1" x14ac:dyDescent="0.15">
      <c r="A36" s="5" t="s">
        <v>66</v>
      </c>
      <c r="B36" s="4" t="str">
        <f t="shared" si="2"/>
        <v>8.3在</v>
      </c>
      <c r="C36" s="2" t="str">
        <f t="shared" si="1"/>
        <v>在反向代理上创建缓存</v>
      </c>
      <c r="D36" s="3">
        <v>8.3000000000000007</v>
      </c>
      <c r="E36" s="3" t="s">
        <v>67</v>
      </c>
      <c r="F36" s="3" t="s">
        <v>157</v>
      </c>
      <c r="G36" s="3"/>
    </row>
    <row r="37" spans="1:7" s="2" customFormat="1" ht="35.1" customHeight="1" x14ac:dyDescent="0.15">
      <c r="A37" s="4" t="s">
        <v>68</v>
      </c>
      <c r="B37" s="4" t="str">
        <f t="shared" si="2"/>
        <v>第9章W</v>
      </c>
      <c r="C37" s="2" t="str">
        <f t="shared" si="1"/>
        <v>Web组件分离</v>
      </c>
      <c r="D37" s="3">
        <v>9</v>
      </c>
      <c r="E37" s="3" t="s">
        <v>69</v>
      </c>
      <c r="F37" s="3" t="s">
        <v>166</v>
      </c>
      <c r="G37" s="3"/>
    </row>
    <row r="38" spans="1:7" s="2" customFormat="1" ht="35.1" customHeight="1" x14ac:dyDescent="0.15">
      <c r="A38" s="5" t="s">
        <v>70</v>
      </c>
      <c r="B38" s="4" t="str">
        <f t="shared" si="2"/>
        <v>9.1备</v>
      </c>
      <c r="C38" s="2" t="str">
        <f t="shared" si="1"/>
        <v>备受争议的分离</v>
      </c>
      <c r="D38" s="3">
        <v>9.1</v>
      </c>
      <c r="E38" s="3" t="s">
        <v>158</v>
      </c>
      <c r="F38" s="3" t="s">
        <v>159</v>
      </c>
      <c r="G38" s="3"/>
    </row>
    <row r="39" spans="1:7" s="2" customFormat="1" ht="54" customHeight="1" x14ac:dyDescent="0.15">
      <c r="A39" s="5" t="s">
        <v>71</v>
      </c>
      <c r="B39" s="4" t="str">
        <f t="shared" si="2"/>
        <v>9.2因</v>
      </c>
      <c r="C39" s="2" t="str">
        <f t="shared" si="1"/>
        <v>因材施教</v>
      </c>
      <c r="D39" s="3">
        <v>9.1999999999999993</v>
      </c>
      <c r="E39" s="3" t="s">
        <v>72</v>
      </c>
      <c r="F39" s="3" t="s">
        <v>160</v>
      </c>
      <c r="G39" s="3"/>
    </row>
    <row r="40" spans="1:7" s="2" customFormat="1" ht="35.1" customHeight="1" x14ac:dyDescent="0.15">
      <c r="A40" s="5" t="s">
        <v>73</v>
      </c>
      <c r="B40" s="4" t="str">
        <f t="shared" si="2"/>
        <v>9.3拥</v>
      </c>
      <c r="C40" s="2" t="str">
        <f t="shared" si="1"/>
        <v>拥有不同的域名</v>
      </c>
      <c r="D40" s="3">
        <v>9.3000000000000007</v>
      </c>
      <c r="E40" s="3" t="s">
        <v>74</v>
      </c>
      <c r="F40" s="3" t="s">
        <v>161</v>
      </c>
      <c r="G40" s="3"/>
    </row>
    <row r="41" spans="1:7" s="2" customFormat="1" ht="35.1" customHeight="1" x14ac:dyDescent="0.15">
      <c r="A41" s="5" t="s">
        <v>75</v>
      </c>
      <c r="B41" s="4" t="str">
        <f t="shared" si="2"/>
        <v>9.4浏</v>
      </c>
      <c r="C41" s="2" t="str">
        <f t="shared" si="1"/>
        <v>浏览器并发数</v>
      </c>
      <c r="D41" s="3">
        <v>9.4</v>
      </c>
      <c r="E41" s="3" t="s">
        <v>76</v>
      </c>
      <c r="F41" s="3" t="s">
        <v>162</v>
      </c>
      <c r="G41" s="3"/>
    </row>
    <row r="42" spans="1:7" s="2" customFormat="1" ht="66.95" customHeight="1" x14ac:dyDescent="0.15">
      <c r="A42" s="5" t="s">
        <v>77</v>
      </c>
      <c r="B42" s="4" t="str">
        <f t="shared" si="2"/>
        <v>9.5发</v>
      </c>
      <c r="C42" s="2" t="str">
        <f t="shared" si="1"/>
        <v>发挥各自的潜力</v>
      </c>
      <c r="D42" s="3">
        <v>9.5</v>
      </c>
      <c r="E42" s="3" t="s">
        <v>163</v>
      </c>
      <c r="F42" s="3" t="s">
        <v>164</v>
      </c>
      <c r="G42" s="3"/>
    </row>
    <row r="43" spans="1:7" s="2" customFormat="1" ht="35.1" customHeight="1" x14ac:dyDescent="0.15">
      <c r="A43" s="4" t="s">
        <v>78</v>
      </c>
      <c r="B43" s="4" t="str">
        <f t="shared" si="2"/>
        <v>第10章</v>
      </c>
      <c r="C43" s="2" t="str">
        <f t="shared" ref="C43:C63" si="3">MID(A43,5,LEN(A43))</f>
        <v>分布式缓存</v>
      </c>
      <c r="D43" s="3">
        <v>10</v>
      </c>
      <c r="E43" s="3" t="s">
        <v>79</v>
      </c>
      <c r="F43" s="3" t="s">
        <v>167</v>
      </c>
      <c r="G43" s="3"/>
    </row>
    <row r="44" spans="1:7" s="2" customFormat="1" ht="35.1" customHeight="1" x14ac:dyDescent="0.15">
      <c r="A44" s="5" t="s">
        <v>80</v>
      </c>
      <c r="B44" s="4" t="str">
        <f t="shared" si="2"/>
        <v>10.1</v>
      </c>
      <c r="C44" s="2" t="str">
        <f t="shared" si="3"/>
        <v>数据库的前端缓存区</v>
      </c>
      <c r="D44" s="3">
        <v>10.1</v>
      </c>
      <c r="E44" s="3" t="s">
        <v>81</v>
      </c>
      <c r="F44" s="3" t="s">
        <v>168</v>
      </c>
      <c r="G44" s="3"/>
    </row>
    <row r="45" spans="1:7" s="2" customFormat="1" ht="72" customHeight="1" x14ac:dyDescent="0.15">
      <c r="A45" s="5" t="s">
        <v>82</v>
      </c>
      <c r="B45" s="4" t="str">
        <f t="shared" si="2"/>
        <v>10.2</v>
      </c>
      <c r="C45" s="2" t="str">
        <f t="shared" si="3"/>
        <v>使用memcached</v>
      </c>
      <c r="D45" s="3">
        <v>10.199999999999999</v>
      </c>
      <c r="E45" s="3" t="s">
        <v>83</v>
      </c>
      <c r="F45" s="3" t="s">
        <v>169</v>
      </c>
      <c r="G45" s="3"/>
    </row>
    <row r="46" spans="1:7" s="2" customFormat="1" ht="35.1" customHeight="1" x14ac:dyDescent="0.15">
      <c r="A46" s="5" t="s">
        <v>84</v>
      </c>
      <c r="B46" s="4" t="str">
        <f t="shared" si="2"/>
        <v>10.3</v>
      </c>
      <c r="C46" s="2" t="str">
        <f t="shared" si="3"/>
        <v>读操作缓存</v>
      </c>
      <c r="D46" s="3">
        <v>10.3</v>
      </c>
      <c r="E46" s="3" t="s">
        <v>85</v>
      </c>
      <c r="F46" s="3" t="s">
        <v>170</v>
      </c>
      <c r="G46" s="3"/>
    </row>
    <row r="47" spans="1:7" s="2" customFormat="1" ht="35.1" customHeight="1" x14ac:dyDescent="0.15">
      <c r="A47" s="5" t="s">
        <v>86</v>
      </c>
      <c r="B47" s="4" t="str">
        <f t="shared" si="2"/>
        <v>10.4</v>
      </c>
      <c r="C47" s="2" t="str">
        <f t="shared" si="3"/>
        <v>写操作缓存</v>
      </c>
      <c r="D47" s="3">
        <v>10.4</v>
      </c>
      <c r="E47" s="3" t="s">
        <v>87</v>
      </c>
      <c r="F47" s="3" t="s">
        <v>171</v>
      </c>
      <c r="G47" s="3"/>
    </row>
    <row r="48" spans="1:7" s="2" customFormat="1" ht="35.1" customHeight="1" x14ac:dyDescent="0.15">
      <c r="A48" s="5" t="s">
        <v>88</v>
      </c>
      <c r="B48" s="4" t="str">
        <f t="shared" si="2"/>
        <v>10.5</v>
      </c>
      <c r="C48" s="2" t="str">
        <f t="shared" si="3"/>
        <v>监控状态</v>
      </c>
      <c r="D48" s="3">
        <v>10.5</v>
      </c>
      <c r="E48" s="3" t="s">
        <v>89</v>
      </c>
      <c r="F48" s="3" t="s">
        <v>172</v>
      </c>
      <c r="G48" s="3"/>
    </row>
    <row r="49" spans="1:7" s="2" customFormat="1" ht="35.1" customHeight="1" x14ac:dyDescent="0.15">
      <c r="A49" s="5" t="s">
        <v>90</v>
      </c>
      <c r="B49" s="4" t="str">
        <f t="shared" si="2"/>
        <v>10.6</v>
      </c>
      <c r="C49" s="2" t="str">
        <f t="shared" si="3"/>
        <v>缓存扩展</v>
      </c>
      <c r="D49" s="3">
        <v>10.6</v>
      </c>
      <c r="E49" s="3" t="s">
        <v>91</v>
      </c>
      <c r="F49" s="3" t="s">
        <v>173</v>
      </c>
      <c r="G49" s="3"/>
    </row>
    <row r="50" spans="1:7" s="2" customFormat="1" ht="35.1" customHeight="1" x14ac:dyDescent="0.15">
      <c r="A50" s="4" t="s">
        <v>92</v>
      </c>
      <c r="B50" s="4" t="str">
        <f t="shared" si="2"/>
        <v>第11章</v>
      </c>
      <c r="C50" s="2" t="str">
        <f t="shared" si="3"/>
        <v>数据库性能优化</v>
      </c>
      <c r="D50" s="3">
        <v>11</v>
      </c>
      <c r="E50" s="3" t="s">
        <v>93</v>
      </c>
      <c r="F50" s="3" t="s">
        <v>174</v>
      </c>
      <c r="G50" s="3"/>
    </row>
    <row r="51" spans="1:7" s="2" customFormat="1" ht="35.1" customHeight="1" x14ac:dyDescent="0.15">
      <c r="A51" s="5" t="s">
        <v>94</v>
      </c>
      <c r="B51" s="4" t="str">
        <f t="shared" si="2"/>
        <v>11.1</v>
      </c>
      <c r="C51" s="2" t="str">
        <f t="shared" si="3"/>
        <v>友好的状态报告</v>
      </c>
      <c r="D51" s="3">
        <v>11.1</v>
      </c>
      <c r="E51" s="3" t="s">
        <v>95</v>
      </c>
      <c r="F51" s="3" t="s">
        <v>175</v>
      </c>
      <c r="G51" s="3"/>
    </row>
    <row r="52" spans="1:7" s="2" customFormat="1" ht="35.1" customHeight="1" x14ac:dyDescent="0.15">
      <c r="A52" s="5" t="s">
        <v>96</v>
      </c>
      <c r="B52" s="4" t="str">
        <f t="shared" si="2"/>
        <v>11.2</v>
      </c>
      <c r="C52" s="2" t="str">
        <f t="shared" si="3"/>
        <v>正确使用索引</v>
      </c>
      <c r="D52" s="3">
        <v>11.2</v>
      </c>
      <c r="E52" s="3" t="s">
        <v>97</v>
      </c>
      <c r="F52" s="3" t="s">
        <v>176</v>
      </c>
      <c r="G52" s="3"/>
    </row>
    <row r="53" spans="1:7" s="2" customFormat="1" ht="35.1" customHeight="1" x14ac:dyDescent="0.15">
      <c r="A53" s="5" t="s">
        <v>98</v>
      </c>
      <c r="B53" s="4" t="str">
        <f t="shared" si="2"/>
        <v>11.3</v>
      </c>
      <c r="C53" s="2" t="str">
        <f t="shared" si="3"/>
        <v>锁定与等待</v>
      </c>
      <c r="D53" s="3">
        <v>11.3</v>
      </c>
      <c r="E53" s="3" t="s">
        <v>99</v>
      </c>
      <c r="F53" s="3" t="s">
        <v>177</v>
      </c>
      <c r="G53" s="3"/>
    </row>
    <row r="54" spans="1:7" s="2" customFormat="1" ht="35.1" customHeight="1" x14ac:dyDescent="0.15">
      <c r="A54" s="5" t="s">
        <v>100</v>
      </c>
      <c r="B54" s="4" t="str">
        <f t="shared" si="2"/>
        <v>11.4</v>
      </c>
      <c r="C54" s="2" t="str">
        <f t="shared" si="3"/>
        <v>事务性表的性能</v>
      </c>
      <c r="D54" s="3">
        <v>11.4</v>
      </c>
      <c r="E54" s="3" t="s">
        <v>101</v>
      </c>
      <c r="F54" s="3" t="s">
        <v>178</v>
      </c>
      <c r="G54" s="3"/>
    </row>
    <row r="55" spans="1:7" s="2" customFormat="1" ht="35.1" customHeight="1" x14ac:dyDescent="0.15">
      <c r="A55" s="5" t="s">
        <v>102</v>
      </c>
      <c r="B55" s="4" t="str">
        <f t="shared" si="2"/>
        <v>11.5</v>
      </c>
      <c r="C55" s="2" t="str">
        <f t="shared" si="3"/>
        <v>使用查询缓存</v>
      </c>
      <c r="D55" s="3">
        <v>11.5</v>
      </c>
      <c r="E55" s="3" t="s">
        <v>103</v>
      </c>
      <c r="F55" s="3" t="s">
        <v>179</v>
      </c>
      <c r="G55" s="3"/>
    </row>
    <row r="56" spans="1:7" s="2" customFormat="1" ht="35.1" customHeight="1" x14ac:dyDescent="0.15">
      <c r="A56" s="5" t="s">
        <v>104</v>
      </c>
      <c r="B56" s="4" t="str">
        <f t="shared" si="2"/>
        <v>11.6</v>
      </c>
      <c r="C56" s="2" t="str">
        <f t="shared" si="3"/>
        <v>临时表</v>
      </c>
      <c r="D56" s="3">
        <v>11.6</v>
      </c>
      <c r="E56" s="3" t="s">
        <v>105</v>
      </c>
      <c r="F56" s="3" t="s">
        <v>180</v>
      </c>
      <c r="G56" s="3"/>
    </row>
    <row r="57" spans="1:7" s="2" customFormat="1" ht="35.1" customHeight="1" x14ac:dyDescent="0.15">
      <c r="A57" s="5" t="s">
        <v>106</v>
      </c>
      <c r="B57" s="4" t="str">
        <f t="shared" si="2"/>
        <v>11.7</v>
      </c>
      <c r="C57" s="2" t="str">
        <f t="shared" si="3"/>
        <v>线程池</v>
      </c>
      <c r="D57" s="3">
        <v>11.7</v>
      </c>
      <c r="E57" s="3" t="s">
        <v>107</v>
      </c>
      <c r="F57" s="3" t="s">
        <v>182</v>
      </c>
      <c r="G57" s="3"/>
    </row>
    <row r="58" spans="1:7" s="2" customFormat="1" ht="35.1" customHeight="1" x14ac:dyDescent="0.15">
      <c r="A58" s="5" t="s">
        <v>108</v>
      </c>
      <c r="B58" s="4" t="str">
        <f t="shared" si="2"/>
        <v>11.8</v>
      </c>
      <c r="C58" s="2" t="str">
        <f t="shared" si="3"/>
        <v>反范式化设计</v>
      </c>
      <c r="D58" s="3">
        <v>11.8</v>
      </c>
      <c r="E58" s="3" t="s">
        <v>109</v>
      </c>
      <c r="F58" s="3" t="s">
        <v>181</v>
      </c>
      <c r="G58" s="3"/>
    </row>
    <row r="59" spans="1:7" s="2" customFormat="1" ht="35.1" customHeight="1" x14ac:dyDescent="0.15">
      <c r="A59" s="5" t="s">
        <v>110</v>
      </c>
      <c r="B59" s="4" t="str">
        <f t="shared" si="2"/>
        <v>11.9</v>
      </c>
      <c r="C59" s="2" t="str">
        <f t="shared" si="3"/>
        <v>放弃关系型数据库</v>
      </c>
      <c r="D59" s="3">
        <v>11.9</v>
      </c>
      <c r="E59" s="3" t="s">
        <v>111</v>
      </c>
      <c r="F59" s="3" t="s">
        <v>183</v>
      </c>
      <c r="G59" s="3"/>
    </row>
    <row r="60" spans="1:7" s="2" customFormat="1" ht="35.1" customHeight="1" x14ac:dyDescent="0.15">
      <c r="A60" s="4" t="s">
        <v>112</v>
      </c>
      <c r="B60" s="4" t="str">
        <f t="shared" si="2"/>
        <v>第12章</v>
      </c>
      <c r="C60" s="2" t="str">
        <f t="shared" si="3"/>
        <v>Web负载均衡</v>
      </c>
      <c r="D60" s="3">
        <v>12</v>
      </c>
      <c r="E60" s="3" t="s">
        <v>113</v>
      </c>
      <c r="F60" s="3" t="s">
        <v>184</v>
      </c>
      <c r="G60" s="3"/>
    </row>
    <row r="61" spans="1:7" s="2" customFormat="1" ht="35.1" customHeight="1" x14ac:dyDescent="0.15">
      <c r="A61" s="5" t="s">
        <v>114</v>
      </c>
      <c r="B61" s="4" t="str">
        <f t="shared" si="2"/>
        <v>12.1</v>
      </c>
      <c r="C61" s="2" t="str">
        <f t="shared" si="3"/>
        <v>一些思考</v>
      </c>
      <c r="D61" s="3">
        <v>12.1</v>
      </c>
      <c r="E61" s="3" t="s">
        <v>115</v>
      </c>
      <c r="F61" s="3" t="s">
        <v>185</v>
      </c>
      <c r="G61" s="3"/>
    </row>
    <row r="62" spans="1:7" s="2" customFormat="1" ht="35.1" customHeight="1" x14ac:dyDescent="0.15">
      <c r="A62" s="5" t="s">
        <v>116</v>
      </c>
      <c r="B62" s="4" t="str">
        <f t="shared" si="2"/>
        <v>12.2</v>
      </c>
      <c r="C62" s="2" t="str">
        <f t="shared" si="3"/>
        <v>HTTP重定向</v>
      </c>
      <c r="D62" s="3">
        <v>12.2</v>
      </c>
      <c r="E62" s="3" t="s">
        <v>117</v>
      </c>
      <c r="F62" s="3" t="s">
        <v>186</v>
      </c>
      <c r="G62" s="3"/>
    </row>
    <row r="63" spans="1:7" s="2" customFormat="1" ht="35.1" customHeight="1" x14ac:dyDescent="0.15">
      <c r="A63" s="5" t="s">
        <v>118</v>
      </c>
      <c r="B63" s="4" t="str">
        <f t="shared" si="2"/>
        <v>12.3</v>
      </c>
      <c r="C63" s="2" t="str">
        <f t="shared" si="3"/>
        <v>DNS负载均衡</v>
      </c>
      <c r="D63" s="3">
        <v>12.3</v>
      </c>
      <c r="E63" s="3" t="s">
        <v>119</v>
      </c>
      <c r="F63" s="3" t="s">
        <v>187</v>
      </c>
      <c r="G63" s="3"/>
    </row>
    <row r="64" spans="1:7" s="2" customFormat="1" ht="35.1" customHeight="1" x14ac:dyDescent="0.15">
      <c r="D64" s="3"/>
      <c r="E64" s="3"/>
      <c r="F64" s="3"/>
      <c r="G64" s="3"/>
    </row>
    <row r="65" spans="4:7" s="2" customFormat="1" ht="35.1" customHeight="1" x14ac:dyDescent="0.15">
      <c r="D65" s="3"/>
      <c r="E65" s="3"/>
      <c r="F65" s="3"/>
      <c r="G65" s="3"/>
    </row>
  </sheetData>
  <phoneticPr fontId="1" type="noConversion"/>
  <hyperlinks>
    <hyperlink ref="F1" r:id="rId1" location="DF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048576"/>
    </sheetView>
  </sheetViews>
  <sheetFormatPr defaultColWidth="11" defaultRowHeight="14.25" x14ac:dyDescent="0.15"/>
  <sheetData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Jack Xia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jack</dc:creator>
  <cp:lastModifiedBy>Jianfeng.Xia</cp:lastModifiedBy>
  <dcterms:created xsi:type="dcterms:W3CDTF">2015-05-03T00:07:09Z</dcterms:created>
  <dcterms:modified xsi:type="dcterms:W3CDTF">2015-06-17T01:47:01Z</dcterms:modified>
</cp:coreProperties>
</file>