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liming/Desktop/LLM&amp;SJT/teacher/final_submittion/"/>
    </mc:Choice>
  </mc:AlternateContent>
  <xr:revisionPtr revIDLastSave="0" documentId="13_ncr:1_{C592A5B5-9D6D-A84E-86EC-BB92FD177ABA}" xr6:coauthVersionLast="47" xr6:coauthVersionMax="47" xr10:uidLastSave="{00000000-0000-0000-0000-000000000000}"/>
  <bookViews>
    <workbookView xWindow="1080" yWindow="500" windowWidth="27720" windowHeight="13160" xr2:uid="{00000000-000D-0000-FFFF-FFFF00000000}"/>
  </bookViews>
  <sheets>
    <sheet name="adapted_options_llm" sheetId="4" r:id="rId1"/>
  </sheets>
  <definedNames>
    <definedName name="_xlnm._FilterDatabase" localSheetId="0" hidden="1">adapted_options_llm!$P$1:$P$73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3" i="4" l="1"/>
  <c r="N73" i="4"/>
  <c r="P72" i="4"/>
  <c r="N72" i="4"/>
  <c r="P71" i="4"/>
  <c r="N71" i="4"/>
  <c r="P70" i="4"/>
  <c r="N70" i="4"/>
  <c r="P69" i="4"/>
  <c r="N69" i="4"/>
  <c r="P68" i="4"/>
  <c r="N68" i="4"/>
  <c r="P67" i="4"/>
  <c r="N67" i="4"/>
  <c r="P66" i="4"/>
  <c r="N66" i="4"/>
  <c r="P65" i="4"/>
  <c r="N65" i="4"/>
  <c r="P64" i="4"/>
  <c r="N64" i="4"/>
  <c r="P63" i="4"/>
  <c r="N63" i="4"/>
  <c r="P62" i="4"/>
  <c r="N62" i="4"/>
  <c r="P61" i="4"/>
  <c r="N61" i="4"/>
  <c r="P60" i="4"/>
  <c r="N60" i="4"/>
  <c r="P59" i="4"/>
  <c r="N59" i="4"/>
  <c r="P58" i="4"/>
  <c r="N58" i="4"/>
  <c r="P57" i="4"/>
  <c r="N57" i="4"/>
  <c r="P56" i="4"/>
  <c r="N56" i="4"/>
  <c r="P55" i="4"/>
  <c r="N55" i="4"/>
  <c r="P54" i="4"/>
  <c r="N54" i="4"/>
  <c r="P53" i="4"/>
  <c r="N53" i="4"/>
  <c r="P52" i="4"/>
  <c r="N52" i="4"/>
  <c r="P51" i="4"/>
  <c r="N51" i="4"/>
  <c r="P50" i="4"/>
  <c r="N50" i="4"/>
  <c r="P49" i="4"/>
  <c r="N49" i="4"/>
  <c r="P48" i="4"/>
  <c r="N48" i="4"/>
  <c r="P47" i="4"/>
  <c r="N47" i="4"/>
  <c r="P46" i="4"/>
  <c r="N46" i="4"/>
  <c r="P45" i="4"/>
  <c r="N45" i="4"/>
  <c r="P44" i="4"/>
  <c r="N44" i="4"/>
  <c r="P43" i="4"/>
  <c r="N43" i="4"/>
  <c r="P42" i="4"/>
  <c r="N42" i="4"/>
  <c r="P41" i="4"/>
  <c r="N41" i="4"/>
  <c r="P40" i="4"/>
  <c r="N40" i="4"/>
  <c r="P39" i="4"/>
  <c r="N39" i="4"/>
  <c r="P38" i="4"/>
  <c r="N38" i="4"/>
  <c r="P37" i="4"/>
  <c r="N37" i="4"/>
  <c r="P36" i="4"/>
  <c r="N36" i="4"/>
  <c r="P35" i="4"/>
  <c r="N35" i="4"/>
  <c r="P34" i="4"/>
  <c r="N34" i="4"/>
  <c r="P33" i="4"/>
  <c r="N33" i="4"/>
  <c r="P32" i="4"/>
  <c r="N32" i="4"/>
  <c r="P31" i="4"/>
  <c r="N31" i="4"/>
  <c r="P30" i="4"/>
  <c r="N30" i="4"/>
  <c r="P29" i="4"/>
  <c r="N29" i="4"/>
  <c r="P28" i="4"/>
  <c r="N28" i="4"/>
  <c r="P27" i="4"/>
  <c r="N27" i="4"/>
  <c r="P26" i="4"/>
  <c r="N26" i="4"/>
  <c r="P25" i="4"/>
  <c r="N25" i="4"/>
  <c r="P24" i="4"/>
  <c r="N24" i="4"/>
  <c r="P23" i="4"/>
  <c r="N23" i="4"/>
  <c r="P22" i="4"/>
  <c r="N22" i="4"/>
  <c r="P21" i="4"/>
  <c r="N21" i="4"/>
  <c r="P20" i="4"/>
  <c r="N20" i="4"/>
  <c r="P19" i="4"/>
  <c r="N19" i="4"/>
  <c r="P18" i="4"/>
  <c r="N18" i="4"/>
  <c r="P17" i="4"/>
  <c r="N17" i="4"/>
  <c r="P16" i="4"/>
  <c r="N16" i="4"/>
  <c r="P15" i="4"/>
  <c r="N15" i="4"/>
  <c r="P14" i="4"/>
  <c r="N14" i="4"/>
  <c r="P13" i="4"/>
  <c r="N13" i="4"/>
  <c r="P12" i="4"/>
  <c r="N12" i="4"/>
  <c r="P11" i="4"/>
  <c r="N11" i="4"/>
  <c r="P10" i="4"/>
  <c r="N10" i="4"/>
  <c r="P9" i="4"/>
  <c r="N9" i="4"/>
  <c r="P8" i="4"/>
  <c r="N8" i="4"/>
  <c r="P7" i="4"/>
  <c r="N7" i="4"/>
  <c r="P6" i="4"/>
  <c r="N6" i="4"/>
  <c r="P5" i="4"/>
  <c r="N5" i="4"/>
  <c r="P4" i="4"/>
  <c r="N4" i="4"/>
  <c r="P3" i="4"/>
  <c r="N3" i="4"/>
  <c r="P2" i="4"/>
  <c r="N2" i="4"/>
</calcChain>
</file>

<file path=xl/sharedStrings.xml><?xml version="1.0" encoding="utf-8"?>
<sst xmlns="http://schemas.openxmlformats.org/spreadsheetml/2006/main" count="232" uniqueCount="124">
  <si>
    <t>scenario_id</t>
  </si>
  <si>
    <t>scenario</t>
  </si>
  <si>
    <t>expert</t>
  </si>
  <si>
    <t>LLM_score</t>
  </si>
  <si>
    <t>SME</t>
  </si>
  <si>
    <t>diff</t>
  </si>
  <si>
    <t>adapted_r1_1</t>
  </si>
  <si>
    <t>在一次课堂测验中，你发现有几名学生交头接耳，偷偷交流答案。其中一名学生还时不时地瞥向你的方向，显然是害怕被发现。其他学生也注意到了这一幕，但没有人出声举报。在这种情况下，你会怎么做？</t>
  </si>
  <si>
    <t>改变测验方式，由闭卷改为开卷，但要求学生独立完成。</t>
  </si>
  <si>
    <t>测验结束后，私下找那几名学生谈话，了解原因并进行教育。</t>
  </si>
  <si>
    <t>直接点名批评那几名交流答案的学生，并扣除他们的测验分数。</t>
  </si>
  <si>
    <t>走到那几名学生附近，轻轻敲敲他们的桌子作为警告。</t>
  </si>
  <si>
    <t>adapted_r1_2</t>
  </si>
  <si>
    <t>你布置了一项分组作业，要求学生们在课后自行组队完成。但随后你发现，有几个学生因为人际关系不佳被排斥在组队之外，他们显得很沮丧。其他小组已经热火朝天地开始了讨论和分工。在这种情况下，你会怎么做？</t>
  </si>
  <si>
    <t>在课后找那些排斥同学的学生谈话，强调团队合作的重要性。</t>
  </si>
  <si>
    <t>对被排斥的学生进行安慰，并鼓励他们主动找其他小组加入。</t>
  </si>
  <si>
    <t>直接指定几个学生加入那些被排斥的学生的小组。</t>
  </si>
  <si>
    <t>重新调整分组方式，确保每个学生都能参与到作业中。</t>
  </si>
  <si>
    <t>adapted_r1_3</t>
  </si>
  <si>
    <t>你正在讲解一道复杂的数学题，但发现大部分学生都显得很困惑，他们紧皱眉头，试图跟上你的思路。其中一名学生甚至直接举手说：“老师，我听不懂。”在这种情况下，你会怎么做？</t>
  </si>
  <si>
    <t>停止讲解，让学生们自己思考一会儿再继续。</t>
  </si>
  <si>
    <t>换一种更简单的解题方法，重新讲解一遍。</t>
  </si>
  <si>
    <t>继续按照原计划讲解，课后给有需要的学生单独辅导。</t>
  </si>
  <si>
    <t>让已经听懂的学生上台讲解，自己从旁指导。</t>
  </si>
  <si>
    <t>adapted_r1_4</t>
  </si>
  <si>
    <t>你注意到一名学生连续几天上课都心不在焉，成绩也明显下滑。你尝试在课堂上提问他，但他总是回答不上来。其他学生也开始注意到他的变化。在这种情况下，你会怎么做？</t>
  </si>
  <si>
    <t>在课堂上直接批评他，让他集中注意力。</t>
  </si>
  <si>
    <t>联系他的家长，反映情况并寻求合作。</t>
  </si>
  <si>
    <t>让学习好的学生帮助他，形成互助小组。</t>
  </si>
  <si>
    <t>课后找他谈话，了解他近期遇到的问题，并提供帮助。</t>
  </si>
  <si>
    <t>adapted_r1_5</t>
  </si>
  <si>
    <t>学校即将举行一场公开课，你将代表你所在的班级进行展示。但就在公开课的前一天，你突然接到通知，原定的教室因为维修无法使用，需要换到一个较小的教室。新教室的布局和设施与原教室有很大差异。在这种情况下，你会怎么做？</t>
  </si>
  <si>
    <t>向学校申请延期举行公开课，以确保准备充分。</t>
  </si>
  <si>
    <t>坚持使用原教室，认为这不会对公开课造成太大影响。</t>
  </si>
  <si>
    <t>根据新教室的布局，重新调整你的教学方案。</t>
  </si>
  <si>
    <t>简化原定的教学内容，以适应新教室的环境。</t>
  </si>
  <si>
    <t>adapted_r1_6</t>
  </si>
  <si>
    <t>你发现一名学生在作业本上抄袭了其他同学的答案。你把他叫到办公室询问情况，他承认了自己的错误，并显得非常懊悔。他表示自己是因为不会做题才选择了抄袭。在这种情况下，你会怎么做？</t>
  </si>
  <si>
    <t>严厉批评他，并扣除他的作业分数以作惩罚。</t>
  </si>
  <si>
    <t>在班级上公开此事，以警示其他同学。</t>
  </si>
  <si>
    <t>联系他的家长，共同对他进行教育。</t>
  </si>
  <si>
    <t>要求他重新独立完成作业，并给他讲解不懂的知识点。</t>
  </si>
  <si>
    <t>adapted_r2_1</t>
  </si>
  <si>
    <t>在一次班级集体活动中，你发现有几名学生独自站在一旁，没有参与到游戏中。他们看起来有些失落，而其他学生则玩得不亦乐乎。在这种情况下，你会怎么做？</t>
  </si>
  <si>
    <t>在活动结束后，私下与那几名学生沟通，了解他们的感受。</t>
  </si>
  <si>
    <t>认为他们可能不喜欢这种游戏，所以选择不参与，不予干涉。</t>
  </si>
  <si>
    <t>询问其他学生为什么那几名学生没有参与，了解情况。</t>
  </si>
  <si>
    <t>走过去邀请那几名学生加入游戏，确保他们不被孤立。</t>
  </si>
  <si>
    <t>adapted_r2_2</t>
  </si>
  <si>
    <t>你收到一位家长的邮件，反映他的孩子在你的课上受到同学的嘲笑和排挤。邮件中，家长表达了对孩子心理健康的担忧。在这种情况下，你会怎么做？</t>
  </si>
  <si>
    <t>回复邮件，邀请家长来学校面谈，详细了解情况并寻求解决方案。</t>
  </si>
  <si>
    <t>在课上公开讲述友善相处的重要性，并观察后续情况。</t>
  </si>
  <si>
    <t>私下找涉事学生谈话，提醒他们注意自己的言行。</t>
  </si>
  <si>
    <t>认为这只是学生之间的玩笑，不必太过认真。</t>
  </si>
  <si>
    <t>adapted_r2_3</t>
  </si>
  <si>
    <t>你注意到，每当课堂上有小组讨论环节时，总有几个学生特别活跃，而另一些学生则几乎不发言。这种情况已经持续了一段时间。在这种情况下，你会怎么做？</t>
  </si>
  <si>
    <t>在课后找那些不常发言的学生谈话，鼓励他们积极参与讨论。</t>
  </si>
  <si>
    <t>对那些活跃的学生提出表扬，以此激励其他学生。</t>
  </si>
  <si>
    <t>认为每个人都有自己的性格，不必强求每个人都积极参与。</t>
  </si>
  <si>
    <t>调整小组讨论的方式，确保每个学生都有机会发言。</t>
  </si>
  <si>
    <t>adapted_r2_4</t>
  </si>
  <si>
    <t>在一次课堂小测验后，你发现有几名学生的成绩远低于班级平均水平。这些学生在之前的课程中表现还算不错，但这次却出现了明显的下滑。在这种情况下，你会怎么做？</t>
  </si>
  <si>
    <t>在课后找这些学生谈话，了解他们成绩下滑的原因，并提供帮助。</t>
  </si>
  <si>
    <t>要求这些学生在下次测验前进行额外的复习和准备。</t>
  </si>
  <si>
    <t>认为这只是一次偶然的失误，不必太过担心。</t>
  </si>
  <si>
    <t>调整教学方式，确保所有学生都能跟上课程进度。</t>
  </si>
  <si>
    <t>adapted_r2_5</t>
  </si>
  <si>
    <t>你正在讲解一个复杂的科学实验，但发现学生们的注意力开始分散。有的人在窃窃私语，有的人在摆弄手中的文具。你意识到他们可能对这个实验并不感兴趣。在这种情况下，你会怎么做？</t>
  </si>
  <si>
    <t>在课后收集学生们的反馈，以便改进未来的教学方式。</t>
  </si>
  <si>
    <t>换一种更生动有趣的方式重新讲解实验，吸引学生的注意力。</t>
  </si>
  <si>
    <t>暂停讲解，问学生们是否有什么问题或疑惑。</t>
  </si>
  <si>
    <t>认为学生们的行为很正常，继续按照原计划讲解。</t>
  </si>
  <si>
    <t>adapted_r2_6</t>
  </si>
  <si>
    <t>你收到一位学生的来信，他在信中表达了对某门学科浓厚的兴趣，并询问如何能够进一步深入学习。他还提到自己在该学科上遇到了一些困难，希望得到你的指导。在这种情况下，你会怎么做？</t>
  </si>
  <si>
    <t>回信鼓励他，并提供一些学习资源和建议。</t>
  </si>
  <si>
    <t>在课堂上公开表扬他的学习热情，并以此激励其他学生。</t>
  </si>
  <si>
    <t>认为他的问题太过复杂，建议他寻求其他专家的帮助。</t>
  </si>
  <si>
    <t>邀请他到学校进行面对面的辅导和交流。</t>
  </si>
  <si>
    <t>adapted_r3_1</t>
  </si>
  <si>
    <t>你发现一名学生在课堂上经常打断你的讲解，提出与课堂内容无关的问题，导致教学进度受到影响。其他学生也开始注意到这种行为，并显得有些不耐烦。在这种情况下，你会怎么做？</t>
  </si>
  <si>
    <t>严厉制止该学生的行为，并警告他不得再打断讲解。</t>
  </si>
  <si>
    <t>无视该学生的打断，继续按照自己的教学计划进行。</t>
  </si>
  <si>
    <t>耐心与该学生沟通，了解他为何频繁打断，并引导他正确提问。</t>
  </si>
  <si>
    <t>课后与该学生私下交流，提醒他注意课堂秩序和提问时机。</t>
  </si>
  <si>
    <t>adapted_r3_2</t>
  </si>
  <si>
    <t>你注意到，在最近几次的课堂讨论中，有几个学生总是固执己见，不愿听取他人的观点，导致讨论氛围变得紧张。在这种情况下，你会怎么做？</t>
  </si>
  <si>
    <t>在课堂上强调相互尊重和倾听的重要性，引导讨论回归正轨。</t>
  </si>
  <si>
    <t>直接指定其他学生发言，以确保讨论的多样性。</t>
  </si>
  <si>
    <t>认为这是学生个性的一种体现，选择不介入讨论过程。</t>
  </si>
  <si>
    <t>课后与这几个学生单独谈话，提醒他们注意讨论的方式和态度。</t>
  </si>
  <si>
    <t>adapted_r3_3</t>
  </si>
  <si>
    <t>在一次课堂活动中，你发现所使用的教学设备突然出现故障，导致你无法按照原计划进行教学。学生们开始交头接耳，课堂秩序有些混乱。在这种情况下，你会怎么做？</t>
  </si>
  <si>
    <t>尝试自己修理设备，同时安抚学生的情绪。</t>
  </si>
  <si>
    <t>灵活调整教学内容，进行不需要该设备的课堂活动。</t>
  </si>
  <si>
    <t>立即联系技术人员维修设备，同时组织学生进行其他活动。</t>
  </si>
  <si>
    <t>认为设备故障是不可避免的，选择停课等待设备修复。</t>
  </si>
  <si>
    <t>adapted_r3_4</t>
  </si>
  <si>
    <t>你收到一位家长的反馈，称他的孩子在你的课堂上总是感到焦虑和压力，导致学习成绩下降。家长希望你能采取措施帮助孩子缓解压力。在这种情况下，你会怎么做？</t>
  </si>
  <si>
    <t>与该学生谈话，了解他感到焦虑的原因，并提供相应的支持。</t>
  </si>
  <si>
    <t>在课堂上增加一些放松和减压的活动，以帮助学生调节情绪。</t>
  </si>
  <si>
    <t>建议家长寻求专业的心理咨询帮助，以更全面地解决问题。</t>
  </si>
  <si>
    <t>认为每个学生的学习压力都很大，需要自行应对和调整。</t>
  </si>
  <si>
    <t>adapted_r3_5</t>
  </si>
  <si>
    <t>你发现，随着学期临近结束，学生们普遍表现出疲惫和松懈的态度。他们参与课堂活动的积极性明显降低，作业质量也大幅下降。在这种情况下，你会怎么做？</t>
  </si>
  <si>
    <t>与家长沟通，共同督促学生保持学习状态。</t>
  </si>
  <si>
    <t>增加课堂趣味性和互动性，以重新激发学生的学习兴趣。</t>
  </si>
  <si>
    <t>提醒学生注意学期末的重要性，鼓励他们坚持到底。</t>
  </si>
  <si>
    <t>认为学生已经尽力，选择不施加额外的压力。</t>
  </si>
  <si>
    <t>adapted_r3_6</t>
  </si>
  <si>
    <t>在一次课堂测验后，你发现有少数几个学生取得了异常高的分数，而其他学生的成绩则普遍偏低。这引发了其他学生对测验公平性的质疑。在这种情况下，你会怎么做？</t>
  </si>
  <si>
    <t>在下次测验前加强对学生复习的指导，以提高整体成绩。</t>
  </si>
  <si>
    <t>认为高分数学生只是表现突出，无需对测验进行调整。</t>
  </si>
  <si>
    <t>邀请学生代表参与测验的复核过程，增加透明度。</t>
  </si>
  <si>
    <t>重新审查测验题目和评分标准，确保公正性。</t>
  </si>
  <si>
    <t>options</t>
    <phoneticPr fontId="6" type="noConversion"/>
  </si>
  <si>
    <t>expert1</t>
    <phoneticPr fontId="6" type="noConversion"/>
  </si>
  <si>
    <t>expert2</t>
    <phoneticPr fontId="6" type="noConversion"/>
  </si>
  <si>
    <t>expert3</t>
  </si>
  <si>
    <t>expert4</t>
  </si>
  <si>
    <t>expert5</t>
  </si>
  <si>
    <t>expert6</t>
  </si>
  <si>
    <t>expert7</t>
  </si>
  <si>
    <t>expert8</t>
  </si>
  <si>
    <t>expert9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</si>
</sst>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宋体"/>
      <charset val="134"/>
      <scheme val="minor"/>
    </font>
    <font>
      <sz val="11"/>
      <color rgb="FF0000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11"/>
      <color theme="8"/>
      <name val="宋体"/>
      <family val="2"/>
      <scheme val="minor"/>
    </font>
    <font>
      <b/>
      <sz val="11"/>
      <color rgb="FFC00000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vertical="center"/>
    </xf>
    <xf numFmtId="0" fontId="1" fillId="0" borderId="0" xfId="0" applyFont="1"/>
    <xf numFmtId="0" fontId="0" fillId="2" borderId="0" xfId="0" applyFill="1" applyAlignment="1">
      <alignment vertical="center"/>
    </xf>
    <xf numFmtId="0" fontId="1" fillId="2" borderId="0" xfId="0" applyFont="1" applyFill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3"/>
  <sheetViews>
    <sheetView tabSelected="1" topLeftCell="I1" zoomScale="113" zoomScaleNormal="113" workbookViewId="0">
      <selection activeCell="F1" sqref="E1:M1"/>
    </sheetView>
  </sheetViews>
  <sheetFormatPr baseColWidth="10" defaultColWidth="9.1640625" defaultRowHeight="14"/>
  <cols>
    <col min="1" max="1" width="15" style="1" customWidth="1"/>
    <col min="2" max="3" width="13.5" style="1"/>
    <col min="4" max="4" width="11.1640625" style="1" customWidth="1"/>
    <col min="5" max="13" width="13.5" style="1" customWidth="1"/>
    <col min="14" max="14" width="13" customWidth="1"/>
    <col min="15" max="15" width="13.5" style="1"/>
    <col min="16" max="16" width="9.1640625" style="4"/>
  </cols>
  <sheetData>
    <row r="1" spans="1:16">
      <c r="A1" s="1" t="s">
        <v>0</v>
      </c>
      <c r="B1" s="1" t="s">
        <v>1</v>
      </c>
      <c r="C1" s="1" t="s">
        <v>114</v>
      </c>
      <c r="D1" s="1" t="s">
        <v>3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  <c r="M1" s="1" t="s">
        <v>123</v>
      </c>
      <c r="N1" t="s">
        <v>2</v>
      </c>
      <c r="O1" s="1" t="s">
        <v>4</v>
      </c>
      <c r="P1" s="4" t="s">
        <v>5</v>
      </c>
    </row>
    <row r="2" spans="1:16" ht="18" customHeight="1">
      <c r="A2" s="3" t="s">
        <v>6</v>
      </c>
      <c r="B2" s="3" t="s">
        <v>7</v>
      </c>
      <c r="C2" s="3" t="s">
        <v>8</v>
      </c>
      <c r="D2" s="3">
        <v>2</v>
      </c>
      <c r="E2" s="3">
        <v>3</v>
      </c>
      <c r="F2" s="3">
        <v>5</v>
      </c>
      <c r="G2" s="3">
        <v>1</v>
      </c>
      <c r="H2" s="3">
        <v>2</v>
      </c>
      <c r="I2" s="3">
        <v>1</v>
      </c>
      <c r="J2" s="3">
        <v>2</v>
      </c>
      <c r="K2" s="3">
        <v>2</v>
      </c>
      <c r="L2" s="3">
        <v>3</v>
      </c>
      <c r="M2" s="3">
        <v>1</v>
      </c>
      <c r="N2" s="2">
        <f>AVERAGE(E2:M2)</f>
        <v>2.2222222222222201</v>
      </c>
      <c r="O2" s="3">
        <v>0</v>
      </c>
      <c r="P2" s="5">
        <f>D2-O2</f>
        <v>2</v>
      </c>
    </row>
    <row r="3" spans="1:16">
      <c r="A3" s="3" t="s">
        <v>6</v>
      </c>
      <c r="B3" s="3" t="s">
        <v>7</v>
      </c>
      <c r="C3" s="3" t="s">
        <v>9</v>
      </c>
      <c r="D3" s="3">
        <v>1</v>
      </c>
      <c r="E3" s="3">
        <v>5</v>
      </c>
      <c r="F3" s="3">
        <v>4</v>
      </c>
      <c r="G3" s="3">
        <v>5</v>
      </c>
      <c r="H3" s="3">
        <v>3</v>
      </c>
      <c r="I3" s="3">
        <v>5</v>
      </c>
      <c r="J3" s="3">
        <v>4</v>
      </c>
      <c r="K3" s="3">
        <v>2</v>
      </c>
      <c r="L3" s="3">
        <v>4</v>
      </c>
      <c r="M3" s="3">
        <v>5</v>
      </c>
      <c r="N3" s="2">
        <f t="shared" ref="N3:N34" si="0">AVERAGE(E3:M3)</f>
        <v>4.1111111111111098</v>
      </c>
      <c r="O3" s="3">
        <v>2</v>
      </c>
      <c r="P3" s="6">
        <f t="shared" ref="P3:P34" si="1">D3-O3</f>
        <v>-1</v>
      </c>
    </row>
    <row r="4" spans="1:16">
      <c r="A4" s="3" t="s">
        <v>6</v>
      </c>
      <c r="B4" s="3" t="s">
        <v>7</v>
      </c>
      <c r="C4" s="3" t="s">
        <v>10</v>
      </c>
      <c r="D4" s="3">
        <v>0</v>
      </c>
      <c r="E4" s="3">
        <v>1</v>
      </c>
      <c r="F4" s="3">
        <v>2</v>
      </c>
      <c r="G4" s="3">
        <v>3</v>
      </c>
      <c r="H4" s="3">
        <v>5</v>
      </c>
      <c r="I4" s="3">
        <v>5</v>
      </c>
      <c r="J4" s="3">
        <v>1</v>
      </c>
      <c r="K4" s="3">
        <v>1</v>
      </c>
      <c r="L4" s="3">
        <v>1</v>
      </c>
      <c r="M4" s="3">
        <v>2</v>
      </c>
      <c r="N4" s="2">
        <f t="shared" si="0"/>
        <v>2.3333333333333299</v>
      </c>
      <c r="O4" s="3">
        <v>1</v>
      </c>
      <c r="P4" s="6">
        <f t="shared" si="1"/>
        <v>-1</v>
      </c>
    </row>
    <row r="5" spans="1:16">
      <c r="A5" s="3" t="s">
        <v>6</v>
      </c>
      <c r="B5" s="3" t="s">
        <v>7</v>
      </c>
      <c r="C5" s="3" t="s">
        <v>11</v>
      </c>
      <c r="D5" s="3">
        <v>1</v>
      </c>
      <c r="E5" s="3">
        <v>4</v>
      </c>
      <c r="F5" s="3">
        <v>5</v>
      </c>
      <c r="G5" s="3">
        <v>5</v>
      </c>
      <c r="H5" s="3">
        <v>4</v>
      </c>
      <c r="I5" s="3">
        <v>4</v>
      </c>
      <c r="J5" s="3">
        <v>2</v>
      </c>
      <c r="K5" s="3">
        <v>4</v>
      </c>
      <c r="L5" s="3">
        <v>1</v>
      </c>
      <c r="M5" s="3">
        <v>5</v>
      </c>
      <c r="N5" s="2">
        <f t="shared" si="0"/>
        <v>3.7777777777777799</v>
      </c>
      <c r="O5" s="3">
        <v>1</v>
      </c>
      <c r="P5" s="7">
        <f t="shared" si="1"/>
        <v>0</v>
      </c>
    </row>
    <row r="6" spans="1:16">
      <c r="A6" s="1" t="s">
        <v>12</v>
      </c>
      <c r="B6" s="1" t="s">
        <v>13</v>
      </c>
      <c r="C6" s="1" t="s">
        <v>14</v>
      </c>
      <c r="D6" s="1">
        <v>1</v>
      </c>
      <c r="E6" s="1">
        <v>5</v>
      </c>
      <c r="F6" s="1">
        <v>5</v>
      </c>
      <c r="G6" s="1">
        <v>3</v>
      </c>
      <c r="H6" s="1">
        <v>5</v>
      </c>
      <c r="I6" s="1">
        <v>3</v>
      </c>
      <c r="J6" s="1">
        <v>4</v>
      </c>
      <c r="K6" s="1">
        <v>4</v>
      </c>
      <c r="L6" s="1">
        <v>3</v>
      </c>
      <c r="M6" s="1">
        <v>4</v>
      </c>
      <c r="N6">
        <f t="shared" si="0"/>
        <v>4</v>
      </c>
      <c r="O6" s="1">
        <v>1</v>
      </c>
      <c r="P6" s="4">
        <f t="shared" si="1"/>
        <v>0</v>
      </c>
    </row>
    <row r="7" spans="1:16">
      <c r="A7" s="1" t="s">
        <v>12</v>
      </c>
      <c r="B7" s="1" t="s">
        <v>13</v>
      </c>
      <c r="C7" s="1" t="s">
        <v>15</v>
      </c>
      <c r="D7" s="1">
        <v>1</v>
      </c>
      <c r="E7" s="1">
        <v>5</v>
      </c>
      <c r="F7" s="1">
        <v>4</v>
      </c>
      <c r="G7" s="1">
        <v>1</v>
      </c>
      <c r="H7" s="1">
        <v>4</v>
      </c>
      <c r="I7" s="1">
        <v>4</v>
      </c>
      <c r="J7" s="1">
        <v>4</v>
      </c>
      <c r="K7" s="1">
        <v>4</v>
      </c>
      <c r="L7" s="1">
        <v>2</v>
      </c>
      <c r="M7" s="1">
        <v>4</v>
      </c>
      <c r="N7">
        <f t="shared" si="0"/>
        <v>3.5555555555555598</v>
      </c>
      <c r="O7" s="1">
        <v>1</v>
      </c>
      <c r="P7" s="4">
        <f t="shared" si="1"/>
        <v>0</v>
      </c>
    </row>
    <row r="8" spans="1:16">
      <c r="A8" s="1" t="s">
        <v>12</v>
      </c>
      <c r="B8" s="1" t="s">
        <v>13</v>
      </c>
      <c r="C8" s="1" t="s">
        <v>16</v>
      </c>
      <c r="D8" s="1">
        <v>0</v>
      </c>
      <c r="E8" s="1">
        <v>1</v>
      </c>
      <c r="F8" s="1">
        <v>4</v>
      </c>
      <c r="G8" s="1">
        <v>1</v>
      </c>
      <c r="H8" s="1">
        <v>3</v>
      </c>
      <c r="I8" s="1">
        <v>3</v>
      </c>
      <c r="J8" s="1">
        <v>1</v>
      </c>
      <c r="K8" s="1">
        <v>4</v>
      </c>
      <c r="L8" s="1">
        <v>1</v>
      </c>
      <c r="M8" s="1">
        <v>5</v>
      </c>
      <c r="N8">
        <f t="shared" si="0"/>
        <v>2.5555555555555598</v>
      </c>
      <c r="O8" s="1">
        <v>0</v>
      </c>
      <c r="P8" s="4">
        <f t="shared" si="1"/>
        <v>0</v>
      </c>
    </row>
    <row r="9" spans="1:16">
      <c r="A9" s="1" t="s">
        <v>12</v>
      </c>
      <c r="B9" s="1" t="s">
        <v>13</v>
      </c>
      <c r="C9" s="1" t="s">
        <v>17</v>
      </c>
      <c r="D9" s="1">
        <v>2</v>
      </c>
      <c r="E9" s="1">
        <v>5</v>
      </c>
      <c r="F9" s="1">
        <v>5</v>
      </c>
      <c r="G9" s="1">
        <v>5</v>
      </c>
      <c r="H9" s="1">
        <v>5</v>
      </c>
      <c r="I9" s="1">
        <v>5</v>
      </c>
      <c r="J9" s="1">
        <v>3</v>
      </c>
      <c r="K9" s="1">
        <v>5</v>
      </c>
      <c r="L9" s="1">
        <v>3</v>
      </c>
      <c r="M9" s="1">
        <v>2</v>
      </c>
      <c r="N9">
        <f t="shared" si="0"/>
        <v>4.2222222222222197</v>
      </c>
      <c r="O9" s="1">
        <v>2</v>
      </c>
      <c r="P9" s="4">
        <f t="shared" si="1"/>
        <v>0</v>
      </c>
    </row>
    <row r="10" spans="1:16">
      <c r="A10" s="3" t="s">
        <v>18</v>
      </c>
      <c r="B10" s="3" t="s">
        <v>19</v>
      </c>
      <c r="C10" s="3" t="s">
        <v>20</v>
      </c>
      <c r="D10" s="3">
        <v>0</v>
      </c>
      <c r="E10" s="3">
        <v>3</v>
      </c>
      <c r="F10" s="3">
        <v>4</v>
      </c>
      <c r="G10" s="3">
        <v>2</v>
      </c>
      <c r="H10" s="3">
        <v>5</v>
      </c>
      <c r="I10" s="3">
        <v>4</v>
      </c>
      <c r="J10" s="3">
        <v>1</v>
      </c>
      <c r="K10" s="3">
        <v>3</v>
      </c>
      <c r="L10" s="3">
        <v>5</v>
      </c>
      <c r="M10" s="3">
        <v>4</v>
      </c>
      <c r="N10" s="2">
        <f t="shared" si="0"/>
        <v>3.4444444444444402</v>
      </c>
      <c r="O10" s="3">
        <v>1</v>
      </c>
      <c r="P10" s="6">
        <f t="shared" si="1"/>
        <v>-1</v>
      </c>
    </row>
    <row r="11" spans="1:16">
      <c r="A11" s="3" t="s">
        <v>18</v>
      </c>
      <c r="B11" s="3" t="s">
        <v>19</v>
      </c>
      <c r="C11" s="3" t="s">
        <v>21</v>
      </c>
      <c r="D11" s="3">
        <v>2</v>
      </c>
      <c r="E11" s="3">
        <v>3</v>
      </c>
      <c r="F11" s="3">
        <v>5</v>
      </c>
      <c r="G11" s="3">
        <v>5</v>
      </c>
      <c r="H11" s="3">
        <v>5</v>
      </c>
      <c r="I11" s="3">
        <v>5</v>
      </c>
      <c r="J11" s="3">
        <v>3</v>
      </c>
      <c r="K11" s="3">
        <v>5</v>
      </c>
      <c r="L11" s="3">
        <v>2</v>
      </c>
      <c r="M11" s="3">
        <v>4</v>
      </c>
      <c r="N11" s="2">
        <f t="shared" si="0"/>
        <v>4.1111111111111098</v>
      </c>
      <c r="O11" s="3">
        <v>1</v>
      </c>
      <c r="P11" s="8">
        <f t="shared" si="1"/>
        <v>1</v>
      </c>
    </row>
    <row r="12" spans="1:16">
      <c r="A12" s="3" t="s">
        <v>18</v>
      </c>
      <c r="B12" s="3" t="s">
        <v>19</v>
      </c>
      <c r="C12" s="3" t="s">
        <v>22</v>
      </c>
      <c r="D12" s="3">
        <v>1</v>
      </c>
      <c r="E12" s="3">
        <v>1</v>
      </c>
      <c r="F12" s="3">
        <v>3</v>
      </c>
      <c r="G12" s="3">
        <v>1</v>
      </c>
      <c r="H12" s="3">
        <v>4</v>
      </c>
      <c r="I12" s="3">
        <v>2</v>
      </c>
      <c r="J12" s="3">
        <v>3</v>
      </c>
      <c r="K12" s="3">
        <v>4</v>
      </c>
      <c r="L12" s="3">
        <v>3</v>
      </c>
      <c r="M12" s="3">
        <v>2</v>
      </c>
      <c r="N12" s="2">
        <f t="shared" si="0"/>
        <v>2.5555555555555598</v>
      </c>
      <c r="O12" s="3">
        <v>0</v>
      </c>
      <c r="P12" s="8">
        <f t="shared" si="1"/>
        <v>1</v>
      </c>
    </row>
    <row r="13" spans="1:16">
      <c r="A13" s="3" t="s">
        <v>18</v>
      </c>
      <c r="B13" s="3" t="s">
        <v>19</v>
      </c>
      <c r="C13" s="3" t="s">
        <v>23</v>
      </c>
      <c r="D13" s="3">
        <v>1</v>
      </c>
      <c r="E13" s="3">
        <v>5</v>
      </c>
      <c r="F13" s="3">
        <v>4</v>
      </c>
      <c r="G13" s="3">
        <v>5</v>
      </c>
      <c r="H13" s="3">
        <v>4</v>
      </c>
      <c r="I13" s="3">
        <v>5</v>
      </c>
      <c r="J13" s="3">
        <v>3</v>
      </c>
      <c r="K13" s="3">
        <v>4</v>
      </c>
      <c r="L13" s="3">
        <v>4</v>
      </c>
      <c r="M13" s="3">
        <v>5</v>
      </c>
      <c r="N13" s="2">
        <f t="shared" si="0"/>
        <v>4.3333333333333304</v>
      </c>
      <c r="O13" s="3">
        <v>2</v>
      </c>
      <c r="P13" s="6">
        <f t="shared" si="1"/>
        <v>-1</v>
      </c>
    </row>
    <row r="14" spans="1:16">
      <c r="A14" s="1" t="s">
        <v>24</v>
      </c>
      <c r="B14" s="1" t="s">
        <v>25</v>
      </c>
      <c r="C14" s="1" t="s">
        <v>26</v>
      </c>
      <c r="D14" s="1">
        <v>0</v>
      </c>
      <c r="E14" s="1">
        <v>1</v>
      </c>
      <c r="F14" s="1">
        <v>2</v>
      </c>
      <c r="G14" s="1">
        <v>1</v>
      </c>
      <c r="H14" s="1">
        <v>3</v>
      </c>
      <c r="I14" s="1">
        <v>2</v>
      </c>
      <c r="J14" s="1">
        <v>1</v>
      </c>
      <c r="K14" s="1">
        <v>1</v>
      </c>
      <c r="L14" s="1">
        <v>1</v>
      </c>
      <c r="M14" s="1">
        <v>1</v>
      </c>
      <c r="N14">
        <f t="shared" si="0"/>
        <v>1.44444444444444</v>
      </c>
      <c r="O14" s="1">
        <v>0</v>
      </c>
      <c r="P14" s="4">
        <f t="shared" si="1"/>
        <v>0</v>
      </c>
    </row>
    <row r="15" spans="1:16">
      <c r="A15" s="1" t="s">
        <v>24</v>
      </c>
      <c r="B15" s="1" t="s">
        <v>25</v>
      </c>
      <c r="C15" s="1" t="s">
        <v>27</v>
      </c>
      <c r="D15" s="1">
        <v>1</v>
      </c>
      <c r="E15" s="1">
        <v>5</v>
      </c>
      <c r="F15" s="1">
        <v>4</v>
      </c>
      <c r="G15" s="1">
        <v>5</v>
      </c>
      <c r="H15" s="1">
        <v>5</v>
      </c>
      <c r="I15" s="1">
        <v>4</v>
      </c>
      <c r="J15" s="1">
        <v>3</v>
      </c>
      <c r="K15" s="1">
        <v>3</v>
      </c>
      <c r="L15" s="1">
        <v>4</v>
      </c>
      <c r="M15" s="1">
        <v>3</v>
      </c>
      <c r="N15">
        <f t="shared" si="0"/>
        <v>4</v>
      </c>
      <c r="O15" s="1">
        <v>1</v>
      </c>
      <c r="P15" s="4">
        <f t="shared" si="1"/>
        <v>0</v>
      </c>
    </row>
    <row r="16" spans="1:16">
      <c r="A16" s="1" t="s">
        <v>24</v>
      </c>
      <c r="B16" s="1" t="s">
        <v>25</v>
      </c>
      <c r="C16" s="1" t="s">
        <v>28</v>
      </c>
      <c r="D16" s="1">
        <v>1</v>
      </c>
      <c r="E16" s="1">
        <v>5</v>
      </c>
      <c r="F16" s="1">
        <v>4</v>
      </c>
      <c r="G16" s="1">
        <v>3</v>
      </c>
      <c r="H16" s="1">
        <v>5</v>
      </c>
      <c r="I16" s="1">
        <v>4</v>
      </c>
      <c r="J16" s="1">
        <v>4</v>
      </c>
      <c r="K16" s="1">
        <v>5</v>
      </c>
      <c r="L16" s="1">
        <v>3</v>
      </c>
      <c r="M16" s="1">
        <v>4</v>
      </c>
      <c r="N16">
        <f t="shared" si="0"/>
        <v>4.1111111111111098</v>
      </c>
      <c r="O16" s="1">
        <v>1</v>
      </c>
      <c r="P16" s="4">
        <f t="shared" si="1"/>
        <v>0</v>
      </c>
    </row>
    <row r="17" spans="1:16">
      <c r="A17" s="1" t="s">
        <v>24</v>
      </c>
      <c r="B17" s="1" t="s">
        <v>25</v>
      </c>
      <c r="C17" s="1" t="s">
        <v>29</v>
      </c>
      <c r="D17" s="1">
        <v>2</v>
      </c>
      <c r="E17" s="1">
        <v>5</v>
      </c>
      <c r="F17" s="1">
        <v>4</v>
      </c>
      <c r="G17" s="1">
        <v>5</v>
      </c>
      <c r="H17" s="1">
        <v>3</v>
      </c>
      <c r="I17" s="1">
        <v>5</v>
      </c>
      <c r="J17" s="1">
        <v>3</v>
      </c>
      <c r="K17" s="1">
        <v>3</v>
      </c>
      <c r="L17" s="1">
        <v>5</v>
      </c>
      <c r="M17" s="1">
        <v>5</v>
      </c>
      <c r="N17">
        <f t="shared" si="0"/>
        <v>4.2222222222222197</v>
      </c>
      <c r="O17" s="1">
        <v>2</v>
      </c>
      <c r="P17" s="4">
        <f t="shared" si="1"/>
        <v>0</v>
      </c>
    </row>
    <row r="18" spans="1:16">
      <c r="A18" s="3" t="s">
        <v>30</v>
      </c>
      <c r="B18" s="3" t="s">
        <v>31</v>
      </c>
      <c r="C18" s="3" t="s">
        <v>32</v>
      </c>
      <c r="D18" s="3">
        <v>1</v>
      </c>
      <c r="E18" s="3">
        <v>5</v>
      </c>
      <c r="F18" s="3">
        <v>2</v>
      </c>
      <c r="G18" s="3">
        <v>2</v>
      </c>
      <c r="H18" s="3">
        <v>4</v>
      </c>
      <c r="I18" s="3">
        <v>5</v>
      </c>
      <c r="J18" s="3">
        <v>1</v>
      </c>
      <c r="K18" s="3">
        <v>2</v>
      </c>
      <c r="L18" s="3">
        <v>2</v>
      </c>
      <c r="M18" s="3">
        <v>1</v>
      </c>
      <c r="N18" s="2">
        <f t="shared" si="0"/>
        <v>2.6666666666666701</v>
      </c>
      <c r="O18" s="3">
        <v>1</v>
      </c>
      <c r="P18" s="7">
        <f t="shared" si="1"/>
        <v>0</v>
      </c>
    </row>
    <row r="19" spans="1:16">
      <c r="A19" s="3" t="s">
        <v>30</v>
      </c>
      <c r="B19" s="3" t="s">
        <v>31</v>
      </c>
      <c r="C19" s="3" t="s">
        <v>33</v>
      </c>
      <c r="D19" s="3">
        <v>0</v>
      </c>
      <c r="E19" s="3">
        <v>1</v>
      </c>
      <c r="F19" s="3">
        <v>4</v>
      </c>
      <c r="G19" s="3">
        <v>1</v>
      </c>
      <c r="H19" s="3">
        <v>3</v>
      </c>
      <c r="I19" s="3">
        <v>2</v>
      </c>
      <c r="J19" s="3">
        <v>1</v>
      </c>
      <c r="K19" s="3">
        <v>4</v>
      </c>
      <c r="L19" s="3">
        <v>3</v>
      </c>
      <c r="M19" s="3">
        <v>1</v>
      </c>
      <c r="N19" s="2">
        <f t="shared" si="0"/>
        <v>2.2222222222222201</v>
      </c>
      <c r="O19" s="3">
        <v>0</v>
      </c>
      <c r="P19" s="7">
        <f t="shared" si="1"/>
        <v>0</v>
      </c>
    </row>
    <row r="20" spans="1:16">
      <c r="A20" s="3" t="s">
        <v>30</v>
      </c>
      <c r="B20" s="3" t="s">
        <v>31</v>
      </c>
      <c r="C20" s="3" t="s">
        <v>34</v>
      </c>
      <c r="D20" s="3">
        <v>2</v>
      </c>
      <c r="E20" s="3">
        <v>5</v>
      </c>
      <c r="F20" s="3">
        <v>4</v>
      </c>
      <c r="G20" s="3">
        <v>5</v>
      </c>
      <c r="H20" s="3">
        <v>5</v>
      </c>
      <c r="I20" s="3">
        <v>4</v>
      </c>
      <c r="J20" s="3">
        <v>4</v>
      </c>
      <c r="K20" s="3">
        <v>5</v>
      </c>
      <c r="L20" s="3">
        <v>4</v>
      </c>
      <c r="M20" s="3">
        <v>5</v>
      </c>
      <c r="N20" s="2">
        <f t="shared" si="0"/>
        <v>4.5555555555555598</v>
      </c>
      <c r="O20" s="3">
        <v>2</v>
      </c>
      <c r="P20" s="7">
        <f t="shared" si="1"/>
        <v>0</v>
      </c>
    </row>
    <row r="21" spans="1:16">
      <c r="A21" s="3" t="s">
        <v>30</v>
      </c>
      <c r="B21" s="3" t="s">
        <v>31</v>
      </c>
      <c r="C21" s="3" t="s">
        <v>35</v>
      </c>
      <c r="D21" s="3">
        <v>1</v>
      </c>
      <c r="E21" s="3">
        <v>5</v>
      </c>
      <c r="F21" s="3">
        <v>4</v>
      </c>
      <c r="G21" s="3">
        <v>5</v>
      </c>
      <c r="H21" s="3">
        <v>3</v>
      </c>
      <c r="I21" s="3">
        <v>4</v>
      </c>
      <c r="J21" s="3">
        <v>4</v>
      </c>
      <c r="K21" s="3">
        <v>4</v>
      </c>
      <c r="L21" s="3">
        <v>3</v>
      </c>
      <c r="M21" s="3">
        <v>4</v>
      </c>
      <c r="N21" s="2">
        <f t="shared" si="0"/>
        <v>4</v>
      </c>
      <c r="O21" s="3">
        <v>1</v>
      </c>
      <c r="P21" s="7">
        <f t="shared" si="1"/>
        <v>0</v>
      </c>
    </row>
    <row r="22" spans="1:16">
      <c r="A22" s="1" t="s">
        <v>36</v>
      </c>
      <c r="B22" s="1" t="s">
        <v>37</v>
      </c>
      <c r="C22" s="1" t="s">
        <v>38</v>
      </c>
      <c r="D22" s="1">
        <v>1</v>
      </c>
      <c r="E22" s="1">
        <v>1</v>
      </c>
      <c r="F22" s="1">
        <v>4</v>
      </c>
      <c r="G22" s="1">
        <v>2</v>
      </c>
      <c r="H22" s="1">
        <v>5</v>
      </c>
      <c r="I22" s="1">
        <v>2</v>
      </c>
      <c r="J22" s="1">
        <v>1</v>
      </c>
      <c r="K22" s="1">
        <v>1</v>
      </c>
      <c r="L22" s="1">
        <v>1</v>
      </c>
      <c r="M22" s="1">
        <v>1</v>
      </c>
      <c r="N22">
        <f t="shared" si="0"/>
        <v>2</v>
      </c>
      <c r="O22" s="1">
        <v>1</v>
      </c>
      <c r="P22" s="4">
        <f t="shared" si="1"/>
        <v>0</v>
      </c>
    </row>
    <row r="23" spans="1:16">
      <c r="A23" s="1" t="s">
        <v>36</v>
      </c>
      <c r="B23" s="1" t="s">
        <v>37</v>
      </c>
      <c r="C23" s="1" t="s">
        <v>39</v>
      </c>
      <c r="D23" s="1">
        <v>0</v>
      </c>
      <c r="E23" s="1">
        <v>1</v>
      </c>
      <c r="F23" s="1">
        <v>2</v>
      </c>
      <c r="G23" s="1">
        <v>1</v>
      </c>
      <c r="H23" s="1">
        <v>3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>
        <f t="shared" si="0"/>
        <v>1.3333333333333299</v>
      </c>
      <c r="O23" s="1">
        <v>0</v>
      </c>
      <c r="P23" s="4">
        <f t="shared" si="1"/>
        <v>0</v>
      </c>
    </row>
    <row r="24" spans="1:16">
      <c r="A24" s="1" t="s">
        <v>36</v>
      </c>
      <c r="B24" s="1" t="s">
        <v>37</v>
      </c>
      <c r="C24" s="1" t="s">
        <v>40</v>
      </c>
      <c r="D24" s="1">
        <v>1</v>
      </c>
      <c r="E24" s="1">
        <v>4</v>
      </c>
      <c r="F24" s="1">
        <v>4</v>
      </c>
      <c r="G24" s="1">
        <v>1</v>
      </c>
      <c r="H24" s="1">
        <v>3</v>
      </c>
      <c r="I24" s="1">
        <v>3</v>
      </c>
      <c r="J24" s="1">
        <v>3</v>
      </c>
      <c r="K24" s="1">
        <v>2</v>
      </c>
      <c r="L24" s="1">
        <v>3</v>
      </c>
      <c r="M24" s="1">
        <v>1</v>
      </c>
      <c r="N24">
        <f t="shared" si="0"/>
        <v>2.6666666666666701</v>
      </c>
      <c r="O24" s="1">
        <v>1</v>
      </c>
      <c r="P24" s="4">
        <f t="shared" si="1"/>
        <v>0</v>
      </c>
    </row>
    <row r="25" spans="1:16">
      <c r="A25" s="1" t="s">
        <v>36</v>
      </c>
      <c r="B25" s="1" t="s">
        <v>37</v>
      </c>
      <c r="C25" s="1" t="s">
        <v>41</v>
      </c>
      <c r="D25" s="1">
        <v>2</v>
      </c>
      <c r="E25" s="1">
        <v>5</v>
      </c>
      <c r="F25" s="1">
        <v>4</v>
      </c>
      <c r="G25" s="1">
        <v>5</v>
      </c>
      <c r="H25" s="1">
        <v>5</v>
      </c>
      <c r="I25" s="1">
        <v>5</v>
      </c>
      <c r="J25" s="1">
        <v>4</v>
      </c>
      <c r="K25" s="1">
        <v>5</v>
      </c>
      <c r="L25" s="1">
        <v>4</v>
      </c>
      <c r="M25" s="1">
        <v>5</v>
      </c>
      <c r="N25">
        <f t="shared" si="0"/>
        <v>4.6666666666666696</v>
      </c>
      <c r="O25" s="1">
        <v>2</v>
      </c>
      <c r="P25" s="4">
        <f t="shared" si="1"/>
        <v>0</v>
      </c>
    </row>
    <row r="26" spans="1:16">
      <c r="A26" s="3" t="s">
        <v>42</v>
      </c>
      <c r="B26" s="3" t="s">
        <v>43</v>
      </c>
      <c r="C26" s="3" t="s">
        <v>44</v>
      </c>
      <c r="D26" s="3">
        <v>1</v>
      </c>
      <c r="E26" s="3">
        <v>5</v>
      </c>
      <c r="F26" s="3">
        <v>5</v>
      </c>
      <c r="G26" s="3">
        <v>5</v>
      </c>
      <c r="H26" s="3">
        <v>4</v>
      </c>
      <c r="I26" s="3">
        <v>4</v>
      </c>
      <c r="J26" s="3">
        <v>4</v>
      </c>
      <c r="K26" s="3">
        <v>5</v>
      </c>
      <c r="L26" s="3">
        <v>3</v>
      </c>
      <c r="M26" s="3">
        <v>4</v>
      </c>
      <c r="N26" s="2">
        <f t="shared" si="0"/>
        <v>4.3333333333333304</v>
      </c>
      <c r="O26" s="3">
        <v>2</v>
      </c>
      <c r="P26" s="6">
        <f t="shared" si="1"/>
        <v>-1</v>
      </c>
    </row>
    <row r="27" spans="1:16">
      <c r="A27" s="3" t="s">
        <v>42</v>
      </c>
      <c r="B27" s="3" t="s">
        <v>43</v>
      </c>
      <c r="C27" s="3" t="s">
        <v>45</v>
      </c>
      <c r="D27" s="3">
        <v>0</v>
      </c>
      <c r="E27" s="3">
        <v>1</v>
      </c>
      <c r="F27" s="3">
        <v>4</v>
      </c>
      <c r="G27" s="3">
        <v>1</v>
      </c>
      <c r="H27" s="3">
        <v>3</v>
      </c>
      <c r="I27" s="3">
        <v>2</v>
      </c>
      <c r="J27" s="3">
        <v>1</v>
      </c>
      <c r="K27" s="3">
        <v>1</v>
      </c>
      <c r="L27" s="3">
        <v>1</v>
      </c>
      <c r="M27" s="3">
        <v>1</v>
      </c>
      <c r="N27" s="2">
        <f t="shared" si="0"/>
        <v>1.6666666666666701</v>
      </c>
      <c r="O27" s="3">
        <v>0</v>
      </c>
      <c r="P27" s="7">
        <f t="shared" si="1"/>
        <v>0</v>
      </c>
    </row>
    <row r="28" spans="1:16">
      <c r="A28" s="3" t="s">
        <v>42</v>
      </c>
      <c r="B28" s="3" t="s">
        <v>43</v>
      </c>
      <c r="C28" s="3" t="s">
        <v>46</v>
      </c>
      <c r="D28" s="3">
        <v>1</v>
      </c>
      <c r="E28" s="3">
        <v>5</v>
      </c>
      <c r="F28" s="3">
        <v>4</v>
      </c>
      <c r="G28" s="3">
        <v>5</v>
      </c>
      <c r="H28" s="3">
        <v>5</v>
      </c>
      <c r="I28" s="3">
        <v>3</v>
      </c>
      <c r="J28" s="3">
        <v>3</v>
      </c>
      <c r="K28" s="3">
        <v>3</v>
      </c>
      <c r="L28" s="3">
        <v>4</v>
      </c>
      <c r="M28" s="3">
        <v>5</v>
      </c>
      <c r="N28" s="2">
        <f t="shared" si="0"/>
        <v>4.1111111111111098</v>
      </c>
      <c r="O28" s="3">
        <v>1</v>
      </c>
      <c r="P28" s="7">
        <f t="shared" si="1"/>
        <v>0</v>
      </c>
    </row>
    <row r="29" spans="1:16">
      <c r="A29" s="3" t="s">
        <v>42</v>
      </c>
      <c r="B29" s="3" t="s">
        <v>43</v>
      </c>
      <c r="C29" s="3" t="s">
        <v>47</v>
      </c>
      <c r="D29" s="3">
        <v>2</v>
      </c>
      <c r="E29" s="3">
        <v>5</v>
      </c>
      <c r="F29" s="3">
        <v>4</v>
      </c>
      <c r="G29" s="3">
        <v>2</v>
      </c>
      <c r="H29" s="3">
        <v>5</v>
      </c>
      <c r="I29" s="3">
        <v>4</v>
      </c>
      <c r="J29" s="3">
        <v>1</v>
      </c>
      <c r="K29" s="3">
        <v>5</v>
      </c>
      <c r="L29" s="3">
        <v>3</v>
      </c>
      <c r="M29" s="3">
        <v>5</v>
      </c>
      <c r="N29" s="2">
        <f t="shared" si="0"/>
        <v>3.7777777777777799</v>
      </c>
      <c r="O29" s="3">
        <v>1</v>
      </c>
      <c r="P29" s="8">
        <f t="shared" si="1"/>
        <v>1</v>
      </c>
    </row>
    <row r="30" spans="1:16">
      <c r="A30" s="1" t="s">
        <v>48</v>
      </c>
      <c r="B30" s="1" t="s">
        <v>49</v>
      </c>
      <c r="C30" s="1" t="s">
        <v>50</v>
      </c>
      <c r="D30" s="1">
        <v>2</v>
      </c>
      <c r="E30" s="1">
        <v>5</v>
      </c>
      <c r="F30" s="1">
        <v>4</v>
      </c>
      <c r="G30" s="1">
        <v>5</v>
      </c>
      <c r="H30" s="1">
        <v>5</v>
      </c>
      <c r="I30" s="1">
        <v>5</v>
      </c>
      <c r="J30" s="1">
        <v>5</v>
      </c>
      <c r="K30" s="1">
        <v>4</v>
      </c>
      <c r="L30" s="1">
        <v>2</v>
      </c>
      <c r="M30" s="1">
        <v>5</v>
      </c>
      <c r="N30">
        <f t="shared" si="0"/>
        <v>4.4444444444444402</v>
      </c>
      <c r="O30" s="1">
        <v>2</v>
      </c>
      <c r="P30" s="4">
        <f t="shared" si="1"/>
        <v>0</v>
      </c>
    </row>
    <row r="31" spans="1:16">
      <c r="A31" s="1" t="s">
        <v>48</v>
      </c>
      <c r="B31" s="1" t="s">
        <v>49</v>
      </c>
      <c r="C31" s="1" t="s">
        <v>51</v>
      </c>
      <c r="D31" s="1">
        <v>1</v>
      </c>
      <c r="E31" s="1">
        <v>5</v>
      </c>
      <c r="F31" s="1">
        <v>4</v>
      </c>
      <c r="G31" s="1">
        <v>5</v>
      </c>
      <c r="H31" s="1">
        <v>4</v>
      </c>
      <c r="I31" s="1">
        <v>5</v>
      </c>
      <c r="J31" s="1">
        <v>3</v>
      </c>
      <c r="K31" s="1">
        <v>4</v>
      </c>
      <c r="L31" s="1">
        <v>2</v>
      </c>
      <c r="M31" s="1">
        <v>5</v>
      </c>
      <c r="N31">
        <f t="shared" si="0"/>
        <v>4.1111111111111098</v>
      </c>
      <c r="O31" s="1">
        <v>1</v>
      </c>
      <c r="P31" s="4">
        <f t="shared" si="1"/>
        <v>0</v>
      </c>
    </row>
    <row r="32" spans="1:16">
      <c r="A32" s="1" t="s">
        <v>48</v>
      </c>
      <c r="B32" s="1" t="s">
        <v>49</v>
      </c>
      <c r="C32" s="1" t="s">
        <v>52</v>
      </c>
      <c r="D32" s="1">
        <v>1</v>
      </c>
      <c r="E32" s="1">
        <v>1</v>
      </c>
      <c r="F32" s="1">
        <v>4</v>
      </c>
      <c r="G32" s="1">
        <v>5</v>
      </c>
      <c r="H32" s="1">
        <v>5</v>
      </c>
      <c r="I32" s="1">
        <v>3</v>
      </c>
      <c r="J32" s="1">
        <v>2</v>
      </c>
      <c r="K32" s="1">
        <v>4</v>
      </c>
      <c r="L32" s="1">
        <v>2</v>
      </c>
      <c r="M32" s="1">
        <v>5</v>
      </c>
      <c r="N32">
        <f t="shared" si="0"/>
        <v>3.4444444444444402</v>
      </c>
      <c r="O32" s="1">
        <v>1</v>
      </c>
      <c r="P32" s="4">
        <f t="shared" si="1"/>
        <v>0</v>
      </c>
    </row>
    <row r="33" spans="1:16">
      <c r="A33" s="1" t="s">
        <v>48</v>
      </c>
      <c r="B33" s="1" t="s">
        <v>49</v>
      </c>
      <c r="C33" s="1" t="s">
        <v>53</v>
      </c>
      <c r="D33" s="1">
        <v>0</v>
      </c>
      <c r="E33" s="1">
        <v>1</v>
      </c>
      <c r="F33" s="1">
        <v>3</v>
      </c>
      <c r="G33" s="1">
        <v>1</v>
      </c>
      <c r="H33" s="1">
        <v>3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>
        <f t="shared" si="0"/>
        <v>1.44444444444444</v>
      </c>
      <c r="O33" s="1">
        <v>0</v>
      </c>
      <c r="P33" s="4">
        <f t="shared" si="1"/>
        <v>0</v>
      </c>
    </row>
    <row r="34" spans="1:16">
      <c r="A34" s="3" t="s">
        <v>54</v>
      </c>
      <c r="B34" s="3" t="s">
        <v>55</v>
      </c>
      <c r="C34" s="3" t="s">
        <v>56</v>
      </c>
      <c r="D34" s="3">
        <v>1</v>
      </c>
      <c r="E34" s="3">
        <v>5</v>
      </c>
      <c r="F34" s="3">
        <v>4</v>
      </c>
      <c r="G34" s="3">
        <v>3</v>
      </c>
      <c r="H34" s="3">
        <v>5</v>
      </c>
      <c r="I34" s="3">
        <v>3</v>
      </c>
      <c r="J34" s="3">
        <v>5</v>
      </c>
      <c r="K34" s="3">
        <v>5</v>
      </c>
      <c r="L34" s="3">
        <v>4</v>
      </c>
      <c r="M34" s="3">
        <v>5</v>
      </c>
      <c r="N34" s="2">
        <f t="shared" si="0"/>
        <v>4.3333333333333304</v>
      </c>
      <c r="O34" s="3">
        <v>1</v>
      </c>
      <c r="P34" s="7">
        <f t="shared" si="1"/>
        <v>0</v>
      </c>
    </row>
    <row r="35" spans="1:16">
      <c r="A35" s="3" t="s">
        <v>54</v>
      </c>
      <c r="B35" s="3" t="s">
        <v>55</v>
      </c>
      <c r="C35" s="3" t="s">
        <v>57</v>
      </c>
      <c r="D35" s="3">
        <v>1</v>
      </c>
      <c r="E35" s="3">
        <v>5</v>
      </c>
      <c r="F35" s="3">
        <v>5</v>
      </c>
      <c r="G35" s="3">
        <v>2</v>
      </c>
      <c r="H35" s="3">
        <v>4</v>
      </c>
      <c r="I35" s="3">
        <v>3</v>
      </c>
      <c r="J35" s="3">
        <v>5</v>
      </c>
      <c r="K35" s="3">
        <v>5</v>
      </c>
      <c r="L35" s="3">
        <v>4</v>
      </c>
      <c r="M35" s="3">
        <v>4</v>
      </c>
      <c r="N35" s="2">
        <f t="shared" ref="N35:N73" si="2">AVERAGE(E35:M35)</f>
        <v>4.1111111111111098</v>
      </c>
      <c r="O35" s="3">
        <v>1</v>
      </c>
      <c r="P35" s="7">
        <f t="shared" ref="P35:P73" si="3">D35-O35</f>
        <v>0</v>
      </c>
    </row>
    <row r="36" spans="1:16">
      <c r="A36" s="3" t="s">
        <v>54</v>
      </c>
      <c r="B36" s="3" t="s">
        <v>55</v>
      </c>
      <c r="C36" s="3" t="s">
        <v>58</v>
      </c>
      <c r="D36" s="3">
        <v>0</v>
      </c>
      <c r="E36" s="3">
        <v>5</v>
      </c>
      <c r="F36" s="3">
        <v>3</v>
      </c>
      <c r="G36" s="3">
        <v>2</v>
      </c>
      <c r="H36" s="3">
        <v>4</v>
      </c>
      <c r="I36" s="3">
        <v>2</v>
      </c>
      <c r="J36" s="3">
        <v>3</v>
      </c>
      <c r="K36" s="3">
        <v>1</v>
      </c>
      <c r="L36" s="3">
        <v>3</v>
      </c>
      <c r="M36" s="3">
        <v>2</v>
      </c>
      <c r="N36" s="2">
        <f t="shared" si="2"/>
        <v>2.7777777777777799</v>
      </c>
      <c r="O36" s="3">
        <v>0</v>
      </c>
      <c r="P36" s="7">
        <f t="shared" si="3"/>
        <v>0</v>
      </c>
    </row>
    <row r="37" spans="1:16">
      <c r="A37" s="3" t="s">
        <v>54</v>
      </c>
      <c r="B37" s="3" t="s">
        <v>55</v>
      </c>
      <c r="C37" s="3" t="s">
        <v>59</v>
      </c>
      <c r="D37" s="3">
        <v>2</v>
      </c>
      <c r="E37" s="3">
        <v>5</v>
      </c>
      <c r="F37" s="3">
        <v>4</v>
      </c>
      <c r="G37" s="3">
        <v>5</v>
      </c>
      <c r="H37" s="3">
        <v>5</v>
      </c>
      <c r="I37" s="3">
        <v>5</v>
      </c>
      <c r="J37" s="3">
        <v>4</v>
      </c>
      <c r="K37" s="3">
        <v>5</v>
      </c>
      <c r="L37" s="3">
        <v>4</v>
      </c>
      <c r="M37" s="3">
        <v>5</v>
      </c>
      <c r="N37" s="2">
        <f t="shared" si="2"/>
        <v>4.6666666666666696</v>
      </c>
      <c r="O37" s="3">
        <v>2</v>
      </c>
      <c r="P37" s="7">
        <f t="shared" si="3"/>
        <v>0</v>
      </c>
    </row>
    <row r="38" spans="1:16">
      <c r="A38" s="1" t="s">
        <v>60</v>
      </c>
      <c r="B38" s="1" t="s">
        <v>61</v>
      </c>
      <c r="C38" s="1" t="s">
        <v>62</v>
      </c>
      <c r="D38" s="1">
        <v>2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3</v>
      </c>
      <c r="K38" s="1">
        <v>5</v>
      </c>
      <c r="L38" s="1">
        <v>4</v>
      </c>
      <c r="M38" s="1">
        <v>5</v>
      </c>
      <c r="N38">
        <f t="shared" si="2"/>
        <v>4.6666666666666696</v>
      </c>
      <c r="O38" s="1">
        <v>2</v>
      </c>
      <c r="P38" s="4">
        <f t="shared" si="3"/>
        <v>0</v>
      </c>
    </row>
    <row r="39" spans="1:16">
      <c r="A39" s="1" t="s">
        <v>60</v>
      </c>
      <c r="B39" s="1" t="s">
        <v>61</v>
      </c>
      <c r="C39" s="1" t="s">
        <v>63</v>
      </c>
      <c r="D39" s="1">
        <v>1</v>
      </c>
      <c r="E39" s="1">
        <v>3</v>
      </c>
      <c r="F39" s="1">
        <v>5</v>
      </c>
      <c r="G39" s="1">
        <v>2</v>
      </c>
      <c r="H39" s="1">
        <v>5</v>
      </c>
      <c r="I39" s="1">
        <v>3</v>
      </c>
      <c r="J39" s="1">
        <v>3</v>
      </c>
      <c r="K39" s="1">
        <v>3</v>
      </c>
      <c r="L39" s="1">
        <v>3</v>
      </c>
      <c r="M39" s="1">
        <v>3</v>
      </c>
      <c r="N39">
        <f t="shared" si="2"/>
        <v>3.3333333333333299</v>
      </c>
      <c r="O39" s="1">
        <v>1</v>
      </c>
      <c r="P39" s="4">
        <f t="shared" si="3"/>
        <v>0</v>
      </c>
    </row>
    <row r="40" spans="1:16">
      <c r="A40" s="1" t="s">
        <v>60</v>
      </c>
      <c r="B40" s="1" t="s">
        <v>61</v>
      </c>
      <c r="C40" s="1" t="s">
        <v>64</v>
      </c>
      <c r="D40" s="1">
        <v>0</v>
      </c>
      <c r="E40" s="1">
        <v>1</v>
      </c>
      <c r="F40" s="1">
        <v>5</v>
      </c>
      <c r="G40" s="1">
        <v>2</v>
      </c>
      <c r="H40" s="1">
        <v>3</v>
      </c>
      <c r="I40" s="1">
        <v>2</v>
      </c>
      <c r="J40" s="1">
        <v>1</v>
      </c>
      <c r="K40" s="1">
        <v>1</v>
      </c>
      <c r="L40" s="1">
        <v>2</v>
      </c>
      <c r="M40" s="1">
        <v>2</v>
      </c>
      <c r="N40">
        <f t="shared" si="2"/>
        <v>2.1111111111111098</v>
      </c>
      <c r="O40" s="1">
        <v>0</v>
      </c>
      <c r="P40" s="4">
        <f t="shared" si="3"/>
        <v>0</v>
      </c>
    </row>
    <row r="41" spans="1:16">
      <c r="A41" s="1" t="s">
        <v>60</v>
      </c>
      <c r="B41" s="1" t="s">
        <v>61</v>
      </c>
      <c r="C41" s="1" t="s">
        <v>65</v>
      </c>
      <c r="D41" s="1">
        <v>1</v>
      </c>
      <c r="E41" s="1">
        <v>5</v>
      </c>
      <c r="F41" s="1">
        <v>5</v>
      </c>
      <c r="G41" s="1">
        <v>3</v>
      </c>
      <c r="H41" s="1">
        <v>5</v>
      </c>
      <c r="I41" s="1">
        <v>5</v>
      </c>
      <c r="J41" s="1">
        <v>2</v>
      </c>
      <c r="K41" s="1">
        <v>5</v>
      </c>
      <c r="L41" s="1">
        <v>4</v>
      </c>
      <c r="M41" s="1">
        <v>5</v>
      </c>
      <c r="N41">
        <f t="shared" si="2"/>
        <v>4.3333333333333304</v>
      </c>
      <c r="O41" s="1">
        <v>1</v>
      </c>
      <c r="P41" s="4">
        <f t="shared" si="3"/>
        <v>0</v>
      </c>
    </row>
    <row r="42" spans="1:16">
      <c r="A42" s="3" t="s">
        <v>66</v>
      </c>
      <c r="B42" s="3" t="s">
        <v>67</v>
      </c>
      <c r="C42" s="3" t="s">
        <v>68</v>
      </c>
      <c r="D42" s="3">
        <v>1</v>
      </c>
      <c r="E42" s="3">
        <v>5</v>
      </c>
      <c r="F42" s="3">
        <v>5</v>
      </c>
      <c r="G42" s="3">
        <v>5</v>
      </c>
      <c r="H42" s="3">
        <v>5</v>
      </c>
      <c r="I42" s="3">
        <v>3</v>
      </c>
      <c r="J42" s="3">
        <v>4</v>
      </c>
      <c r="K42" s="3">
        <v>3</v>
      </c>
      <c r="L42" s="3">
        <v>5</v>
      </c>
      <c r="M42" s="3">
        <v>5</v>
      </c>
      <c r="N42" s="2">
        <f t="shared" si="2"/>
        <v>4.4444444444444402</v>
      </c>
      <c r="O42" s="3">
        <v>1</v>
      </c>
      <c r="P42" s="7">
        <f t="shared" si="3"/>
        <v>0</v>
      </c>
    </row>
    <row r="43" spans="1:16">
      <c r="A43" s="3" t="s">
        <v>66</v>
      </c>
      <c r="B43" s="3" t="s">
        <v>67</v>
      </c>
      <c r="C43" s="3" t="s">
        <v>69</v>
      </c>
      <c r="D43" s="3">
        <v>2</v>
      </c>
      <c r="E43" s="3">
        <v>5</v>
      </c>
      <c r="F43" s="3">
        <v>5</v>
      </c>
      <c r="G43" s="3">
        <v>5</v>
      </c>
      <c r="H43" s="3">
        <v>5</v>
      </c>
      <c r="I43" s="3">
        <v>5</v>
      </c>
      <c r="J43" s="3">
        <v>5</v>
      </c>
      <c r="K43" s="3">
        <v>5</v>
      </c>
      <c r="L43" s="3">
        <v>4</v>
      </c>
      <c r="M43" s="3">
        <v>5</v>
      </c>
      <c r="N43" s="2">
        <f t="shared" si="2"/>
        <v>4.8888888888888902</v>
      </c>
      <c r="O43" s="3">
        <v>2</v>
      </c>
      <c r="P43" s="7">
        <f t="shared" si="3"/>
        <v>0</v>
      </c>
    </row>
    <row r="44" spans="1:16">
      <c r="A44" s="3" t="s">
        <v>66</v>
      </c>
      <c r="B44" s="3" t="s">
        <v>67</v>
      </c>
      <c r="C44" s="3" t="s">
        <v>70</v>
      </c>
      <c r="D44" s="3">
        <v>1</v>
      </c>
      <c r="E44" s="3">
        <v>4</v>
      </c>
      <c r="F44" s="3">
        <v>4</v>
      </c>
      <c r="G44" s="3">
        <v>3</v>
      </c>
      <c r="H44" s="3">
        <v>4</v>
      </c>
      <c r="I44" s="3">
        <v>4</v>
      </c>
      <c r="J44" s="3">
        <v>2</v>
      </c>
      <c r="K44" s="3">
        <v>1</v>
      </c>
      <c r="L44" s="3">
        <v>3</v>
      </c>
      <c r="M44" s="3">
        <v>4</v>
      </c>
      <c r="N44" s="2">
        <f t="shared" si="2"/>
        <v>3.2222222222222201</v>
      </c>
      <c r="O44" s="3">
        <v>1</v>
      </c>
      <c r="P44" s="7">
        <f t="shared" si="3"/>
        <v>0</v>
      </c>
    </row>
    <row r="45" spans="1:16">
      <c r="A45" s="3" t="s">
        <v>66</v>
      </c>
      <c r="B45" s="3" t="s">
        <v>67</v>
      </c>
      <c r="C45" s="3" t="s">
        <v>71</v>
      </c>
      <c r="D45" s="3">
        <v>0</v>
      </c>
      <c r="E45" s="3">
        <v>1</v>
      </c>
      <c r="F45" s="3">
        <v>3</v>
      </c>
      <c r="G45" s="3">
        <v>2</v>
      </c>
      <c r="H45" s="3">
        <v>3</v>
      </c>
      <c r="I45" s="3">
        <v>2</v>
      </c>
      <c r="J45" s="3">
        <v>3</v>
      </c>
      <c r="K45" s="3">
        <v>1</v>
      </c>
      <c r="L45" s="3">
        <v>1</v>
      </c>
      <c r="M45" s="3">
        <v>1</v>
      </c>
      <c r="N45" s="2">
        <f t="shared" si="2"/>
        <v>1.8888888888888899</v>
      </c>
      <c r="O45" s="3">
        <v>0</v>
      </c>
      <c r="P45" s="7">
        <f t="shared" si="3"/>
        <v>0</v>
      </c>
    </row>
    <row r="46" spans="1:16">
      <c r="A46" s="1" t="s">
        <v>72</v>
      </c>
      <c r="B46" s="1" t="s">
        <v>73</v>
      </c>
      <c r="C46" s="1" t="s">
        <v>74</v>
      </c>
      <c r="D46" s="1">
        <v>2</v>
      </c>
      <c r="E46" s="1">
        <v>5</v>
      </c>
      <c r="F46" s="1">
        <v>5</v>
      </c>
      <c r="G46" s="1">
        <v>3</v>
      </c>
      <c r="H46" s="1">
        <v>5</v>
      </c>
      <c r="I46" s="1">
        <v>5</v>
      </c>
      <c r="J46" s="1">
        <v>5</v>
      </c>
      <c r="K46" s="1">
        <v>5</v>
      </c>
      <c r="L46" s="1">
        <v>4</v>
      </c>
      <c r="M46" s="1">
        <v>5</v>
      </c>
      <c r="N46">
        <f t="shared" si="2"/>
        <v>4.6666666666666696</v>
      </c>
      <c r="O46" s="1">
        <v>1</v>
      </c>
      <c r="P46" s="9">
        <f t="shared" si="3"/>
        <v>1</v>
      </c>
    </row>
    <row r="47" spans="1:16">
      <c r="A47" s="1" t="s">
        <v>72</v>
      </c>
      <c r="B47" s="1" t="s">
        <v>73</v>
      </c>
      <c r="C47" s="1" t="s">
        <v>75</v>
      </c>
      <c r="D47" s="1">
        <v>1</v>
      </c>
      <c r="E47" s="1">
        <v>5</v>
      </c>
      <c r="F47" s="1">
        <v>5</v>
      </c>
      <c r="G47" s="1">
        <v>3</v>
      </c>
      <c r="H47" s="1">
        <v>4</v>
      </c>
      <c r="I47" s="1">
        <v>3</v>
      </c>
      <c r="J47" s="1">
        <v>5</v>
      </c>
      <c r="K47" s="1">
        <v>5</v>
      </c>
      <c r="L47" s="1">
        <v>5</v>
      </c>
      <c r="M47" s="1">
        <v>3</v>
      </c>
      <c r="N47">
        <f t="shared" si="2"/>
        <v>4.2222222222222197</v>
      </c>
      <c r="O47" s="1">
        <v>1</v>
      </c>
      <c r="P47" s="4">
        <f t="shared" si="3"/>
        <v>0</v>
      </c>
    </row>
    <row r="48" spans="1:16">
      <c r="A48" s="1" t="s">
        <v>72</v>
      </c>
      <c r="B48" s="1" t="s">
        <v>73</v>
      </c>
      <c r="C48" s="1" t="s">
        <v>76</v>
      </c>
      <c r="D48" s="1">
        <v>0</v>
      </c>
      <c r="E48" s="1">
        <v>1</v>
      </c>
      <c r="F48" s="1">
        <v>3</v>
      </c>
      <c r="G48" s="1">
        <v>2</v>
      </c>
      <c r="H48" s="1">
        <v>3</v>
      </c>
      <c r="I48" s="1">
        <v>3</v>
      </c>
      <c r="J48" s="1">
        <v>1</v>
      </c>
      <c r="K48" s="1">
        <v>2</v>
      </c>
      <c r="L48" s="1">
        <v>3</v>
      </c>
      <c r="M48" s="1">
        <v>1</v>
      </c>
      <c r="N48">
        <f t="shared" si="2"/>
        <v>2.1111111111111098</v>
      </c>
      <c r="O48" s="1">
        <v>0</v>
      </c>
      <c r="P48" s="4">
        <f t="shared" si="3"/>
        <v>0</v>
      </c>
    </row>
    <row r="49" spans="1:16">
      <c r="A49" s="1" t="s">
        <v>72</v>
      </c>
      <c r="B49" s="1" t="s">
        <v>73</v>
      </c>
      <c r="C49" s="1" t="s">
        <v>77</v>
      </c>
      <c r="D49" s="1">
        <v>1</v>
      </c>
      <c r="E49" s="1">
        <v>4</v>
      </c>
      <c r="F49" s="1">
        <v>5</v>
      </c>
      <c r="G49" s="1">
        <v>5</v>
      </c>
      <c r="H49" s="1">
        <v>5</v>
      </c>
      <c r="I49" s="1">
        <v>5</v>
      </c>
      <c r="J49" s="1">
        <v>5</v>
      </c>
      <c r="K49" s="1">
        <v>5</v>
      </c>
      <c r="L49" s="1">
        <v>4</v>
      </c>
      <c r="M49" s="1">
        <v>5</v>
      </c>
      <c r="N49">
        <f t="shared" si="2"/>
        <v>4.7777777777777803</v>
      </c>
      <c r="O49" s="1">
        <v>2</v>
      </c>
      <c r="P49" s="10">
        <f t="shared" si="3"/>
        <v>-1</v>
      </c>
    </row>
    <row r="50" spans="1:16">
      <c r="A50" s="3" t="s">
        <v>78</v>
      </c>
      <c r="B50" s="3" t="s">
        <v>79</v>
      </c>
      <c r="C50" s="3" t="s">
        <v>80</v>
      </c>
      <c r="D50" s="3">
        <v>1</v>
      </c>
      <c r="E50" s="3">
        <v>1</v>
      </c>
      <c r="F50" s="3">
        <v>3</v>
      </c>
      <c r="G50" s="3">
        <v>2</v>
      </c>
      <c r="H50" s="3">
        <v>3</v>
      </c>
      <c r="I50" s="3">
        <v>5</v>
      </c>
      <c r="J50" s="3">
        <v>1</v>
      </c>
      <c r="K50" s="3">
        <v>1</v>
      </c>
      <c r="L50" s="3">
        <v>1</v>
      </c>
      <c r="M50" s="3">
        <v>1</v>
      </c>
      <c r="N50" s="2">
        <f t="shared" si="2"/>
        <v>2</v>
      </c>
      <c r="O50" s="3">
        <v>1</v>
      </c>
      <c r="P50" s="7">
        <f t="shared" si="3"/>
        <v>0</v>
      </c>
    </row>
    <row r="51" spans="1:16">
      <c r="A51" s="3" t="s">
        <v>78</v>
      </c>
      <c r="B51" s="3" t="s">
        <v>79</v>
      </c>
      <c r="C51" s="3" t="s">
        <v>81</v>
      </c>
      <c r="D51" s="3">
        <v>0</v>
      </c>
      <c r="E51" s="3">
        <v>1</v>
      </c>
      <c r="F51" s="3">
        <v>3</v>
      </c>
      <c r="G51" s="3">
        <v>1</v>
      </c>
      <c r="H51" s="3">
        <v>5</v>
      </c>
      <c r="I51" s="3">
        <v>2</v>
      </c>
      <c r="J51" s="3">
        <v>1</v>
      </c>
      <c r="K51" s="3">
        <v>1</v>
      </c>
      <c r="L51" s="3">
        <v>1</v>
      </c>
      <c r="M51" s="3">
        <v>1</v>
      </c>
      <c r="N51" s="2">
        <f t="shared" si="2"/>
        <v>1.7777777777777799</v>
      </c>
      <c r="O51" s="3">
        <v>0</v>
      </c>
      <c r="P51" s="7">
        <f t="shared" si="3"/>
        <v>0</v>
      </c>
    </row>
    <row r="52" spans="1:16">
      <c r="A52" s="3" t="s">
        <v>78</v>
      </c>
      <c r="B52" s="3" t="s">
        <v>79</v>
      </c>
      <c r="C52" s="3" t="s">
        <v>82</v>
      </c>
      <c r="D52" s="3">
        <v>2</v>
      </c>
      <c r="E52" s="3">
        <v>5</v>
      </c>
      <c r="F52" s="3">
        <v>4</v>
      </c>
      <c r="G52" s="3">
        <v>5</v>
      </c>
      <c r="H52" s="3">
        <v>4</v>
      </c>
      <c r="I52" s="3">
        <v>4</v>
      </c>
      <c r="J52" s="3">
        <v>4</v>
      </c>
      <c r="K52" s="3">
        <v>3</v>
      </c>
      <c r="L52" s="3">
        <v>5</v>
      </c>
      <c r="M52" s="3">
        <v>5</v>
      </c>
      <c r="N52" s="2">
        <f t="shared" si="2"/>
        <v>4.3333333333333304</v>
      </c>
      <c r="O52" s="3">
        <v>1</v>
      </c>
      <c r="P52" s="8">
        <f t="shared" si="3"/>
        <v>1</v>
      </c>
    </row>
    <row r="53" spans="1:16">
      <c r="A53" s="3" t="s">
        <v>78</v>
      </c>
      <c r="B53" s="3" t="s">
        <v>79</v>
      </c>
      <c r="C53" s="3" t="s">
        <v>83</v>
      </c>
      <c r="D53" s="3">
        <v>1</v>
      </c>
      <c r="E53" s="3">
        <v>5</v>
      </c>
      <c r="F53" s="3">
        <v>5</v>
      </c>
      <c r="G53" s="3">
        <v>5</v>
      </c>
      <c r="H53" s="3">
        <v>5</v>
      </c>
      <c r="I53" s="3">
        <v>5</v>
      </c>
      <c r="J53" s="3">
        <v>4</v>
      </c>
      <c r="K53" s="3">
        <v>4</v>
      </c>
      <c r="L53" s="3">
        <v>4</v>
      </c>
      <c r="M53" s="3">
        <v>5</v>
      </c>
      <c r="N53" s="2">
        <f t="shared" si="2"/>
        <v>4.6666666666666696</v>
      </c>
      <c r="O53" s="3">
        <v>2</v>
      </c>
      <c r="P53" s="6">
        <f t="shared" si="3"/>
        <v>-1</v>
      </c>
    </row>
    <row r="54" spans="1:16">
      <c r="A54" s="1" t="s">
        <v>84</v>
      </c>
      <c r="B54" s="1" t="s">
        <v>85</v>
      </c>
      <c r="C54" s="1" t="s">
        <v>86</v>
      </c>
      <c r="D54" s="1">
        <v>2</v>
      </c>
      <c r="E54" s="1">
        <v>5</v>
      </c>
      <c r="F54" s="1">
        <v>4</v>
      </c>
      <c r="G54" s="1">
        <v>5</v>
      </c>
      <c r="H54" s="1">
        <v>5</v>
      </c>
      <c r="I54" s="1">
        <v>5</v>
      </c>
      <c r="J54" s="1">
        <v>2</v>
      </c>
      <c r="K54" s="1">
        <v>5</v>
      </c>
      <c r="L54" s="1">
        <v>4</v>
      </c>
      <c r="M54" s="1">
        <v>5</v>
      </c>
      <c r="N54">
        <f t="shared" si="2"/>
        <v>4.4444444444444402</v>
      </c>
      <c r="O54" s="1">
        <v>2</v>
      </c>
      <c r="P54" s="4">
        <f t="shared" si="3"/>
        <v>0</v>
      </c>
    </row>
    <row r="55" spans="1:16">
      <c r="A55" s="1" t="s">
        <v>84</v>
      </c>
      <c r="B55" s="1" t="s">
        <v>85</v>
      </c>
      <c r="C55" s="1" t="s">
        <v>87</v>
      </c>
      <c r="D55" s="1">
        <v>1</v>
      </c>
      <c r="E55" s="1">
        <v>1</v>
      </c>
      <c r="F55" s="1">
        <v>3</v>
      </c>
      <c r="G55" s="1">
        <v>2</v>
      </c>
      <c r="H55" s="1">
        <v>3</v>
      </c>
      <c r="I55" s="1">
        <v>3</v>
      </c>
      <c r="J55" s="1">
        <v>1</v>
      </c>
      <c r="K55" s="1">
        <v>1</v>
      </c>
      <c r="L55" s="1">
        <v>3</v>
      </c>
      <c r="M55" s="1">
        <v>3</v>
      </c>
      <c r="N55">
        <f t="shared" si="2"/>
        <v>2.2222222222222201</v>
      </c>
      <c r="O55" s="1">
        <v>1</v>
      </c>
      <c r="P55" s="4">
        <f t="shared" si="3"/>
        <v>0</v>
      </c>
    </row>
    <row r="56" spans="1:16">
      <c r="A56" s="1" t="s">
        <v>84</v>
      </c>
      <c r="B56" s="1" t="s">
        <v>85</v>
      </c>
      <c r="C56" s="1" t="s">
        <v>88</v>
      </c>
      <c r="D56" s="1">
        <v>0</v>
      </c>
      <c r="E56" s="1">
        <v>1</v>
      </c>
      <c r="F56" s="1">
        <v>3</v>
      </c>
      <c r="G56" s="1">
        <v>2</v>
      </c>
      <c r="H56" s="1">
        <v>4</v>
      </c>
      <c r="I56" s="1">
        <v>2</v>
      </c>
      <c r="J56" s="1">
        <v>1</v>
      </c>
      <c r="K56" s="1">
        <v>2</v>
      </c>
      <c r="L56" s="1">
        <v>1</v>
      </c>
      <c r="M56" s="1">
        <v>1</v>
      </c>
      <c r="N56">
        <f t="shared" si="2"/>
        <v>1.8888888888888899</v>
      </c>
      <c r="O56" s="1">
        <v>0</v>
      </c>
      <c r="P56" s="4">
        <f t="shared" si="3"/>
        <v>0</v>
      </c>
    </row>
    <row r="57" spans="1:16">
      <c r="A57" s="1" t="s">
        <v>84</v>
      </c>
      <c r="B57" s="1" t="s">
        <v>85</v>
      </c>
      <c r="C57" s="1" t="s">
        <v>89</v>
      </c>
      <c r="D57" s="1">
        <v>1</v>
      </c>
      <c r="E57" s="1">
        <v>4</v>
      </c>
      <c r="F57" s="1">
        <v>3</v>
      </c>
      <c r="G57" s="1">
        <v>3</v>
      </c>
      <c r="H57" s="1">
        <v>5</v>
      </c>
      <c r="I57" s="1">
        <v>5</v>
      </c>
      <c r="J57" s="1">
        <v>3</v>
      </c>
      <c r="K57" s="1">
        <v>3</v>
      </c>
      <c r="L57" s="1">
        <v>5</v>
      </c>
      <c r="M57" s="1">
        <v>5</v>
      </c>
      <c r="N57">
        <f t="shared" si="2"/>
        <v>4</v>
      </c>
      <c r="O57" s="1">
        <v>1</v>
      </c>
      <c r="P57" s="4">
        <f t="shared" si="3"/>
        <v>0</v>
      </c>
    </row>
    <row r="58" spans="1:16">
      <c r="A58" s="3" t="s">
        <v>90</v>
      </c>
      <c r="B58" s="3" t="s">
        <v>91</v>
      </c>
      <c r="C58" s="3" t="s">
        <v>92</v>
      </c>
      <c r="D58" s="3">
        <v>1</v>
      </c>
      <c r="E58" s="3">
        <v>4</v>
      </c>
      <c r="F58" s="3">
        <v>4</v>
      </c>
      <c r="G58" s="3">
        <v>2</v>
      </c>
      <c r="H58" s="3">
        <v>4</v>
      </c>
      <c r="I58" s="3">
        <v>4</v>
      </c>
      <c r="J58" s="3">
        <v>4</v>
      </c>
      <c r="K58" s="3">
        <v>5</v>
      </c>
      <c r="L58" s="3">
        <v>4</v>
      </c>
      <c r="M58" s="3">
        <v>3</v>
      </c>
      <c r="N58" s="2">
        <f t="shared" si="2"/>
        <v>3.7777777777777799</v>
      </c>
      <c r="O58" s="3">
        <v>1</v>
      </c>
      <c r="P58" s="7">
        <f t="shared" si="3"/>
        <v>0</v>
      </c>
    </row>
    <row r="59" spans="1:16">
      <c r="A59" s="3" t="s">
        <v>90</v>
      </c>
      <c r="B59" s="3" t="s">
        <v>91</v>
      </c>
      <c r="C59" s="3" t="s">
        <v>93</v>
      </c>
      <c r="D59" s="3">
        <v>1</v>
      </c>
      <c r="E59" s="3">
        <v>5</v>
      </c>
      <c r="F59" s="3">
        <v>4</v>
      </c>
      <c r="G59" s="3">
        <v>5</v>
      </c>
      <c r="H59" s="3">
        <v>5</v>
      </c>
      <c r="I59" s="3">
        <v>5</v>
      </c>
      <c r="J59" s="3">
        <v>4</v>
      </c>
      <c r="K59" s="3">
        <v>5</v>
      </c>
      <c r="L59" s="3">
        <v>4</v>
      </c>
      <c r="M59" s="3">
        <v>5</v>
      </c>
      <c r="N59" s="2">
        <f t="shared" si="2"/>
        <v>4.6666666666666696</v>
      </c>
      <c r="O59" s="3">
        <v>2</v>
      </c>
      <c r="P59" s="6">
        <f t="shared" si="3"/>
        <v>-1</v>
      </c>
    </row>
    <row r="60" spans="1:16">
      <c r="A60" s="3" t="s">
        <v>90</v>
      </c>
      <c r="B60" s="3" t="s">
        <v>91</v>
      </c>
      <c r="C60" s="3" t="s">
        <v>94</v>
      </c>
      <c r="D60" s="3">
        <v>2</v>
      </c>
      <c r="E60" s="3">
        <v>5</v>
      </c>
      <c r="F60" s="3">
        <v>5</v>
      </c>
      <c r="G60" s="3">
        <v>5</v>
      </c>
      <c r="H60" s="3">
        <v>5</v>
      </c>
      <c r="I60" s="3">
        <v>4</v>
      </c>
      <c r="J60" s="3">
        <v>4</v>
      </c>
      <c r="K60" s="3">
        <v>5</v>
      </c>
      <c r="L60" s="3">
        <v>4</v>
      </c>
      <c r="M60" s="3">
        <v>5</v>
      </c>
      <c r="N60" s="2">
        <f t="shared" si="2"/>
        <v>4.6666666666666696</v>
      </c>
      <c r="O60" s="3">
        <v>2</v>
      </c>
      <c r="P60" s="7">
        <f t="shared" si="3"/>
        <v>0</v>
      </c>
    </row>
    <row r="61" spans="1:16">
      <c r="A61" s="3" t="s">
        <v>90</v>
      </c>
      <c r="B61" s="3" t="s">
        <v>91</v>
      </c>
      <c r="C61" s="3" t="s">
        <v>95</v>
      </c>
      <c r="D61" s="3">
        <v>0</v>
      </c>
      <c r="E61" s="3">
        <v>1</v>
      </c>
      <c r="F61" s="3">
        <v>2</v>
      </c>
      <c r="G61" s="3">
        <v>1</v>
      </c>
      <c r="H61" s="3">
        <v>3</v>
      </c>
      <c r="I61" s="3">
        <v>2</v>
      </c>
      <c r="J61" s="3">
        <v>1</v>
      </c>
      <c r="K61" s="3">
        <v>1</v>
      </c>
      <c r="L61" s="3">
        <v>1</v>
      </c>
      <c r="M61" s="3">
        <v>1</v>
      </c>
      <c r="N61" s="2">
        <f t="shared" si="2"/>
        <v>1.44444444444444</v>
      </c>
      <c r="O61" s="3">
        <v>0</v>
      </c>
      <c r="P61" s="7">
        <f t="shared" si="3"/>
        <v>0</v>
      </c>
    </row>
    <row r="62" spans="1:16">
      <c r="A62" s="1" t="s">
        <v>96</v>
      </c>
      <c r="B62" s="1" t="s">
        <v>97</v>
      </c>
      <c r="C62" s="1" t="s">
        <v>98</v>
      </c>
      <c r="D62" s="1">
        <v>2</v>
      </c>
      <c r="E62" s="1">
        <v>5</v>
      </c>
      <c r="F62" s="1">
        <v>4</v>
      </c>
      <c r="G62" s="1">
        <v>5</v>
      </c>
      <c r="H62" s="1">
        <v>5</v>
      </c>
      <c r="I62" s="1">
        <v>4</v>
      </c>
      <c r="J62" s="1">
        <v>5</v>
      </c>
      <c r="K62" s="1">
        <v>5</v>
      </c>
      <c r="L62" s="1">
        <v>5</v>
      </c>
      <c r="M62" s="1">
        <v>4</v>
      </c>
      <c r="N62">
        <f t="shared" si="2"/>
        <v>4.6666666666666696</v>
      </c>
      <c r="O62" s="1">
        <v>2</v>
      </c>
      <c r="P62" s="4">
        <f t="shared" si="3"/>
        <v>0</v>
      </c>
    </row>
    <row r="63" spans="1:16">
      <c r="A63" s="1" t="s">
        <v>96</v>
      </c>
      <c r="B63" s="1" t="s">
        <v>97</v>
      </c>
      <c r="C63" s="1" t="s">
        <v>99</v>
      </c>
      <c r="D63" s="1">
        <v>1</v>
      </c>
      <c r="E63" s="1">
        <v>5</v>
      </c>
      <c r="F63" s="1">
        <v>4</v>
      </c>
      <c r="G63" s="1">
        <v>3</v>
      </c>
      <c r="H63" s="1">
        <v>5</v>
      </c>
      <c r="I63" s="1">
        <v>5</v>
      </c>
      <c r="J63" s="1">
        <v>5</v>
      </c>
      <c r="K63" s="1">
        <v>5</v>
      </c>
      <c r="L63" s="1">
        <v>5</v>
      </c>
      <c r="M63" s="1">
        <v>5</v>
      </c>
      <c r="N63">
        <f t="shared" si="2"/>
        <v>4.6666666666666696</v>
      </c>
      <c r="O63" s="1">
        <v>2</v>
      </c>
      <c r="P63" s="10">
        <f t="shared" si="3"/>
        <v>-1</v>
      </c>
    </row>
    <row r="64" spans="1:16">
      <c r="A64" s="1" t="s">
        <v>96</v>
      </c>
      <c r="B64" s="1" t="s">
        <v>97</v>
      </c>
      <c r="C64" s="1" t="s">
        <v>100</v>
      </c>
      <c r="D64" s="1">
        <v>1</v>
      </c>
      <c r="E64" s="1">
        <v>5</v>
      </c>
      <c r="F64" s="1">
        <v>5</v>
      </c>
      <c r="G64" s="1">
        <v>3</v>
      </c>
      <c r="H64" s="1">
        <v>4</v>
      </c>
      <c r="I64" s="1">
        <v>3</v>
      </c>
      <c r="J64" s="1">
        <v>4</v>
      </c>
      <c r="K64" s="1">
        <v>4</v>
      </c>
      <c r="L64" s="1">
        <v>4</v>
      </c>
      <c r="M64" s="1">
        <v>4</v>
      </c>
      <c r="N64">
        <f t="shared" si="2"/>
        <v>4</v>
      </c>
      <c r="O64" s="1">
        <v>1</v>
      </c>
      <c r="P64" s="4">
        <f t="shared" si="3"/>
        <v>0</v>
      </c>
    </row>
    <row r="65" spans="1:16">
      <c r="A65" s="1" t="s">
        <v>96</v>
      </c>
      <c r="B65" s="1" t="s">
        <v>97</v>
      </c>
      <c r="C65" s="1" t="s">
        <v>101</v>
      </c>
      <c r="D65" s="1">
        <v>0</v>
      </c>
      <c r="E65" s="1">
        <v>1</v>
      </c>
      <c r="F65" s="1">
        <v>3</v>
      </c>
      <c r="G65" s="1">
        <v>1</v>
      </c>
      <c r="H65" s="1">
        <v>3</v>
      </c>
      <c r="I65" s="1">
        <v>2</v>
      </c>
      <c r="J65" s="1">
        <v>3</v>
      </c>
      <c r="K65" s="1">
        <v>4</v>
      </c>
      <c r="L65" s="1">
        <v>1</v>
      </c>
      <c r="M65" s="1">
        <v>2</v>
      </c>
      <c r="N65">
        <f t="shared" si="2"/>
        <v>2.2222222222222201</v>
      </c>
      <c r="O65" s="1">
        <v>0</v>
      </c>
      <c r="P65" s="4">
        <f t="shared" si="3"/>
        <v>0</v>
      </c>
    </row>
    <row r="66" spans="1:16">
      <c r="A66" s="3" t="s">
        <v>102</v>
      </c>
      <c r="B66" s="3" t="s">
        <v>103</v>
      </c>
      <c r="C66" s="3" t="s">
        <v>104</v>
      </c>
      <c r="D66" s="3">
        <v>1</v>
      </c>
      <c r="E66" s="3">
        <v>5</v>
      </c>
      <c r="F66" s="3">
        <v>4</v>
      </c>
      <c r="G66" s="3">
        <v>2</v>
      </c>
      <c r="H66" s="3">
        <v>4</v>
      </c>
      <c r="I66" s="3">
        <v>3</v>
      </c>
      <c r="J66" s="3">
        <v>2</v>
      </c>
      <c r="K66" s="3">
        <v>3</v>
      </c>
      <c r="L66" s="3">
        <v>4</v>
      </c>
      <c r="M66" s="3">
        <v>5</v>
      </c>
      <c r="N66" s="2">
        <f t="shared" si="2"/>
        <v>3.5555555555555598</v>
      </c>
      <c r="O66" s="3">
        <v>1</v>
      </c>
      <c r="P66" s="7">
        <f t="shared" si="3"/>
        <v>0</v>
      </c>
    </row>
    <row r="67" spans="1:16">
      <c r="A67" s="3" t="s">
        <v>102</v>
      </c>
      <c r="B67" s="3" t="s">
        <v>103</v>
      </c>
      <c r="C67" s="3" t="s">
        <v>105</v>
      </c>
      <c r="D67" s="3">
        <v>2</v>
      </c>
      <c r="E67" s="3">
        <v>5</v>
      </c>
      <c r="F67" s="3">
        <v>5</v>
      </c>
      <c r="G67" s="3">
        <v>5</v>
      </c>
      <c r="H67" s="3">
        <v>5</v>
      </c>
      <c r="I67" s="3">
        <v>5</v>
      </c>
      <c r="J67" s="3">
        <v>5</v>
      </c>
      <c r="K67" s="3">
        <v>5</v>
      </c>
      <c r="L67" s="3">
        <v>5</v>
      </c>
      <c r="M67" s="3">
        <v>5</v>
      </c>
      <c r="N67" s="2">
        <f t="shared" si="2"/>
        <v>5</v>
      </c>
      <c r="O67" s="3">
        <v>2</v>
      </c>
      <c r="P67" s="7">
        <f t="shared" si="3"/>
        <v>0</v>
      </c>
    </row>
    <row r="68" spans="1:16">
      <c r="A68" s="3" t="s">
        <v>102</v>
      </c>
      <c r="B68" s="3" t="s">
        <v>103</v>
      </c>
      <c r="C68" s="3" t="s">
        <v>106</v>
      </c>
      <c r="D68" s="3">
        <v>1</v>
      </c>
      <c r="E68" s="3">
        <v>5</v>
      </c>
      <c r="F68" s="3">
        <v>4</v>
      </c>
      <c r="G68" s="3">
        <v>3</v>
      </c>
      <c r="H68" s="3">
        <v>5</v>
      </c>
      <c r="I68" s="3">
        <v>3</v>
      </c>
      <c r="J68" s="3">
        <v>5</v>
      </c>
      <c r="K68" s="3">
        <v>5</v>
      </c>
      <c r="L68" s="3">
        <v>4</v>
      </c>
      <c r="M68" s="3">
        <v>5</v>
      </c>
      <c r="N68" s="2">
        <f t="shared" si="2"/>
        <v>4.3333333333333304</v>
      </c>
      <c r="O68" s="3">
        <v>1</v>
      </c>
      <c r="P68" s="7">
        <f t="shared" si="3"/>
        <v>0</v>
      </c>
    </row>
    <row r="69" spans="1:16">
      <c r="A69" s="3" t="s">
        <v>102</v>
      </c>
      <c r="B69" s="3" t="s">
        <v>103</v>
      </c>
      <c r="C69" s="3" t="s">
        <v>107</v>
      </c>
      <c r="D69" s="3">
        <v>0</v>
      </c>
      <c r="E69" s="3">
        <v>4</v>
      </c>
      <c r="F69" s="3">
        <v>4</v>
      </c>
      <c r="G69" s="3">
        <v>1</v>
      </c>
      <c r="H69" s="3">
        <v>4</v>
      </c>
      <c r="I69" s="3">
        <v>2</v>
      </c>
      <c r="J69" s="3">
        <v>2</v>
      </c>
      <c r="K69" s="3">
        <v>4</v>
      </c>
      <c r="L69" s="3">
        <v>2</v>
      </c>
      <c r="M69" s="3">
        <v>1</v>
      </c>
      <c r="N69" s="2">
        <f t="shared" si="2"/>
        <v>2.6666666666666701</v>
      </c>
      <c r="O69" s="3">
        <v>0</v>
      </c>
      <c r="P69" s="7">
        <f t="shared" si="3"/>
        <v>0</v>
      </c>
    </row>
    <row r="70" spans="1:16">
      <c r="A70" s="1" t="s">
        <v>108</v>
      </c>
      <c r="B70" s="1" t="s">
        <v>109</v>
      </c>
      <c r="C70" s="1" t="s">
        <v>110</v>
      </c>
      <c r="D70" s="1">
        <v>1</v>
      </c>
      <c r="E70" s="1">
        <v>5</v>
      </c>
      <c r="F70" s="1">
        <v>4</v>
      </c>
      <c r="G70" s="1">
        <v>5</v>
      </c>
      <c r="H70" s="1">
        <v>5</v>
      </c>
      <c r="I70" s="1">
        <v>5</v>
      </c>
      <c r="J70" s="1">
        <v>4</v>
      </c>
      <c r="K70" s="1">
        <v>5</v>
      </c>
      <c r="L70" s="1">
        <v>5</v>
      </c>
      <c r="M70" s="1">
        <v>4</v>
      </c>
      <c r="N70">
        <f t="shared" si="2"/>
        <v>4.6666666666666696</v>
      </c>
      <c r="O70" s="1">
        <v>2</v>
      </c>
      <c r="P70" s="10">
        <f t="shared" si="3"/>
        <v>-1</v>
      </c>
    </row>
    <row r="71" spans="1:16">
      <c r="A71" s="1" t="s">
        <v>108</v>
      </c>
      <c r="B71" s="1" t="s">
        <v>109</v>
      </c>
      <c r="C71" s="1" t="s">
        <v>111</v>
      </c>
      <c r="D71" s="1">
        <v>0</v>
      </c>
      <c r="E71" s="1">
        <v>1</v>
      </c>
      <c r="F71" s="1">
        <v>4</v>
      </c>
      <c r="G71" s="1">
        <v>1</v>
      </c>
      <c r="H71" s="1">
        <v>4</v>
      </c>
      <c r="I71" s="1">
        <v>2</v>
      </c>
      <c r="J71" s="1">
        <v>2</v>
      </c>
      <c r="K71" s="1">
        <v>3</v>
      </c>
      <c r="L71" s="1">
        <v>3</v>
      </c>
      <c r="M71" s="1">
        <v>2</v>
      </c>
      <c r="N71">
        <f t="shared" si="2"/>
        <v>2.4444444444444402</v>
      </c>
      <c r="O71" s="1">
        <v>0</v>
      </c>
      <c r="P71" s="4">
        <f t="shared" si="3"/>
        <v>0</v>
      </c>
    </row>
    <row r="72" spans="1:16">
      <c r="A72" s="1" t="s">
        <v>108</v>
      </c>
      <c r="B72" s="1" t="s">
        <v>109</v>
      </c>
      <c r="C72" s="1" t="s">
        <v>112</v>
      </c>
      <c r="D72" s="1">
        <v>1</v>
      </c>
      <c r="E72" s="1">
        <v>5</v>
      </c>
      <c r="F72" s="1">
        <v>4</v>
      </c>
      <c r="G72" s="1">
        <v>1</v>
      </c>
      <c r="H72" s="1">
        <v>4</v>
      </c>
      <c r="I72" s="1">
        <v>4</v>
      </c>
      <c r="J72" s="1">
        <v>5</v>
      </c>
      <c r="K72" s="1">
        <v>3</v>
      </c>
      <c r="L72" s="1">
        <v>3</v>
      </c>
      <c r="M72" s="1">
        <v>4</v>
      </c>
      <c r="N72">
        <f t="shared" si="2"/>
        <v>3.6666666666666701</v>
      </c>
      <c r="O72" s="1">
        <v>1</v>
      </c>
      <c r="P72" s="4">
        <f t="shared" si="3"/>
        <v>0</v>
      </c>
    </row>
    <row r="73" spans="1:16">
      <c r="A73" s="1" t="s">
        <v>108</v>
      </c>
      <c r="B73" s="1" t="s">
        <v>109</v>
      </c>
      <c r="C73" s="1" t="s">
        <v>113</v>
      </c>
      <c r="D73" s="1">
        <v>2</v>
      </c>
      <c r="E73" s="1">
        <v>5</v>
      </c>
      <c r="F73" s="1">
        <v>4</v>
      </c>
      <c r="G73" s="1">
        <v>1</v>
      </c>
      <c r="H73" s="1">
        <v>5</v>
      </c>
      <c r="I73" s="1">
        <v>5</v>
      </c>
      <c r="J73" s="1">
        <v>5</v>
      </c>
      <c r="K73" s="1">
        <v>4</v>
      </c>
      <c r="L73" s="1">
        <v>4</v>
      </c>
      <c r="M73" s="1">
        <v>4</v>
      </c>
      <c r="N73">
        <f t="shared" si="2"/>
        <v>4.1111111111111098</v>
      </c>
      <c r="O73" s="1">
        <v>1</v>
      </c>
      <c r="P73" s="9">
        <f t="shared" si="3"/>
        <v>1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adapted_options_llm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</dc:creator>
  <cp:lastModifiedBy>Liming</cp:lastModifiedBy>
  <dcterms:created xsi:type="dcterms:W3CDTF">2024-06-10T18:37:00Z</dcterms:created>
  <dcterms:modified xsi:type="dcterms:W3CDTF">2025-06-28T02:07:38Z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858B15CCA818E47F62726266BB11CCB4_41</vt:lpwstr>
  </property>
  <property fmtid="{D5CDD505-2E9C-101B-9397-08002B2CF9AE}" pid="3" name="KSOProductBuildVer">
    <vt:lpwstr>1033-6.11.0.8885</vt:lpwstr>
  </property>
</Properties>
</file>