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<sst xmlns="http://schemas.openxmlformats.org/spreadsheetml/2006/main" count="27">
  <si>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2018.2 출납현황</t>
  </si>
  <si>
    <t>수입부</t>
  </si>
  <si>
    <t>항목</t>
  </si>
  <si>
    <t>금액(원)</t>
  </si>
  <si>
    <t>한화</t>
  </si>
  <si>
    <t>날자</t>
  </si>
  <si>
    <t>선교비</t>
  </si>
  <si>
    <t>이월금</t>
  </si>
  <si>
    <t>합계</t>
  </si>
  <si>
    <t>총지출</t>
  </si>
  <si>
    <t>현잔금</t>
  </si>
  <si>
    <t>지출부</t>
  </si>
  <si>
    <t>직원월급</t>
  </si>
  <si>
    <t>김광량</t>
  </si>
  <si>
    <t>위보령</t>
  </si>
  <si>
    <t>소계</t>
  </si>
  <si>
    <t>통신비</t>
  </si>
  <si>
    <t>교육비</t>
  </si>
  <si>
    <t>한글도안</t>
  </si>
  <si>
    <t>관리비</t>
  </si>
  <si>
    <t>유리비닐</t>
  </si>
  <si>
    <t>식비</t>
  </si>
  <si>
    <t>2.25~3.4</t>
  </si>
  <si>
    <t>기타</t>
  </si>
  <si>
    <t>집세</t>
  </si>
  <si>
    <t>보일러</t>
  </si>
  <si>
    <t>수리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</si>
</sst>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30">
    <font>
      <sz val="1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4"/>
      <name val="宋体"/>
      <charset val="134"/>
      <scheme val="minor"/>
    </font>
    <font>
      <sz val="12"/>
      <color theme="4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theme="1" tint="-0.5"/>
      </left>
      <right style="thin">
        <color theme="1" tint="-0.5"/>
      </right>
      <top style="thin">
        <color theme="1" tint="-0.5"/>
      </top>
      <bottom style="thin">
        <color theme="1" tint="-0.5"/>
      </bottom>
      <diagonal/>
    </border>
    <border>
      <left style="thin">
        <color theme="1" tint="-0.5"/>
      </left>
      <right/>
      <top style="thin">
        <color theme="1" tint="-0.5"/>
      </top>
      <bottom style="thin">
        <color theme="1" tint="-0.5"/>
      </bottom>
      <diagonal/>
    </border>
    <border>
      <left/>
      <right/>
      <top style="thin">
        <color theme="1" tint="-0.5"/>
      </top>
      <bottom style="thin">
        <color theme="1" tint="-0.5"/>
      </bottom>
      <diagonal/>
    </border>
    <border>
      <left style="thin">
        <color theme="1" tint="-0.5"/>
      </left>
      <right style="thin">
        <color theme="1" tint="-0.5"/>
      </right>
      <top style="thin">
        <color theme="1" tint="-0.5"/>
      </top>
      <bottom/>
      <diagonal/>
    </border>
    <border>
      <left style="medium">
        <color auto="1"/>
      </left>
      <right style="thin">
        <color theme="1" tint="-0.5"/>
      </right>
      <top style="medium">
        <color auto="1"/>
      </top>
      <bottom style="thin">
        <color theme="1" tint="-0.5"/>
      </bottom>
      <diagonal/>
    </border>
    <border>
      <left style="thin">
        <color theme="1" tint="-0.5"/>
      </left>
      <right style="thin">
        <color theme="1" tint="-0.5"/>
      </right>
      <top style="medium">
        <color auto="1"/>
      </top>
      <bottom style="thin">
        <color theme="1" tint="-0.5"/>
      </bottom>
      <diagonal/>
    </border>
    <border>
      <left style="medium">
        <color auto="1"/>
      </left>
      <right style="thin">
        <color theme="1" tint="-0.5"/>
      </right>
      <top style="thin">
        <color theme="1" tint="-0.5"/>
      </top>
      <bottom style="thin">
        <color theme="1" tint="-0.5"/>
      </bottom>
      <diagonal/>
    </border>
    <border>
      <left style="medium">
        <color auto="1"/>
      </left>
      <right style="thin">
        <color theme="1" tint="-0.5"/>
      </right>
      <top style="thin">
        <color theme="1" tint="-0.5"/>
      </top>
      <bottom/>
      <diagonal/>
    </border>
    <border>
      <left style="medium">
        <color auto="1"/>
      </left>
      <right style="thin">
        <color theme="1" tint="-0.5"/>
      </right>
      <top style="medium">
        <color auto="1"/>
      </top>
      <bottom style="medium">
        <color auto="1"/>
      </bottom>
      <diagonal/>
    </border>
    <border>
      <left style="thin">
        <color theme="1" tint="-0.5"/>
      </left>
      <right style="thin">
        <color theme="1" tint="-0.5"/>
      </right>
      <top style="medium">
        <color auto="1"/>
      </top>
      <bottom style="medium">
        <color auto="1"/>
      </bottom>
      <diagonal/>
    </border>
    <border>
      <left/>
      <right style="thin">
        <color theme="1" tint="-0.5"/>
      </right>
      <top style="thin">
        <color theme="1" tint="-0.5"/>
      </top>
      <bottom style="thin">
        <color theme="1" tint="-0.5"/>
      </bottom>
      <diagonal/>
    </border>
    <border>
      <left style="thin">
        <color theme="1" tint="-0.5"/>
      </left>
      <right style="medium">
        <color auto="1"/>
      </right>
      <top style="medium">
        <color auto="1"/>
      </top>
      <bottom style="thin">
        <color theme="1" tint="-0.5"/>
      </bottom>
      <diagonal/>
    </border>
    <border>
      <left style="thin">
        <color theme="1" tint="-0.5"/>
      </left>
      <right style="medium">
        <color auto="1"/>
      </right>
      <top style="thin">
        <color theme="1" tint="-0.5"/>
      </top>
      <bottom style="thin">
        <color theme="1" tint="-0.5"/>
      </bottom>
      <diagonal/>
    </border>
    <border>
      <left style="thin">
        <color theme="1" tint="-0.5"/>
      </left>
      <right style="medium">
        <color auto="1"/>
      </right>
      <top style="thin">
        <color theme="1" tint="-0.5"/>
      </top>
      <bottom/>
      <diagonal/>
    </border>
    <border>
      <left style="thin">
        <color theme="1" tint="-0.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9" fillId="28" borderId="23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4" borderId="2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5" borderId="19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0" fillId="0" borderId="1" xfId="0" applyNumberFormat="1" applyFon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>
      <alignment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>
      <alignment vertical="center"/>
    </xf>
    <xf numFmtId="0" fontId="0" fillId="0" borderId="6" xfId="0" applyNumberFormat="1" applyFont="1" applyBorder="1">
      <alignment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6" fillId="0" borderId="4" xfId="0" applyNumberFormat="1" applyFont="1" applyBorder="1">
      <alignment vertical="center"/>
    </xf>
    <xf numFmtId="0" fontId="7" fillId="0" borderId="4" xfId="0" applyNumberFormat="1" applyFont="1" applyBorder="1">
      <alignment vertical="center"/>
    </xf>
    <xf numFmtId="0" fontId="0" fillId="0" borderId="4" xfId="0" applyNumberFormat="1" applyFont="1" applyBorder="1">
      <alignment vertical="center"/>
    </xf>
    <xf numFmtId="0" fontId="8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NumberFormat="1" applyFont="1" applyBorder="1">
      <alignment vertical="center"/>
    </xf>
    <xf numFmtId="0" fontId="10" fillId="0" borderId="10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right" vertical="center"/>
    </xf>
    <xf numFmtId="0" fontId="0" fillId="0" borderId="1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left" vertical="center"/>
    </xf>
    <xf numFmtId="0" fontId="0" fillId="0" borderId="12" xfId="0" applyNumberFormat="1" applyFont="1" applyBorder="1" applyAlignment="1">
      <alignment horizontal="right" vertical="center"/>
    </xf>
    <xf numFmtId="0" fontId="0" fillId="0" borderId="13" xfId="0" applyNumberFormat="1" applyFont="1" applyBorder="1" applyAlignment="1">
      <alignment horizontal="right" vertical="center"/>
    </xf>
    <xf numFmtId="0" fontId="0" fillId="0" borderId="14" xfId="0" applyNumberFormat="1" applyFont="1" applyBorder="1" applyAlignment="1">
      <alignment horizontal="right" vertical="center"/>
    </xf>
    <xf numFmtId="0" fontId="10" fillId="0" borderId="15" xfId="0" applyNumberFormat="1" applyFont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5F5F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53"/>
  <sheetViews>
    <sheetView tabSelected="1" topLeftCell="A7" workbookViewId="0">
      <selection activeCell="E19" sqref="E19"/>
    </sheetView>
  </sheetViews>
  <sheetFormatPr defaultColWidth="8.88888888888889" defaultRowHeight="15" outlineLevelCol="6"/>
  <cols>
    <col min="1" max="1" width="13.8296296296296" style="1" customWidth="1"/>
    <col min="2" max="2" width="14.7481481481481" style="1" customWidth="1"/>
    <col min="3" max="3" width="17.162962962963" style="1" customWidth="1"/>
    <col min="4" max="4" width="14.4444444444444" style="1" customWidth="1"/>
    <col min="5" max="5" width="12.7777777777778" style="2" customWidth="1"/>
    <col min="6" max="16384" width="8.88888888888889" style="1"/>
  </cols>
  <sheetData>
    <row r="1" ht="26.25" spans="1:7">
      <c r="A1" s="3" t="s">
        <v>0</v>
      </c>
      <c r="B1" s="4"/>
      <c r="C1" s="4"/>
      <c r="D1" s="4"/>
      <c r="E1" s="31"/>
      <c r="F1" s="30"/>
      <c r="G1" s="30"/>
    </row>
    <row r="2" spans="1:7">
      <c r="A2" s="5" t="s">
        <v>1</v>
      </c>
      <c r="B2" s="6"/>
      <c r="C2" s="6"/>
      <c r="D2" s="6"/>
      <c r="E2" s="32"/>
      <c r="F2" s="30"/>
      <c r="G2" s="30"/>
    </row>
    <row r="3" spans="1:7">
      <c r="A3" s="7" t="s">
        <v>2</v>
      </c>
      <c r="B3" s="8"/>
      <c r="C3" s="9" t="s">
        <v>3</v>
      </c>
      <c r="D3" s="9" t="s">
        <v>4</v>
      </c>
      <c r="E3" s="33" t="s">
        <v>5</v>
      </c>
      <c r="F3" s="30"/>
      <c r="G3" s="30"/>
    </row>
    <row r="4" spans="1:7">
      <c r="A4" s="7" t="s">
        <v>6</v>
      </c>
      <c r="B4" s="8"/>
      <c r="C4" s="10">
        <v>23200</v>
      </c>
      <c r="D4" s="10"/>
      <c r="E4" s="34">
        <v>2.2</v>
      </c>
      <c r="F4" s="30"/>
      <c r="G4" s="30"/>
    </row>
    <row r="5" spans="1:7">
      <c r="A5" s="7" t="s">
        <v>7</v>
      </c>
      <c r="B5" s="8"/>
      <c r="C5" s="10">
        <v>10446.5</v>
      </c>
      <c r="D5" s="10"/>
      <c r="E5" s="34"/>
      <c r="F5" s="30"/>
      <c r="G5" s="30"/>
    </row>
    <row r="6" spans="1:7">
      <c r="A6" s="8"/>
      <c r="B6" s="8"/>
      <c r="C6" s="10"/>
      <c r="D6" s="10"/>
      <c r="E6" s="34"/>
      <c r="F6" s="30"/>
      <c r="G6" s="30"/>
    </row>
    <row r="7" spans="1:7">
      <c r="A7" s="11" t="s">
        <v>8</v>
      </c>
      <c r="B7" s="12"/>
      <c r="C7" s="13">
        <f>SUM(C4:C6)</f>
        <v>33646.5</v>
      </c>
      <c r="D7" s="10"/>
      <c r="E7" s="34"/>
      <c r="F7" s="30"/>
      <c r="G7" s="30"/>
    </row>
    <row r="8" spans="1:7">
      <c r="A8" s="8"/>
      <c r="B8" s="8"/>
      <c r="C8" s="10"/>
      <c r="D8" s="10"/>
      <c r="E8" s="34"/>
      <c r="F8" s="30"/>
      <c r="G8" s="30"/>
    </row>
    <row r="9" spans="1:7">
      <c r="A9" s="7" t="s">
        <v>9</v>
      </c>
      <c r="B9" s="8"/>
      <c r="C9" s="10">
        <v>-22293</v>
      </c>
      <c r="D9" s="10"/>
      <c r="E9" s="34"/>
      <c r="F9" s="30"/>
      <c r="G9" s="30"/>
    </row>
    <row r="10" spans="1:7">
      <c r="A10" s="11" t="s">
        <v>10</v>
      </c>
      <c r="B10" s="12"/>
      <c r="C10" s="13">
        <f>SUM(C7:C9)</f>
        <v>11353.5</v>
      </c>
      <c r="D10" s="10"/>
      <c r="E10" s="34"/>
      <c r="F10" s="30"/>
      <c r="G10" s="30"/>
    </row>
    <row r="11" spans="1:7">
      <c r="A11" s="14"/>
      <c r="B11" s="6"/>
      <c r="C11" s="6"/>
      <c r="D11" s="6"/>
      <c r="E11" s="32"/>
      <c r="F11" s="30"/>
      <c r="G11" s="30"/>
    </row>
    <row r="12" spans="1:7">
      <c r="A12" s="5" t="s">
        <v>11</v>
      </c>
      <c r="B12" s="6"/>
      <c r="C12" s="6"/>
      <c r="D12" s="6"/>
      <c r="E12" s="32"/>
      <c r="F12" s="30"/>
      <c r="G12" s="30"/>
    </row>
    <row r="13" ht="15.75" spans="1:7">
      <c r="A13" s="15" t="s">
        <v>2</v>
      </c>
      <c r="B13" s="16"/>
      <c r="C13" s="17" t="s">
        <v>3</v>
      </c>
      <c r="D13" s="17" t="s">
        <v>4</v>
      </c>
      <c r="E13" s="35" t="s">
        <v>5</v>
      </c>
      <c r="F13" s="30"/>
      <c r="G13" s="30"/>
    </row>
    <row r="14" spans="1:7">
      <c r="A14" s="18" t="s">
        <v>12</v>
      </c>
      <c r="B14" s="19" t="s">
        <v>13</v>
      </c>
      <c r="C14" s="20">
        <v>4000</v>
      </c>
      <c r="D14" s="20"/>
      <c r="E14" s="36">
        <v>2.5</v>
      </c>
      <c r="F14" s="30"/>
      <c r="G14" s="30"/>
    </row>
    <row r="15" spans="1:7">
      <c r="A15" s="21"/>
      <c r="B15" s="9" t="s">
        <v>14</v>
      </c>
      <c r="C15" s="10">
        <v>1000</v>
      </c>
      <c r="D15" s="10"/>
      <c r="E15" s="37">
        <v>2.5</v>
      </c>
      <c r="F15" s="30"/>
      <c r="G15" s="30"/>
    </row>
    <row r="16" spans="1:7">
      <c r="A16" s="21"/>
      <c r="B16" s="10"/>
      <c r="C16" s="10"/>
      <c r="D16" s="10"/>
      <c r="E16" s="37"/>
      <c r="F16" s="30"/>
      <c r="G16" s="30"/>
    </row>
    <row r="17" spans="1:7">
      <c r="A17" s="21"/>
      <c r="B17" s="10"/>
      <c r="C17" s="10"/>
      <c r="D17" s="10"/>
      <c r="E17" s="37"/>
      <c r="F17" s="30"/>
      <c r="G17" s="30"/>
    </row>
    <row r="18" ht="15.75" spans="1:7">
      <c r="A18" s="22"/>
      <c r="B18" s="23" t="s">
        <v>15</v>
      </c>
      <c r="C18" s="24">
        <f>SUM(C14:C17)</f>
        <v>5000</v>
      </c>
      <c r="D18" s="25"/>
      <c r="E18" s="38"/>
      <c r="F18" s="30"/>
      <c r="G18" s="30"/>
    </row>
    <row r="19" spans="1:7">
      <c r="A19" s="18" t="s">
        <v>16</v>
      </c>
      <c r="B19" s="19" t="s">
        <v>13</v>
      </c>
      <c r="C19" s="20">
        <v>300</v>
      </c>
      <c r="D19" s="20"/>
      <c r="E19" s="36">
        <v>2.5</v>
      </c>
      <c r="F19" s="30"/>
      <c r="G19" s="30"/>
    </row>
    <row r="20" spans="1:7">
      <c r="A20" s="21"/>
      <c r="B20" s="10"/>
      <c r="C20" s="10"/>
      <c r="D20" s="10"/>
      <c r="E20" s="37"/>
      <c r="F20" s="30"/>
      <c r="G20" s="30"/>
    </row>
    <row r="21" spans="1:7">
      <c r="A21" s="21"/>
      <c r="B21" s="10"/>
      <c r="C21" s="10"/>
      <c r="D21" s="10"/>
      <c r="E21" s="37"/>
      <c r="F21" s="30"/>
      <c r="G21" s="30"/>
    </row>
    <row r="22" ht="15.75" spans="1:7">
      <c r="A22" s="22"/>
      <c r="B22" s="23" t="s">
        <v>15</v>
      </c>
      <c r="C22" s="24">
        <f>SUM(C19:C21)</f>
        <v>300</v>
      </c>
      <c r="D22" s="25"/>
      <c r="E22" s="38"/>
      <c r="F22" s="30"/>
      <c r="G22" s="30"/>
    </row>
    <row r="23" spans="1:7">
      <c r="A23" s="18" t="s">
        <v>17</v>
      </c>
      <c r="B23" s="19" t="s">
        <v>18</v>
      </c>
      <c r="C23" s="20">
        <v>105</v>
      </c>
      <c r="D23" s="20"/>
      <c r="E23" s="36"/>
      <c r="F23" s="30"/>
      <c r="G23" s="30"/>
    </row>
    <row r="24" spans="1:7">
      <c r="A24" s="21"/>
      <c r="B24" s="10"/>
      <c r="C24" s="10"/>
      <c r="D24" s="10"/>
      <c r="E24" s="37"/>
      <c r="F24" s="30"/>
      <c r="G24" s="30"/>
    </row>
    <row r="25" spans="1:7">
      <c r="A25" s="21"/>
      <c r="B25" s="10"/>
      <c r="C25" s="10"/>
      <c r="D25" s="10"/>
      <c r="E25" s="37"/>
      <c r="F25" s="30"/>
      <c r="G25" s="30"/>
    </row>
    <row r="26" spans="1:7">
      <c r="A26" s="21"/>
      <c r="B26" s="10"/>
      <c r="C26" s="10"/>
      <c r="D26" s="10"/>
      <c r="E26" s="37"/>
      <c r="F26" s="30"/>
      <c r="G26" s="30"/>
    </row>
    <row r="27" spans="1:7">
      <c r="A27" s="21"/>
      <c r="B27" s="10"/>
      <c r="C27" s="10"/>
      <c r="D27" s="10"/>
      <c r="E27" s="37"/>
      <c r="F27" s="30"/>
      <c r="G27" s="30"/>
    </row>
    <row r="28" spans="1:7">
      <c r="A28" s="21"/>
      <c r="B28" s="10"/>
      <c r="C28" s="10"/>
      <c r="D28" s="10"/>
      <c r="E28" s="37"/>
      <c r="F28" s="30"/>
      <c r="G28" s="30"/>
    </row>
    <row r="29" ht="15.75" spans="1:7">
      <c r="A29" s="22"/>
      <c r="B29" s="23" t="s">
        <v>15</v>
      </c>
      <c r="C29" s="24">
        <f>SUM(C23:C28)</f>
        <v>105</v>
      </c>
      <c r="D29" s="25"/>
      <c r="E29" s="38"/>
      <c r="F29" s="30"/>
      <c r="G29" s="30"/>
    </row>
    <row r="30" spans="1:7">
      <c r="A30" s="18" t="s">
        <v>19</v>
      </c>
      <c r="B30" s="19" t="s">
        <v>20</v>
      </c>
      <c r="C30" s="20">
        <v>88</v>
      </c>
      <c r="D30" s="20"/>
      <c r="E30" s="36"/>
      <c r="F30" s="30"/>
      <c r="G30" s="30"/>
    </row>
    <row r="31" spans="1:7">
      <c r="A31" s="21"/>
      <c r="B31" s="10"/>
      <c r="C31" s="10"/>
      <c r="D31" s="10"/>
      <c r="E31" s="37"/>
      <c r="F31" s="30"/>
      <c r="G31" s="30"/>
    </row>
    <row r="32" spans="1:7">
      <c r="A32" s="21"/>
      <c r="B32" s="10"/>
      <c r="C32" s="10"/>
      <c r="D32" s="10"/>
      <c r="E32" s="37"/>
      <c r="F32" s="30"/>
      <c r="G32" s="30"/>
    </row>
    <row r="33" spans="1:7">
      <c r="A33" s="21"/>
      <c r="B33" s="10"/>
      <c r="C33" s="10"/>
      <c r="D33" s="10"/>
      <c r="E33" s="37"/>
      <c r="F33" s="30"/>
      <c r="G33" s="30"/>
    </row>
    <row r="34" spans="1:7">
      <c r="A34" s="21"/>
      <c r="B34" s="10"/>
      <c r="C34" s="10"/>
      <c r="D34" s="10"/>
      <c r="E34" s="37"/>
      <c r="F34" s="30"/>
      <c r="G34" s="30"/>
    </row>
    <row r="35" ht="15.75" spans="1:7">
      <c r="A35" s="22"/>
      <c r="B35" s="23" t="s">
        <v>15</v>
      </c>
      <c r="C35" s="24">
        <f>SUM(C30:C34)</f>
        <v>88</v>
      </c>
      <c r="D35" s="25"/>
      <c r="E35" s="38"/>
      <c r="F35" s="30"/>
      <c r="G35" s="30"/>
    </row>
    <row r="36" spans="1:7">
      <c r="A36" s="18" t="s">
        <v>21</v>
      </c>
      <c r="B36" s="19" t="s">
        <v>22</v>
      </c>
      <c r="C36" s="20">
        <v>500</v>
      </c>
      <c r="D36" s="20"/>
      <c r="E36" s="36"/>
      <c r="F36" s="30"/>
      <c r="G36" s="30"/>
    </row>
    <row r="37" spans="1:7">
      <c r="A37" s="21"/>
      <c r="B37" s="10"/>
      <c r="C37" s="10"/>
      <c r="D37" s="10"/>
      <c r="E37" s="37"/>
      <c r="F37" s="30"/>
      <c r="G37" s="30"/>
    </row>
    <row r="38" spans="1:7">
      <c r="A38" s="21"/>
      <c r="B38" s="10"/>
      <c r="C38" s="10"/>
      <c r="D38" s="10"/>
      <c r="E38" s="37"/>
      <c r="F38" s="30"/>
      <c r="G38" s="30"/>
    </row>
    <row r="39" spans="1:7">
      <c r="A39" s="21"/>
      <c r="B39" s="10"/>
      <c r="C39" s="10"/>
      <c r="D39" s="10"/>
      <c r="E39" s="37"/>
      <c r="F39" s="30"/>
      <c r="G39" s="30"/>
    </row>
    <row r="40" spans="1:7">
      <c r="A40" s="21"/>
      <c r="B40" s="10"/>
      <c r="C40" s="10"/>
      <c r="D40" s="10"/>
      <c r="E40" s="37"/>
      <c r="F40" s="30"/>
      <c r="G40" s="30"/>
    </row>
    <row r="41" ht="15.75" spans="1:7">
      <c r="A41" s="22"/>
      <c r="B41" s="23" t="s">
        <v>15</v>
      </c>
      <c r="C41" s="24">
        <f>SUM(C36:C40)</f>
        <v>500</v>
      </c>
      <c r="D41" s="25"/>
      <c r="E41" s="38"/>
      <c r="F41" s="30"/>
      <c r="G41" s="30"/>
    </row>
    <row r="42" spans="1:7">
      <c r="A42" s="18" t="s">
        <v>23</v>
      </c>
      <c r="B42" s="19" t="s">
        <v>24</v>
      </c>
      <c r="C42" s="20">
        <v>16000</v>
      </c>
      <c r="D42" s="20"/>
      <c r="E42" s="36"/>
      <c r="F42" s="30"/>
      <c r="G42" s="30"/>
    </row>
    <row r="43" spans="1:7">
      <c r="A43" s="21"/>
      <c r="B43" s="10"/>
      <c r="C43" s="10"/>
      <c r="D43" s="10"/>
      <c r="E43" s="37"/>
      <c r="F43" s="30"/>
      <c r="G43" s="30"/>
    </row>
    <row r="44" spans="1:7">
      <c r="A44" s="21"/>
      <c r="B44" s="10"/>
      <c r="C44" s="10"/>
      <c r="D44" s="10"/>
      <c r="E44" s="37"/>
      <c r="F44" s="30"/>
      <c r="G44" s="30"/>
    </row>
    <row r="45" spans="1:7">
      <c r="A45" s="21"/>
      <c r="B45" s="10"/>
      <c r="C45" s="10"/>
      <c r="D45" s="10"/>
      <c r="E45" s="37"/>
      <c r="F45" s="30"/>
      <c r="G45" s="30"/>
    </row>
    <row r="46" spans="1:7">
      <c r="A46" s="21"/>
      <c r="B46" s="10"/>
      <c r="C46" s="10"/>
      <c r="D46" s="10"/>
      <c r="E46" s="37"/>
      <c r="F46" s="30"/>
      <c r="G46" s="30"/>
    </row>
    <row r="47" spans="1:7">
      <c r="A47" s="21"/>
      <c r="B47" s="9" t="s">
        <v>25</v>
      </c>
      <c r="C47" s="10"/>
      <c r="D47" s="10"/>
      <c r="E47" s="37"/>
      <c r="F47" s="30"/>
      <c r="G47" s="30"/>
    </row>
    <row r="48" spans="1:7">
      <c r="A48" s="21"/>
      <c r="B48" s="9" t="s">
        <v>26</v>
      </c>
      <c r="C48" s="10">
        <v>300</v>
      </c>
      <c r="D48" s="10"/>
      <c r="E48" s="37"/>
      <c r="F48" s="30"/>
      <c r="G48" s="30"/>
    </row>
    <row r="49" ht="15.75" spans="1:7">
      <c r="A49" s="22"/>
      <c r="B49" s="23" t="s">
        <v>15</v>
      </c>
      <c r="C49" s="24">
        <f>SUM(C42:C48)</f>
        <v>16300</v>
      </c>
      <c r="D49" s="25"/>
      <c r="E49" s="38"/>
      <c r="F49" s="30"/>
      <c r="G49" s="30"/>
    </row>
    <row r="50" ht="22.5" spans="1:7">
      <c r="A50" s="26" t="s">
        <v>8</v>
      </c>
      <c r="B50" s="27"/>
      <c r="C50" s="28">
        <f>SUM(C14:C49)/2</f>
        <v>22293</v>
      </c>
      <c r="D50" s="29"/>
      <c r="E50" s="39"/>
      <c r="F50" s="30"/>
      <c r="G50" s="30"/>
    </row>
    <row r="51" spans="1:7">
      <c r="A51" s="30"/>
      <c r="B51" s="30"/>
      <c r="C51" s="30"/>
      <c r="D51" s="30"/>
      <c r="F51" s="30"/>
      <c r="G51" s="30"/>
    </row>
    <row r="52" spans="1:7">
      <c r="A52" s="30"/>
      <c r="B52" s="30"/>
      <c r="C52" s="30"/>
      <c r="D52" s="30"/>
      <c r="F52" s="30"/>
      <c r="G52" s="30"/>
    </row>
    <row r="53" spans="1:6">
      <c r="A53" s="30"/>
      <c r="B53" s="30"/>
      <c r="C53" s="30"/>
      <c r="D53" s="30"/>
      <c r="F53" s="30"/>
    </row>
  </sheetData>
  <mergeCells count="20">
    <mergeCell ref="A1:E1"/>
    <mergeCell ref="A2:E2"/>
    <mergeCell ref="A3:B3"/>
    <mergeCell ref="A4:B4"/>
    <mergeCell ref="A5:B5"/>
    <mergeCell ref="A6:B6"/>
    <mergeCell ref="A7:B7"/>
    <mergeCell ref="A8:B8"/>
    <mergeCell ref="A9:B9"/>
    <mergeCell ref="A10:B10"/>
    <mergeCell ref="A11:E11"/>
    <mergeCell ref="A12:E12"/>
    <mergeCell ref="A13:B13"/>
    <mergeCell ref="A50:B50"/>
    <mergeCell ref="A14:A18"/>
    <mergeCell ref="A19:A22"/>
    <mergeCell ref="A23:A29"/>
    <mergeCell ref="A30:A35"/>
    <mergeCell ref="A36:A41"/>
    <mergeCell ref="A42:A49"/>
  </mergeCells>
  <printOptions horizontalCentered="1" verticalCentered="1" gridLines="1"/>
  <pageMargins left="0.751388888888889" right="0.751388888888889" top="1" bottom="1" header="0.511805555555556" footer="0.511805555555556"/>
  <pageSetup paperSize="9" scale="89" fitToWidth="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jgl02</cp:lastModifiedBy>
  <dcterms:created xsi:type="dcterms:W3CDTF">2018-01-28T03:36:00Z</dcterms:created>
  <dcterms:modified xsi:type="dcterms:W3CDTF">2018-03-09T11:34:20Z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